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njamin\Desktop\2do Inf Trimestral 2019\II Información Presupuestaria\"/>
    </mc:Choice>
  </mc:AlternateContent>
  <bookViews>
    <workbookView xWindow="0" yWindow="0" windowWidth="25125" windowHeight="12435"/>
  </bookViews>
  <sheets>
    <sheet name="ABRIL 2019" sheetId="22" r:id="rId1"/>
    <sheet name="mayo 2019" sheetId="23" r:id="rId2"/>
    <sheet name="JUNIO 2019" sheetId="25" r:id="rId3"/>
  </sheets>
  <calcPr calcId="152511"/>
</workbook>
</file>

<file path=xl/calcChain.xml><?xml version="1.0" encoding="utf-8"?>
<calcChain xmlns="http://schemas.openxmlformats.org/spreadsheetml/2006/main">
  <c r="G2967" i="23" l="1"/>
  <c r="G2978" i="23" s="1"/>
  <c r="G3272" i="25"/>
  <c r="G3283" i="25" s="1"/>
  <c r="G3224" i="25" l="1"/>
  <c r="G3235" i="25" s="1"/>
  <c r="G2875" i="22" l="1"/>
  <c r="G2864" i="22"/>
  <c r="G597" i="25" l="1"/>
  <c r="G3176" i="25"/>
  <c r="G3187" i="25" s="1"/>
  <c r="G3128" i="25"/>
  <c r="G3139" i="25" s="1"/>
  <c r="G1264" i="23" l="1"/>
  <c r="G1276" i="23" s="1"/>
  <c r="G502" i="25"/>
  <c r="G794" i="25"/>
  <c r="G699" i="25"/>
  <c r="G16" i="25"/>
  <c r="G23" i="25"/>
  <c r="G45" i="25"/>
  <c r="G47" i="25" l="1"/>
  <c r="G16" i="23"/>
  <c r="G987" i="23" l="1"/>
  <c r="G3080" i="25"/>
  <c r="G3091" i="25" s="1"/>
  <c r="G3032" i="25"/>
  <c r="G3043" i="25" s="1"/>
  <c r="G2983" i="25"/>
  <c r="G2996" i="25" s="1"/>
  <c r="G2937" i="25"/>
  <c r="G2699" i="25"/>
  <c r="G2709" i="25" s="1"/>
  <c r="G2606" i="25"/>
  <c r="G2601" i="25"/>
  <c r="G1504" i="25"/>
  <c r="G1519" i="25" s="1"/>
  <c r="G1468" i="25"/>
  <c r="G1455" i="25"/>
  <c r="G1083" i="25"/>
  <c r="G1024" i="25"/>
  <c r="G1019" i="25"/>
  <c r="G886" i="25"/>
  <c r="G879" i="25"/>
  <c r="G893" i="25" s="1"/>
  <c r="G789" i="25"/>
  <c r="G783" i="25"/>
  <c r="G695" i="25"/>
  <c r="G704" i="25" s="1"/>
  <c r="G692" i="25"/>
  <c r="G653" i="25"/>
  <c r="G643" i="25"/>
  <c r="G608" i="25"/>
  <c r="G594" i="25"/>
  <c r="G557" i="25"/>
  <c r="G543" i="25"/>
  <c r="G506" i="25"/>
  <c r="G494" i="25"/>
  <c r="G2612" i="25" l="1"/>
  <c r="G1041" i="25"/>
  <c r="G1472" i="25"/>
  <c r="G512" i="25"/>
  <c r="G802" i="25"/>
  <c r="G564" i="25"/>
  <c r="G657" i="25"/>
  <c r="G612" i="25"/>
  <c r="G847" i="23"/>
  <c r="G765" i="23"/>
  <c r="G617" i="23"/>
  <c r="G630" i="23" l="1"/>
  <c r="G25" i="23"/>
  <c r="G2555" i="23" l="1"/>
  <c r="G2921" i="23"/>
  <c r="G2932" i="23" s="1"/>
  <c r="G2875" i="23"/>
  <c r="G2886" i="23" s="1"/>
  <c r="G2828" i="23"/>
  <c r="G2841" i="23" s="1"/>
  <c r="G2784" i="23"/>
  <c r="G2565" i="23"/>
  <c r="G2464" i="23"/>
  <c r="G2460" i="23"/>
  <c r="G1399" i="23"/>
  <c r="G1414" i="23" s="1"/>
  <c r="G1365" i="23"/>
  <c r="G1352" i="23"/>
  <c r="G1042" i="23"/>
  <c r="G1045" i="23" s="1"/>
  <c r="G991" i="23"/>
  <c r="G983" i="23"/>
  <c r="G861" i="23"/>
  <c r="G854" i="23"/>
  <c r="G759" i="23"/>
  <c r="G754" i="23"/>
  <c r="G668" i="23"/>
  <c r="G677" i="23" s="1"/>
  <c r="G665" i="23"/>
  <c r="G579" i="23"/>
  <c r="G572" i="23"/>
  <c r="G569" i="23"/>
  <c r="G535" i="23"/>
  <c r="G523" i="23"/>
  <c r="G490" i="23"/>
  <c r="G488" i="23"/>
  <c r="G477" i="23"/>
  <c r="G30" i="23"/>
  <c r="G2469" i="23" l="1"/>
  <c r="G583" i="23"/>
  <c r="G771" i="23"/>
  <c r="G541" i="23"/>
  <c r="G1369" i="23"/>
  <c r="G40" i="23"/>
  <c r="G493" i="23"/>
  <c r="G999" i="23"/>
  <c r="G912" i="22"/>
  <c r="G714" i="22"/>
  <c r="G723" i="22" s="1"/>
  <c r="G676" i="22"/>
  <c r="G623" i="22"/>
  <c r="G616" i="22"/>
  <c r="G627" i="22" l="1"/>
  <c r="G24" i="22"/>
  <c r="G16" i="22"/>
  <c r="G28" i="22"/>
  <c r="G65" i="22" l="1"/>
  <c r="G2483" i="22"/>
  <c r="G2491" i="22" s="1"/>
  <c r="G1107" i="22"/>
  <c r="G1110" i="22" s="1"/>
  <c r="G512" i="22" l="1"/>
  <c r="G2388" i="22"/>
  <c r="G1045" i="22"/>
  <c r="G1038" i="22"/>
  <c r="G905" i="22"/>
  <c r="G802" i="22"/>
  <c r="G711" i="22"/>
  <c r="G613" i="22"/>
  <c r="G575" i="22"/>
  <c r="G561" i="22"/>
  <c r="G525" i="22"/>
  <c r="G523" i="22"/>
  <c r="G1067" i="22" l="1"/>
  <c r="G582" i="22"/>
  <c r="G529" i="22"/>
  <c r="G2816" i="22" l="1"/>
  <c r="G2827" i="22" s="1"/>
  <c r="G2767" i="22"/>
  <c r="G2780" i="22" s="1"/>
  <c r="G2721" i="22"/>
  <c r="G2384" i="22"/>
  <c r="G2393" i="22" s="1"/>
  <c r="G1288" i="22"/>
  <c r="G1303" i="22" s="1"/>
  <c r="G1252" i="22"/>
  <c r="G1239" i="22"/>
  <c r="G813" i="22"/>
  <c r="G807" i="22"/>
  <c r="G819" i="22" l="1"/>
  <c r="G1256" i="22"/>
</calcChain>
</file>

<file path=xl/sharedStrings.xml><?xml version="1.0" encoding="utf-8"?>
<sst xmlns="http://schemas.openxmlformats.org/spreadsheetml/2006/main" count="4082" uniqueCount="207">
  <si>
    <t>AUDITORIA SUPERIOR DE MICHOACÁN</t>
  </si>
  <si>
    <t xml:space="preserve">H. CONGRESO DEL ESTADO DE MICHOACÁN </t>
  </si>
  <si>
    <t>H. AYUNTAMIENTO CONSTITUCIONAL DE ZITÁCUARO MICHOACÁN</t>
  </si>
  <si>
    <t xml:space="preserve">MAS: </t>
  </si>
  <si>
    <t>DEPÓSITOS NO ACREDITADOS POR EL BANCO</t>
  </si>
  <si>
    <t>CARGOS DEL BANCO NO CORRESPONDIDOS</t>
  </si>
  <si>
    <t>MENOS:</t>
  </si>
  <si>
    <t>CHEQUES EXPEDIDOS NO COBRADOS</t>
  </si>
  <si>
    <t>FECHA</t>
  </si>
  <si>
    <t>IMPORTE</t>
  </si>
  <si>
    <t>CRÉDITOS DEL BANCO NO CORRESPONDIDOS</t>
  </si>
  <si>
    <t>SALDO EN CONTABILIDAD</t>
  </si>
  <si>
    <t>REVISÓ</t>
  </si>
  <si>
    <t xml:space="preserve">L.C. BERNARDO RAZO DORANTES </t>
  </si>
  <si>
    <t>TESORERO</t>
  </si>
  <si>
    <t xml:space="preserve"> </t>
  </si>
  <si>
    <t>CHEQUE</t>
  </si>
  <si>
    <t>CONCEPTO</t>
  </si>
  <si>
    <t>SANTANDER CTA: 65-50517117-0 INGRESOS MUNICIPALES</t>
  </si>
  <si>
    <t>SANTANDER CTA: 22-00056794-6 PROGRAMA MUJERES 2017</t>
  </si>
  <si>
    <t>SANTANDER CTA: 22-00055954-2 APORTACION DE BENEFICIARIOS</t>
  </si>
  <si>
    <t>SANTANDER CTA: 22-00054477-9 FORTALECIMIENTO FINANCIERO</t>
  </si>
  <si>
    <t>SANTANDER CTA: 65-50521403-7 HABITAT 2015</t>
  </si>
  <si>
    <t>SANTANDER CTA: 22000500953 DESPENSAS</t>
  </si>
  <si>
    <t>SANTANDER CTA: 22000479778 APORTACION DE MEJORAS.</t>
  </si>
  <si>
    <t>SANTANDER CTA: 22-00048848-9 SEDATU</t>
  </si>
  <si>
    <t>SANTANDER CTA: 22-00052534-2 OBRA CONVENIDA NICOLAS ROMERO</t>
  </si>
  <si>
    <t>SANTANDER CTA: 22-00052039-3 FORTALECE 2016</t>
  </si>
  <si>
    <t>SANTANDER CTA: 22-000531009 VIVIENDA INFRAESTRUCTURA (FEDERAL)</t>
  </si>
  <si>
    <t>SANTANDER CTA: 22-00053531-8 BANOBRAS</t>
  </si>
  <si>
    <t>SANTANDER CTA: 22000539951 BLOCK BAJO COSTO</t>
  </si>
  <si>
    <t>SALDO EN ESTADO DE CUENTA</t>
  </si>
  <si>
    <t xml:space="preserve">                              AUTORIZÓ</t>
  </si>
  <si>
    <t xml:space="preserve">                     AUTORIZÓ</t>
  </si>
  <si>
    <t xml:space="preserve">                            AUTORIZÓ</t>
  </si>
  <si>
    <t xml:space="preserve">                  AUTORIZÓ</t>
  </si>
  <si>
    <t>SANTANDER CTA: 22-00050159-5 CEMENTO</t>
  </si>
  <si>
    <t xml:space="preserve">                                  AUTORIZÓ</t>
  </si>
  <si>
    <t xml:space="preserve">         AUTORIZÓ</t>
  </si>
  <si>
    <t>SANTANDER CTA: 22-00053625-3 CUARTO ROSA</t>
  </si>
  <si>
    <t xml:space="preserve">          AUTORIZÓ</t>
  </si>
  <si>
    <t xml:space="preserve">                    AUTORIZÓ  </t>
  </si>
  <si>
    <t xml:space="preserve">                          AUTORIZÓ</t>
  </si>
  <si>
    <t xml:space="preserve">            AUTORIZO</t>
  </si>
  <si>
    <t xml:space="preserve">           AUTORIZÓ</t>
  </si>
  <si>
    <t>SANTANDER CTA: 22-000536756 SECTUR (PRESA DEL BOSQUE)</t>
  </si>
  <si>
    <t xml:space="preserve">              AUTORIZÓ</t>
  </si>
  <si>
    <t>SANTANDER CTA: 22-00053736-7 RES. ESP. PUB. Y PARTIC. COM. PROG. INFRAESTRUCTURA</t>
  </si>
  <si>
    <t>SANTANDER CTA: 22-00061795-5 FONDO III 2018</t>
  </si>
  <si>
    <t>SANTANDER CTA: 22-00058898-9 PROYECTOS DE DESARROLLO REGIONAL PDR 2017 (2)</t>
  </si>
  <si>
    <t>SANTANDER CTA: 22-00058901-8 BANOBRAS 2017</t>
  </si>
  <si>
    <t>SANTANDER CTA: 22-00056897-2 CALENTADORES</t>
  </si>
  <si>
    <t>SANTANDER CTA: 22-00055391-7 OTOMI-MAZAHUA</t>
  </si>
  <si>
    <t>SANTANDER CTA: 18-00007278-0 PROYECTOS DE DESARROLLO REGIONAL 2018</t>
  </si>
  <si>
    <t>SANTANDER CTA: 18-00007196-7 FORTALECIMIENTO FINANCIERO PARA LA INVERSION 2018 (1)</t>
  </si>
  <si>
    <t>SANTANDER CTA: 18-00007474-7 FORTALECIMIENTO FINANCIERO PARA LA INVERSION 2018 (2)</t>
  </si>
  <si>
    <t>SANTANDER CTA: 18-00007675-1 RESCATE DE ESPACIOS PUBLICOS 2018 FEDERAL</t>
  </si>
  <si>
    <t>BANORTE CTA.: 0300174912 PARTICIPACIONES</t>
  </si>
  <si>
    <t>BANORTE CTA.: 0300198412 FORTALECE 2017 (2)</t>
  </si>
  <si>
    <t>BANORTE CTA.: 0300196843 FORTALECE 2017 (1)</t>
  </si>
  <si>
    <t>BANORTE CTA.: 0300196762 FORTAFIN 2017</t>
  </si>
  <si>
    <t>BANORTE CTA.: 0300194115 FORTAFIN 2017 (1)</t>
  </si>
  <si>
    <t>BANORTE CTA.: 0300203289 FORTAFIN 2017 (3)</t>
  </si>
  <si>
    <t>BANORTE CTA.: 0300214892 FORTAFIN 2017 (5)</t>
  </si>
  <si>
    <t xml:space="preserve">BANORTE CTA.: 0300189340 FORTAFIN 2017 </t>
  </si>
  <si>
    <t>BANORTE CTA.: 0300179310 FEISPUM 2016</t>
  </si>
  <si>
    <t>SALDO ES ESTADO DE CUENTA</t>
  </si>
  <si>
    <t>BANORTE CTA.: 10-32580184 INGRESOS OBRAS</t>
  </si>
  <si>
    <t>BANORTE CTA.: 01032620165-0 SEGURIDAD PUBLICA</t>
  </si>
  <si>
    <t>BANORTE CTA.: 10-3257833-2 PASAPORTES</t>
  </si>
  <si>
    <t>BANORTE CTA.: 10-3258266-5 DIF</t>
  </si>
  <si>
    <t>BANORTE CTA: 10-3262412-7 TEATRO JUAREZ</t>
  </si>
  <si>
    <t>BANORTE CTA.: 10-3262314-8 LIMPIA</t>
  </si>
  <si>
    <t>N° DE CHEQUE</t>
  </si>
  <si>
    <t>SPEI</t>
  </si>
  <si>
    <t>BANORTE CTA.: 10-3262153-7 MERCADOS</t>
  </si>
  <si>
    <t>BANORTE CTA.: 10-3300574-1 UNIDAD DEPORTIVA</t>
  </si>
  <si>
    <t>BANORTE CTA.: 10-32617736 IMPUESTOS POR PAGAR</t>
  </si>
  <si>
    <t>BANORTE CTA.: 01037822740-4 FORTALECIMIENTO FINANCIERO</t>
  </si>
  <si>
    <t>BANORTE CTA.: 1041866086 FONDO IV 2019</t>
  </si>
  <si>
    <t>BANORTE CTA.: 1041806765 FONDO III 2019</t>
  </si>
  <si>
    <t>BANORTE CTA.: 1042468544 PROGRAMA DE RENOVACION</t>
  </si>
  <si>
    <t>SANTANDER CTA: 18.00008847-2 RECATE DE ESPACIOS PUBLICOS</t>
  </si>
  <si>
    <t>BANORTE CTA.: 1032575014 INGRESOS MUNICIPALES</t>
  </si>
  <si>
    <t>BANORTE CTA.: 0300230456 FAEISPUM 2018</t>
  </si>
  <si>
    <t>SANTADER CTA: 65-505171409 RECURSOS FISCALES</t>
  </si>
  <si>
    <t>SUELDOS NO COBRADOS</t>
  </si>
  <si>
    <t>SANTANDER CTA: 22000513419 PROGRAMA MUJERES</t>
  </si>
  <si>
    <t>SANTANDER CTA.: 22-00054251-7 DONATIVOS 2017</t>
  </si>
  <si>
    <t>SANTANDER CTA 18-0000618001 FONDO IV</t>
  </si>
  <si>
    <t>SANTANDER CTA: 22-000589021 FONDOS FEDERALES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</si>
  <si>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</si>
  <si>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SANTANDER CTA: 22-00055785-9 RED DE APOYO EMPRENDEDOR (FEDERAL)</t>
  </si>
  <si>
    <t>SANTANDER CTA: 18-00007561-7 ESTUFA ECOLOGICA SEDATU 2018 FEDERAL</t>
  </si>
  <si>
    <t>CONCILIACION BANCARIA  AL 31 DE MARZO DEL 2019</t>
  </si>
  <si>
    <t>EFECTIVO</t>
  </si>
  <si>
    <t>DEPOSITO</t>
  </si>
  <si>
    <t>LIC. MYRNA MERLOS AYLLON</t>
  </si>
  <si>
    <t xml:space="preserve">   </t>
  </si>
  <si>
    <t>COMISIONES</t>
  </si>
  <si>
    <t>CONCILIACION BANCARIA AL 30  DE ABRIL DEL 2019</t>
  </si>
  <si>
    <t>CONCILIACION BANCARIA AL 30  DE ABRIL DEL 2019.</t>
  </si>
  <si>
    <t>BANORTE CTA.: 1035953677 APORTACION DE MEJORAS</t>
  </si>
  <si>
    <t>CHEQUES REINTEGRO DE CUOTAS SINDICALES DESDE LA 1RA QUINCENA DE DICIEMBRE A LA 2DA DE MARZO</t>
  </si>
  <si>
    <t>CHEQUE PARA EL PAGO DE DEVOLUCION DEL DAP GERARDO JIMENEZ LOPEZ: (PAGADO)</t>
  </si>
  <si>
    <t>CHEQUE PAGO DE FINIQUITO JOEL NIÑO CEBALLOS: (PAGADO)</t>
  </si>
  <si>
    <t>CHEQUE FINIQUITO LABORAL: ROGELIO IVAL LOPEZ CRUZ: (PAGADO)</t>
  </si>
  <si>
    <t>CHEQUE PAGO DE FINIQUITO LABORAL: URIEL RIVAS CESARES: (PAGADO)</t>
  </si>
  <si>
    <t>CHEQUE PAGO DE FINIQUITO ESMERALDA MARTINEZ MORENO: (PAGADO)</t>
  </si>
  <si>
    <t>CHEQUE PAGO DE FINIQUITO LABORAL: LIZBETH GOMEZ VELAZQUEZ: (PAGADO)</t>
  </si>
  <si>
    <t>CHEQUE PAGO DE FINIQUITO LABORAL: LUCINO GUTIERREZ MORALES: (PAGADO)</t>
  </si>
  <si>
    <t>CHEQUE PAGO DE FINIQUITO LABORAL: ALBA CYNTHIA HERNANDEZ HERNANDEZ: (PAGADO)</t>
  </si>
  <si>
    <t>CHEQEU PAGO DE FINIQUITO LABORAL: LEONARDO SERNA BARRERA: (PAGADO)</t>
  </si>
  <si>
    <t>CHEQEU PAGO DE FINIQUITO LABORAL: GABRIELA SANCHEZ CIRIACO: (PAGADO)</t>
  </si>
  <si>
    <t>CHEQEUE PAGO DE FINIQUITO LABORAL: ALMA DELIA NIEVES ORTIZ: (PAGADO)</t>
  </si>
  <si>
    <t>CHEQEU PAGO DE FINIQUITO LABORAL: ARANZA REYES SANCHEZ: (PAGADO)</t>
  </si>
  <si>
    <t>FACT. 104 ARRENDAMIENTO DE INMUEBLE CORRESPONDIENTE AL MES DE MARZO.: (PAGADO)</t>
  </si>
  <si>
    <t>CHEQUE REEMBOLSO DE GASTOS GENERADOS ASESORIAS PATRICIA OROZCO CORTEZ: (PAGADO)</t>
  </si>
  <si>
    <t>CHEQUE REMBOLSO DE GASTOS DE REGIDURIA: DAMIAN MANCILLA GARCIA: (PAGADO)</t>
  </si>
  <si>
    <t>CHEQUE PAGO DE NOMINA GENERAL DE LA SEGUNDA DE ABRIL DEL 2019: (PAGADO)</t>
  </si>
  <si>
    <t>CHEQUE PAGO DE NOMINA COMPLEMENTARIO CORRESP. A LA 2DA QUINCENA DE ABRIL 2019: (PAGADO)</t>
  </si>
  <si>
    <t>CHEQUE DEVOLUCION DEL DAP: CENTRO DE DIAGNOSTICO INTEGRAL SANTO TOMAS: (PAGADO)</t>
  </si>
  <si>
    <t>CHEQUE DEVOLUCION DEL DAP MADERAS Y SINTETICOS DE MEXICO SA DE CV: (PAGADO)</t>
  </si>
  <si>
    <t>CHEQUE PAGO DE FINIQUITO LABORAL: MARIA GISELA GARCIA VELAZQUEZ: (PAGADO)</t>
  </si>
  <si>
    <t>CHEQUE PENSION ALIMENTICIA CORRESP. A LA 2DA QUINCENA D E ABRIL: REINA HERNANDEZ ALZATI</t>
  </si>
  <si>
    <t>CHEQUE PENSION ALIMENTICIA CORRESP. A LA 2DA QUINCENA D E ABRIL: PAULINA CRISOSTOMO REYES</t>
  </si>
  <si>
    <t>CHEQUE PENSION ALIMENTICIA CORRESP. A LA 2DA QUINCENA DE ABRIL: ROCIO ESTHER VARGAS GOMEZ</t>
  </si>
  <si>
    <t>CHEQUE PENSION ALIMENTICIA CORRESP. A LA 2DA QUINCENA D E ABRIL: GABRIELA GARCIA GUTIERREZ</t>
  </si>
  <si>
    <t>CHEQUE PENSION ALIMENTICIA CORRESP. A LA 2DA QUINCENA D E ABRIL: MARA LOPEZ DIAZ</t>
  </si>
  <si>
    <t>CHEQUE PENSION ALIMENTICIA CORRESP. A LA 2DA QUINCENA D E ABRIL: TZITZITK ERANDY SALCEDA OSORIO</t>
  </si>
  <si>
    <t>CHEQUE PENSION ALIMENTICIA CORRESP. A LA 2DA QUINCENA DE ABRIL: KARINA RUIZ ANAYA</t>
  </si>
  <si>
    <t>CHEQUE PENSION ALIMENTICIA CORRESP. A LA 2DA QUINCENA D E ABRIL: KARLA IISE GUZMAN MOSQUEDA</t>
  </si>
  <si>
    <t>CHEQUE PAGO DE HONORARIOS DE PERITO DE JUICIO DEL SR SALVADOR PEREZ MARTINEZ: (PAGADO)</t>
  </si>
  <si>
    <t>CHEQUE PAGO DE REINTEGROS POR ADEUDOS VARIOS: EDUARDO VAZQUEZ SAAVEDRA</t>
  </si>
  <si>
    <t>CHEQUE REEMBOLSO DE GASTOS DE REGIDURIA MOISES SALAZAR ESQUIVEL: (PAGADO)</t>
  </si>
  <si>
    <t>CHEQUE PAGO DE NOMINA GENERAL DE LA PRIMERA QUINCENA DE ABRIL 2019: (PAGADO)</t>
  </si>
  <si>
    <t>CHEQUE REEMBOLSO DE GASTOS; EDMY CRUZ LIMA: (PAGADO)</t>
  </si>
  <si>
    <t>TRANSFERENCIA</t>
  </si>
  <si>
    <t>CONCILIACION BANCARIA  AL 30 DE ABRIL DEL 2019</t>
  </si>
  <si>
    <t>CONCILIACION BANCARIA AL 31  DE MAYO DEL 2019</t>
  </si>
  <si>
    <t>CONCILIACION BANCARIA AL 31  DE MAYO DEL 2019.</t>
  </si>
  <si>
    <t>SANTANDER CTA: 18-00007174-0 DESARROLLO RURAL</t>
  </si>
  <si>
    <t>deposito</t>
  </si>
  <si>
    <t>BANORTE CTA.: 0504115857 INVERSION GENERAL</t>
  </si>
  <si>
    <t>BANAMEX CTA: 7013 7048106 COPARTICIPACION 2019</t>
  </si>
  <si>
    <t>CONCILIACION BANCARIA  AL 31 DE MAYO DEL 2019</t>
  </si>
  <si>
    <t xml:space="preserve">     LIC. HUGO ALBERTO HERNANDEZ SUAREZ</t>
  </si>
  <si>
    <t xml:space="preserve">         LIC. HUGO ALBERTO HERNANDEZ SUAREZ</t>
  </si>
  <si>
    <t xml:space="preserve">  LIC. HUGO ALBERTO HERNANDEZ SUAREZ</t>
  </si>
  <si>
    <t xml:space="preserve">       LIC. HUGO ALBERTO HERNANDEZ SUAREZ</t>
  </si>
  <si>
    <t xml:space="preserve">           PRESIDENTE MUNICIPAL PROVISIONAL </t>
  </si>
  <si>
    <t xml:space="preserve">                PRESIDENTE MUNICIPAL PROVISIONAL  </t>
  </si>
  <si>
    <t xml:space="preserve">         PRESIDENTE MUNICIPAL PROVISIONAL </t>
  </si>
  <si>
    <t xml:space="preserve">        PRESIDENTE MUNICIPAL PROVISIONAL </t>
  </si>
  <si>
    <t xml:space="preserve">             PRESIDENTE MUNICIPAL PROVISIONAL </t>
  </si>
  <si>
    <t xml:space="preserve">     PRESIDENTE MUNICIPAL PROVISIONAL </t>
  </si>
  <si>
    <t xml:space="preserve">      PRESIDENTE MUNICIPAL PROVISIONAL </t>
  </si>
  <si>
    <t xml:space="preserve">          PRESIDENTE MUNICIPAL PROVISIONAL </t>
  </si>
  <si>
    <t>TESORERO MUNICIPAL</t>
  </si>
  <si>
    <t>CONCILIACION BANCARIA AL 30 DE JUNIO DEL 2019</t>
  </si>
  <si>
    <t>CONCILIACION BANCARIA AL 30 DE JUNIO DEL 2019.</t>
  </si>
  <si>
    <t>CONCILIACION BANCARIA  AL 30 DE JUNIO DEL 2019</t>
  </si>
  <si>
    <t>BANAMEX CTA: 7013 6797776 FORTASEG 2019</t>
  </si>
  <si>
    <t>CHEQUE REFRENDO ANULA DE CALCOMANIAS DE VEHICULOS DE ESTE AYUNTAMIENTO: (PAGADO)</t>
  </si>
  <si>
    <t>CHEQUE PAGO DE NOMINA COMPLEMENTARIA CORRSP, A LA 1RA QUINCENA DE MAYO: (PAGADO)</t>
  </si>
  <si>
    <t>CHEQUE PAGO DE NOMINA GENERAL DE LA 2DA DE MAYO 2019: (PAGADO)</t>
  </si>
  <si>
    <t>CHEQUE PAGO DE NOMINA COMPLEMENTARIA CORRESP. A LA 2DA QUINCENA DE MAYO: (PAGADO)</t>
  </si>
  <si>
    <t>CACNELACION DEL CHEQUE NUM 1031 PERDIDO</t>
  </si>
  <si>
    <t>CHEQUE SUELDO NO COBRADO CORRESP. A LA 2D AQUINCENA DE FEBRERO: (PAGADO)</t>
  </si>
  <si>
    <t xml:space="preserve">DEPOSITO </t>
  </si>
  <si>
    <t>CHEQUE PAGO DE TELEFONOS DE MEXICO DE LAS OFICINAS DE ESTE AYUNTAMIENTO: (PAGADO)</t>
  </si>
  <si>
    <t>CHEQUE FINIQUITO LABORAL: MIRIAM SALAZAR SANDOVAL: (PAGADO)</t>
  </si>
  <si>
    <t>CHEQUE FINIQUITO LABORAL: ANTONIO ALVAREZ DECIDERIO: (PAGADO)</t>
  </si>
  <si>
    <t>CHEQUE FINIQUITO LABORAL:  RODRIGO LOPEZ LUVIANO: (PAGADO)</t>
  </si>
  <si>
    <t>CHEQUE FINIQUITO LABORAL: NAYELI ESTEFANIA ROMERO SERRANO: (PAGADO)</t>
  </si>
  <si>
    <t>CHEQUE FINIQUITO LABORAL: ANAHI ALEJANDRA MERELLES CONTRERAS: (PAGADO)</t>
  </si>
  <si>
    <t>CHEQUE APOYO ECONOMICO PARA EL MATERIAL QUIRURGICO: CELIA TELLO CARMONA: (PAGADO)</t>
  </si>
  <si>
    <t>PAGO DEL CHEQUE PERDIDO 1031 PAGO DE NOMINA NO COBRADO DE LA 2QUINCENA DE FEBRERO</t>
  </si>
  <si>
    <t>CHEQUE REEMBOLSO DE GASTOS PATRICIA OROZCO CORTEZ: (PAGADO)</t>
  </si>
  <si>
    <t>CHEQUE REMBOLSO D GASTOS DE ASESORIAS DE FUNCIONARIOS PUBLICOS: (PAGADO)</t>
  </si>
  <si>
    <t>CHEQUE PAGO DE NOMINA GENERAL DE LA 2DA QUINCENA DE JUNIO 2019: (PAGADO)</t>
  </si>
  <si>
    <t>CHEQUE PAGO DE NOMINA DE LA SEUNDA QUINCENA DE JUNIO: (PAGADO)</t>
  </si>
  <si>
    <t>CHEQUE PENSION ALIMENTICIA CORRESP. A LA 2DA QUINCENA DE JUNIO: REINA HERNANDEZ ALZATI</t>
  </si>
  <si>
    <t>CHEQUE PENSION ALIMENTICIA CORRESP. A LA 2DA QUINCENA DE JUNIO: PAULINA CRISOSTOMO REYES</t>
  </si>
  <si>
    <t>CHEQUE PENSION ALIMENTICIA CORRESP. A LA 2DA QUINCENA DE JUNIO; ROCIO ESTHER VARGAS GOMEZ</t>
  </si>
  <si>
    <t>CHEQUE PENSION ALIMENTICIA CORRESP. A LA 2DA QUINCENA DE JUNIO: GABRIELA GARCIA GUTIERREZ</t>
  </si>
  <si>
    <t>CHEQUE PENSION ALIMENTICIA CORRESP. A LA 2DA QUINCENA D JUNIO: MARA LOPEZ DIAZ</t>
  </si>
  <si>
    <t>CHEQUE PENSION ALIMENTICIA CORRESP. A LA 2DA QUINCENA DE JUNIO: TZITZITK ERANDY SALCEDA OSORIO</t>
  </si>
  <si>
    <t>CHEQUE PENSION ALIMENTICIA CORRESP. A LA 2DA QUINCENA DE JUNIO; KARINA RUIZ ANAYA</t>
  </si>
  <si>
    <t>CHEQUE PENSION ALIMENTICIA CORRESP. A LA 2DA QUINCENA D JUNIO: KARLA IISE GUZMAN MOSQUEDA</t>
  </si>
  <si>
    <t>BANORTE CTA.: 1060863059 FIES 2018</t>
  </si>
  <si>
    <t>BANORTE CTA.: 1800007174 DESARROLLO RURAL 2019</t>
  </si>
  <si>
    <t>BANORTE CTA.: 1042468544 PROGRAMA DE REVOCACION</t>
  </si>
  <si>
    <t>DEPSITO</t>
  </si>
  <si>
    <t>LIC. HUGO ALBERTO HERNANDEZ SUAREZ</t>
  </si>
  <si>
    <t xml:space="preserve">    LIC. HUGO ALBERTO HERNANDEZ SUAREZ</t>
  </si>
  <si>
    <t xml:space="preserve">             PRESIDENTE MUNICIPAL PROVISIONAL  </t>
  </si>
  <si>
    <t xml:space="preserve">  PRESIDENTE MUNICIPAL PROVISIONAL </t>
  </si>
  <si>
    <t xml:space="preserve">   PRESIDENTE MUNICIPAL PROVISIONAL </t>
  </si>
  <si>
    <t xml:space="preserve">       PRESIDENTE MUNICIPAL PROVISIONAL </t>
  </si>
  <si>
    <t>SANTANDER CTA: 22000567994 FONDO III 2017</t>
  </si>
  <si>
    <t>SANTANDER CTA: 22-000589035 TEATRO JUAREZ</t>
  </si>
  <si>
    <t>SANTANDER CTA: 1800007174 DESARROLLO RURAL</t>
  </si>
  <si>
    <t>BANORTE CTA.: 1066270015  DESARROLLO RURAL 2019</t>
  </si>
  <si>
    <t>BANCOMER CTA: 0113244830 INGRESOS PROPIOS</t>
  </si>
  <si>
    <t>CONCILIACION BANCARIA AL 31 DE MAYO DEL 2019</t>
  </si>
  <si>
    <t>BANAMEX: CONTRATO DE INVERSION:  904276820 FORTASEG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</si>
</sst>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.00_-;\-&quot;$&quot;* #,##0.00_-;_-&quot;$&quot;* &quot;-&quot;??_-;_-@"/>
    <numFmt numFmtId="165" formatCode="_-* #,##0.00_-;\-* #,##0.00_-;_-* &quot;-&quot;??_-;_-@"/>
  </numFmts>
  <fonts count="7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u/>
      <sz val="8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u/>
      <sz val="8"/>
      <name val="Arial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9"/>
      <color rgb="FF000000"/>
      <name val="Calibri"/>
      <family val="2"/>
    </font>
    <font>
      <b/>
      <sz val="10"/>
      <name val="Arial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13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Calibri"/>
      <family val="2"/>
      <scheme val="minor"/>
    </font>
    <font>
      <u/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u/>
      <sz val="8"/>
      <color theme="1"/>
      <name val="Arial"/>
      <family val="2"/>
    </font>
    <font>
      <b/>
      <u/>
      <sz val="8"/>
      <color theme="0"/>
      <name val="Arial"/>
      <family val="2"/>
    </font>
    <font>
      <b/>
      <u/>
      <sz val="9"/>
      <color rgb="FF000000"/>
      <name val="Calibri"/>
      <family val="2"/>
    </font>
    <font>
      <b/>
      <u/>
      <sz val="8"/>
      <color rgb="FF000000"/>
      <name val="Calibri"/>
      <family val="2"/>
    </font>
    <font>
      <b/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</borders>
  <cellStyleXfs count="50">
    <xf numFmtId="0" fontId="0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2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71" fillId="2" borderId="0" applyNumberFormat="0" applyBorder="0" applyAlignment="0" applyProtection="0"/>
    <xf numFmtId="0" fontId="2" fillId="0" borderId="0"/>
    <xf numFmtId="0" fontId="1" fillId="0" borderId="0"/>
  </cellStyleXfs>
  <cellXfs count="475">
    <xf numFmtId="0" fontId="0" fillId="0" borderId="0" xfId="0" applyFont="1" applyAlignment="1"/>
    <xf numFmtId="44" fontId="31" fillId="0" borderId="7" xfId="2" applyFont="1" applyBorder="1"/>
    <xf numFmtId="43" fontId="32" fillId="0" borderId="0" xfId="1" applyFont="1" applyBorder="1" applyAlignment="1">
      <alignment horizontal="right"/>
    </xf>
    <xf numFmtId="44" fontId="32" fillId="0" borderId="0" xfId="2" applyFont="1" applyBorder="1" applyAlignment="1">
      <alignment horizontal="right"/>
    </xf>
    <xf numFmtId="44" fontId="36" fillId="0" borderId="7" xfId="2" applyFont="1" applyBorder="1"/>
    <xf numFmtId="44" fontId="59" fillId="0" borderId="7" xfId="2" applyFont="1" applyBorder="1"/>
    <xf numFmtId="44" fontId="29" fillId="0" borderId="0" xfId="2" applyFont="1" applyFill="1" applyBorder="1" applyAlignment="1">
      <alignment horizontal="right"/>
    </xf>
    <xf numFmtId="44" fontId="58" fillId="0" borderId="7" xfId="2" applyFont="1" applyBorder="1" applyAlignment="1">
      <alignment horizontal="right"/>
    </xf>
    <xf numFmtId="44" fontId="58" fillId="0" borderId="12" xfId="2" applyFont="1" applyBorder="1"/>
    <xf numFmtId="44" fontId="32" fillId="0" borderId="11" xfId="2" applyFont="1" applyBorder="1" applyAlignment="1">
      <alignment horizontal="right"/>
    </xf>
    <xf numFmtId="14" fontId="61" fillId="0" borderId="0" xfId="0" applyNumberFormat="1" applyFont="1" applyBorder="1"/>
    <xf numFmtId="0" fontId="0" fillId="0" borderId="0" xfId="0" applyFont="1" applyAlignment="1"/>
    <xf numFmtId="0" fontId="16" fillId="0" borderId="1" xfId="0" applyFont="1" applyBorder="1"/>
    <xf numFmtId="0" fontId="16" fillId="0" borderId="1" xfId="0" applyFont="1" applyBorder="1" applyAlignment="1">
      <alignment horizontal="right"/>
    </xf>
    <xf numFmtId="0" fontId="16" fillId="0" borderId="2" xfId="0" applyFont="1" applyBorder="1"/>
    <xf numFmtId="0" fontId="16" fillId="0" borderId="2" xfId="0" applyFont="1" applyBorder="1" applyAlignment="1">
      <alignment horizontal="right"/>
    </xf>
    <xf numFmtId="0" fontId="20" fillId="0" borderId="1" xfId="0" applyFont="1" applyBorder="1"/>
    <xf numFmtId="0" fontId="21" fillId="0" borderId="1" xfId="0" applyFont="1" applyBorder="1"/>
    <xf numFmtId="14" fontId="20" fillId="0" borderId="2" xfId="0" applyNumberFormat="1" applyFont="1" applyBorder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2" xfId="0" applyFont="1" applyBorder="1" applyAlignment="1">
      <alignment horizontal="center"/>
    </xf>
    <xf numFmtId="4" fontId="20" fillId="0" borderId="2" xfId="0" applyNumberFormat="1" applyFont="1" applyBorder="1" applyAlignment="1">
      <alignment horizontal="right"/>
    </xf>
    <xf numFmtId="14" fontId="16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horizontal="left"/>
    </xf>
    <xf numFmtId="0" fontId="17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right"/>
    </xf>
    <xf numFmtId="4" fontId="16" fillId="0" borderId="2" xfId="0" applyNumberFormat="1" applyFont="1" applyBorder="1" applyAlignment="1">
      <alignment horizontal="right"/>
    </xf>
    <xf numFmtId="0" fontId="0" fillId="0" borderId="0" xfId="0" applyBorder="1"/>
    <xf numFmtId="0" fontId="29" fillId="0" borderId="0" xfId="0" applyFont="1" applyBorder="1" applyAlignment="1">
      <alignment horizontal="center"/>
    </xf>
    <xf numFmtId="0" fontId="20" fillId="0" borderId="0" xfId="0" applyFont="1" applyBorder="1"/>
    <xf numFmtId="0" fontId="20" fillId="0" borderId="8" xfId="0" applyFont="1" applyBorder="1"/>
    <xf numFmtId="0" fontId="20" fillId="0" borderId="0" xfId="0" applyFont="1" applyBorder="1" applyAlignment="1">
      <alignment horizontal="right"/>
    </xf>
    <xf numFmtId="0" fontId="20" fillId="0" borderId="9" xfId="0" applyFont="1" applyBorder="1"/>
    <xf numFmtId="14" fontId="16" fillId="0" borderId="0" xfId="0" applyNumberFormat="1" applyFont="1" applyBorder="1" applyAlignment="1">
      <alignment horizontal="center"/>
    </xf>
    <xf numFmtId="164" fontId="16" fillId="0" borderId="0" xfId="0" applyNumberFormat="1" applyFont="1" applyBorder="1"/>
    <xf numFmtId="0" fontId="31" fillId="0" borderId="0" xfId="0" applyFont="1" applyBorder="1"/>
    <xf numFmtId="0" fontId="32" fillId="0" borderId="0" xfId="0" applyFont="1" applyBorder="1"/>
    <xf numFmtId="14" fontId="32" fillId="0" borderId="0" xfId="0" applyNumberFormat="1" applyFont="1" applyBorder="1"/>
    <xf numFmtId="43" fontId="20" fillId="0" borderId="0" xfId="14" applyFont="1" applyBorder="1"/>
    <xf numFmtId="0" fontId="32" fillId="0" borderId="9" xfId="0" applyFont="1" applyBorder="1"/>
    <xf numFmtId="165" fontId="20" fillId="0" borderId="0" xfId="0" applyNumberFormat="1" applyFont="1" applyBorder="1"/>
    <xf numFmtId="0" fontId="17" fillId="0" borderId="6" xfId="0" applyFont="1" applyBorder="1"/>
    <xf numFmtId="0" fontId="17" fillId="0" borderId="0" xfId="0" applyFont="1" applyBorder="1"/>
    <xf numFmtId="164" fontId="17" fillId="0" borderId="7" xfId="0" applyNumberFormat="1" applyFont="1" applyBorder="1"/>
    <xf numFmtId="0" fontId="16" fillId="0" borderId="0" xfId="0" applyFont="1" applyBorder="1"/>
    <xf numFmtId="164" fontId="16" fillId="0" borderId="7" xfId="0" applyNumberFormat="1" applyFont="1" applyBorder="1"/>
    <xf numFmtId="165" fontId="16" fillId="0" borderId="0" xfId="0" applyNumberFormat="1" applyFont="1" applyBorder="1"/>
    <xf numFmtId="14" fontId="16" fillId="0" borderId="0" xfId="0" applyNumberFormat="1" applyFont="1" applyBorder="1" applyAlignment="1">
      <alignment horizontal="right"/>
    </xf>
    <xf numFmtId="0" fontId="16" fillId="0" borderId="6" xfId="0" applyFont="1" applyBorder="1"/>
    <xf numFmtId="14" fontId="32" fillId="0" borderId="0" xfId="0" applyNumberFormat="1" applyFont="1" applyBorder="1" applyAlignment="1">
      <alignment horizontal="center"/>
    </xf>
    <xf numFmtId="0" fontId="0" fillId="0" borderId="0" xfId="0" applyFont="1" applyBorder="1"/>
    <xf numFmtId="0" fontId="16" fillId="0" borderId="3" xfId="0" applyFont="1" applyBorder="1" applyAlignment="1">
      <alignment horizontal="center"/>
    </xf>
    <xf numFmtId="0" fontId="32" fillId="0" borderId="4" xfId="0" applyFont="1" applyBorder="1"/>
    <xf numFmtId="0" fontId="16" fillId="0" borderId="9" xfId="0" applyFont="1" applyBorder="1"/>
    <xf numFmtId="0" fontId="16" fillId="0" borderId="0" xfId="0" applyFont="1" applyBorder="1" applyAlignment="1">
      <alignment horizontal="right"/>
    </xf>
    <xf numFmtId="0" fontId="32" fillId="0" borderId="3" xfId="0" applyFont="1" applyBorder="1"/>
    <xf numFmtId="0" fontId="32" fillId="0" borderId="5" xfId="0" applyFont="1" applyBorder="1"/>
    <xf numFmtId="0" fontId="31" fillId="0" borderId="6" xfId="0" applyFont="1" applyBorder="1"/>
    <xf numFmtId="0" fontId="32" fillId="0" borderId="6" xfId="0" applyFont="1" applyBorder="1"/>
    <xf numFmtId="0" fontId="32" fillId="0" borderId="7" xfId="0" applyFont="1" applyBorder="1"/>
    <xf numFmtId="44" fontId="31" fillId="0" borderId="7" xfId="8" applyFont="1" applyBorder="1"/>
    <xf numFmtId="44" fontId="32" fillId="0" borderId="7" xfId="8" applyFont="1" applyBorder="1"/>
    <xf numFmtId="0" fontId="0" fillId="0" borderId="7" xfId="0" applyBorder="1"/>
    <xf numFmtId="0" fontId="34" fillId="0" borderId="0" xfId="0" applyFont="1" applyBorder="1" applyAlignment="1">
      <alignment horizontal="center"/>
    </xf>
    <xf numFmtId="43" fontId="35" fillId="0" borderId="0" xfId="14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right"/>
    </xf>
    <xf numFmtId="43" fontId="32" fillId="0" borderId="0" xfId="14" applyFont="1" applyBorder="1" applyAlignment="1">
      <alignment horizontal="right"/>
    </xf>
    <xf numFmtId="43" fontId="32" fillId="0" borderId="0" xfId="0" applyNumberFormat="1" applyFont="1" applyBorder="1"/>
    <xf numFmtId="0" fontId="32" fillId="0" borderId="8" xfId="0" applyFont="1" applyBorder="1"/>
    <xf numFmtId="44" fontId="32" fillId="0" borderId="10" xfId="0" applyNumberFormat="1" applyFont="1" applyBorder="1"/>
    <xf numFmtId="43" fontId="32" fillId="0" borderId="0" xfId="14" applyFont="1" applyBorder="1"/>
    <xf numFmtId="44" fontId="32" fillId="0" borderId="5" xfId="0" applyNumberFormat="1" applyFont="1" applyBorder="1"/>
    <xf numFmtId="44" fontId="32" fillId="0" borderId="7" xfId="0" applyNumberFormat="1" applyFont="1" applyBorder="1"/>
    <xf numFmtId="0" fontId="16" fillId="0" borderId="8" xfId="0" applyFont="1" applyBorder="1"/>
    <xf numFmtId="164" fontId="16" fillId="0" borderId="10" xfId="0" applyNumberFormat="1" applyFont="1" applyBorder="1"/>
    <xf numFmtId="0" fontId="32" fillId="0" borderId="4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4" fillId="0" borderId="0" xfId="0" applyFont="1" applyBorder="1" applyAlignment="1">
      <alignment horizontal="right"/>
    </xf>
    <xf numFmtId="43" fontId="32" fillId="0" borderId="0" xfId="14" applyFont="1" applyFill="1" applyBorder="1" applyAlignment="1">
      <alignment horizontal="right"/>
    </xf>
    <xf numFmtId="0" fontId="32" fillId="0" borderId="9" xfId="0" applyFont="1" applyBorder="1" applyAlignment="1">
      <alignment horizontal="right"/>
    </xf>
    <xf numFmtId="0" fontId="16" fillId="0" borderId="9" xfId="0" applyFont="1" applyBorder="1" applyAlignment="1">
      <alignment horizontal="right"/>
    </xf>
    <xf numFmtId="164" fontId="20" fillId="0" borderId="10" xfId="0" applyNumberFormat="1" applyFont="1" applyBorder="1"/>
    <xf numFmtId="4" fontId="32" fillId="0" borderId="0" xfId="0" applyNumberFormat="1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0" borderId="4" xfId="0" applyFont="1" applyBorder="1"/>
    <xf numFmtId="164" fontId="16" fillId="0" borderId="5" xfId="0" applyNumberFormat="1" applyFont="1" applyBorder="1" applyAlignment="1">
      <alignment horizontal="center"/>
    </xf>
    <xf numFmtId="164" fontId="16" fillId="0" borderId="7" xfId="0" applyNumberFormat="1" applyFont="1" applyBorder="1" applyAlignment="1">
      <alignment horizontal="center"/>
    </xf>
    <xf numFmtId="0" fontId="31" fillId="0" borderId="4" xfId="0" applyFont="1" applyBorder="1"/>
    <xf numFmtId="44" fontId="31" fillId="0" borderId="5" xfId="8" applyFont="1" applyBorder="1"/>
    <xf numFmtId="0" fontId="16" fillId="0" borderId="3" xfId="0" applyFont="1" applyBorder="1"/>
    <xf numFmtId="0" fontId="16" fillId="0" borderId="4" xfId="0" applyFont="1" applyBorder="1" applyAlignment="1">
      <alignment horizontal="right"/>
    </xf>
    <xf numFmtId="164" fontId="16" fillId="0" borderId="5" xfId="0" applyNumberFormat="1" applyFont="1" applyBorder="1"/>
    <xf numFmtId="0" fontId="0" fillId="0" borderId="0" xfId="0" applyBorder="1" applyAlignment="1">
      <alignment horizontal="right"/>
    </xf>
    <xf numFmtId="0" fontId="31" fillId="0" borderId="9" xfId="0" applyFont="1" applyBorder="1"/>
    <xf numFmtId="44" fontId="31" fillId="0" borderId="10" xfId="8" applyFont="1" applyBorder="1"/>
    <xf numFmtId="0" fontId="32" fillId="0" borderId="0" xfId="0" quotePrefix="1" applyFont="1" applyBorder="1" applyAlignment="1">
      <alignment horizontal="center"/>
    </xf>
    <xf numFmtId="4" fontId="32" fillId="0" borderId="0" xfId="0" applyNumberFormat="1" applyFont="1" applyFill="1" applyBorder="1" applyAlignment="1">
      <alignment horizontal="right"/>
    </xf>
    <xf numFmtId="0" fontId="0" fillId="0" borderId="7" xfId="0" applyFont="1" applyBorder="1" applyAlignment="1"/>
    <xf numFmtId="4" fontId="16" fillId="0" borderId="0" xfId="0" applyNumberFormat="1" applyFont="1" applyBorder="1" applyAlignment="1">
      <alignment horizontal="right"/>
    </xf>
    <xf numFmtId="0" fontId="18" fillId="0" borderId="0" xfId="0" applyFont="1" applyBorder="1" applyAlignment="1">
      <alignment horizontal="center"/>
    </xf>
    <xf numFmtId="14" fontId="16" fillId="0" borderId="0" xfId="0" applyNumberFormat="1" applyFont="1" applyBorder="1"/>
    <xf numFmtId="165" fontId="16" fillId="0" borderId="0" xfId="0" applyNumberFormat="1" applyFont="1" applyBorder="1" applyAlignment="1">
      <alignment horizontal="right"/>
    </xf>
    <xf numFmtId="44" fontId="32" fillId="0" borderId="0" xfId="8" applyFont="1" applyBorder="1" applyAlignment="1">
      <alignment horizontal="right"/>
    </xf>
    <xf numFmtId="164" fontId="20" fillId="0" borderId="0" xfId="0" applyNumberFormat="1" applyFont="1" applyBorder="1"/>
    <xf numFmtId="0" fontId="19" fillId="0" borderId="6" xfId="0" applyFont="1" applyBorder="1"/>
    <xf numFmtId="0" fontId="19" fillId="0" borderId="0" xfId="0" applyFont="1" applyBorder="1"/>
    <xf numFmtId="0" fontId="21" fillId="0" borderId="6" xfId="0" applyFont="1" applyBorder="1"/>
    <xf numFmtId="0" fontId="21" fillId="0" borderId="0" xfId="0" applyFont="1" applyBorder="1"/>
    <xf numFmtId="0" fontId="20" fillId="0" borderId="6" xfId="0" applyFont="1" applyBorder="1"/>
    <xf numFmtId="0" fontId="22" fillId="0" borderId="0" xfId="0" applyFont="1" applyBorder="1" applyAlignment="1">
      <alignment horizontal="center"/>
    </xf>
    <xf numFmtId="14" fontId="20" fillId="0" borderId="0" xfId="0" applyNumberFormat="1" applyFont="1" applyBorder="1" applyAlignment="1">
      <alignment horizontal="center"/>
    </xf>
    <xf numFmtId="0" fontId="14" fillId="0" borderId="6" xfId="0" applyFont="1" applyBorder="1"/>
    <xf numFmtId="0" fontId="14" fillId="0" borderId="0" xfId="0" applyFont="1" applyBorder="1"/>
    <xf numFmtId="164" fontId="14" fillId="0" borderId="7" xfId="0" applyNumberFormat="1" applyFont="1" applyBorder="1"/>
    <xf numFmtId="0" fontId="23" fillId="0" borderId="6" xfId="0" applyFont="1" applyBorder="1"/>
    <xf numFmtId="0" fontId="23" fillId="0" borderId="0" xfId="0" applyFont="1" applyBorder="1"/>
    <xf numFmtId="0" fontId="16" fillId="0" borderId="14" xfId="0" applyFont="1" applyBorder="1"/>
    <xf numFmtId="164" fontId="16" fillId="0" borderId="15" xfId="0" applyNumberFormat="1" applyFont="1" applyBorder="1"/>
    <xf numFmtId="0" fontId="16" fillId="0" borderId="16" xfId="0" applyFont="1" applyBorder="1"/>
    <xf numFmtId="164" fontId="16" fillId="0" borderId="17" xfId="0" applyNumberFormat="1" applyFont="1" applyBorder="1"/>
    <xf numFmtId="14" fontId="20" fillId="0" borderId="0" xfId="0" applyNumberFormat="1" applyFont="1" applyBorder="1" applyAlignment="1">
      <alignment horizontal="left"/>
    </xf>
    <xf numFmtId="164" fontId="19" fillId="0" borderId="7" xfId="0" applyNumberFormat="1" applyFont="1" applyBorder="1"/>
    <xf numFmtId="0" fontId="24" fillId="0" borderId="6" xfId="0" applyFont="1" applyBorder="1"/>
    <xf numFmtId="0" fontId="24" fillId="0" borderId="0" xfId="0" applyFont="1" applyBorder="1"/>
    <xf numFmtId="164" fontId="24" fillId="0" borderId="7" xfId="0" applyNumberFormat="1" applyFont="1" applyBorder="1"/>
    <xf numFmtId="0" fontId="20" fillId="0" borderId="14" xfId="0" applyFont="1" applyBorder="1"/>
    <xf numFmtId="164" fontId="21" fillId="0" borderId="15" xfId="0" applyNumberFormat="1" applyFont="1" applyBorder="1"/>
    <xf numFmtId="164" fontId="21" fillId="0" borderId="7" xfId="0" applyNumberFormat="1" applyFont="1" applyBorder="1"/>
    <xf numFmtId="164" fontId="20" fillId="0" borderId="7" xfId="0" applyNumberFormat="1" applyFont="1" applyBorder="1"/>
    <xf numFmtId="0" fontId="20" fillId="0" borderId="16" xfId="0" applyFont="1" applyBorder="1"/>
    <xf numFmtId="164" fontId="20" fillId="0" borderId="17" xfId="0" applyNumberFormat="1" applyFont="1" applyBorder="1"/>
    <xf numFmtId="164" fontId="20" fillId="0" borderId="15" xfId="0" applyNumberFormat="1" applyFont="1" applyBorder="1"/>
    <xf numFmtId="164" fontId="37" fillId="0" borderId="7" xfId="0" applyNumberFormat="1" applyFont="1" applyBorder="1"/>
    <xf numFmtId="164" fontId="43" fillId="0" borderId="7" xfId="0" applyNumberFormat="1" applyFont="1" applyBorder="1"/>
    <xf numFmtId="44" fontId="47" fillId="0" borderId="0" xfId="8" applyFont="1" applyBorder="1"/>
    <xf numFmtId="14" fontId="26" fillId="0" borderId="0" xfId="0" applyNumberFormat="1" applyFont="1" applyBorder="1"/>
    <xf numFmtId="164" fontId="49" fillId="0" borderId="7" xfId="0" applyNumberFormat="1" applyFont="1" applyBorder="1"/>
    <xf numFmtId="0" fontId="44" fillId="0" borderId="0" xfId="0" applyFont="1" applyBorder="1"/>
    <xf numFmtId="14" fontId="51" fillId="0" borderId="0" xfId="0" applyNumberFormat="1" applyFont="1" applyBorder="1" applyAlignment="1">
      <alignment horizontal="right"/>
    </xf>
    <xf numFmtId="0" fontId="17" fillId="0" borderId="6" xfId="0" applyFont="1" applyBorder="1" applyAlignment="1"/>
    <xf numFmtId="0" fontId="16" fillId="0" borderId="6" xfId="0" applyFont="1" applyBorder="1" applyAlignment="1"/>
    <xf numFmtId="164" fontId="46" fillId="0" borderId="13" xfId="0" applyNumberFormat="1" applyFont="1" applyBorder="1"/>
    <xf numFmtId="164" fontId="48" fillId="0" borderId="7" xfId="0" applyNumberFormat="1" applyFont="1" applyBorder="1" applyAlignment="1">
      <alignment horizontal="right"/>
    </xf>
    <xf numFmtId="164" fontId="53" fillId="0" borderId="13" xfId="0" applyNumberFormat="1" applyFont="1" applyBorder="1"/>
    <xf numFmtId="0" fontId="39" fillId="0" borderId="0" xfId="0" applyFont="1" applyBorder="1" applyAlignment="1"/>
    <xf numFmtId="164" fontId="53" fillId="0" borderId="7" xfId="0" applyNumberFormat="1" applyFont="1" applyBorder="1" applyAlignment="1">
      <alignment horizontal="right"/>
    </xf>
    <xf numFmtId="0" fontId="54" fillId="0" borderId="0" xfId="0" applyFont="1" applyBorder="1"/>
    <xf numFmtId="164" fontId="52" fillId="0" borderId="7" xfId="0" applyNumberFormat="1" applyFont="1" applyBorder="1"/>
    <xf numFmtId="0" fontId="25" fillId="0" borderId="0" xfId="0" applyFont="1" applyBorder="1" applyAlignment="1">
      <alignment horizontal="center"/>
    </xf>
    <xf numFmtId="14" fontId="47" fillId="0" borderId="0" xfId="0" applyNumberFormat="1" applyFont="1" applyBorder="1"/>
    <xf numFmtId="0" fontId="47" fillId="0" borderId="0" xfId="0" applyFont="1" applyBorder="1"/>
    <xf numFmtId="0" fontId="5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44" fontId="43" fillId="0" borderId="7" xfId="8" applyFont="1" applyBorder="1"/>
    <xf numFmtId="0" fontId="44" fillId="0" borderId="6" xfId="0" applyFont="1" applyBorder="1" applyAlignment="1">
      <alignment horizontal="center"/>
    </xf>
    <xf numFmtId="0" fontId="17" fillId="0" borderId="0" xfId="0" applyFont="1" applyBorder="1" applyAlignment="1"/>
    <xf numFmtId="164" fontId="17" fillId="0" borderId="15" xfId="0" applyNumberFormat="1" applyFont="1" applyBorder="1"/>
    <xf numFmtId="0" fontId="49" fillId="0" borderId="0" xfId="0" applyFont="1" applyBorder="1"/>
    <xf numFmtId="0" fontId="16" fillId="0" borderId="0" xfId="0" applyFont="1" applyBorder="1" applyAlignment="1">
      <alignment horizontal="left"/>
    </xf>
    <xf numFmtId="0" fontId="56" fillId="0" borderId="0" xfId="0" applyFont="1" applyBorder="1"/>
    <xf numFmtId="0" fontId="57" fillId="0" borderId="0" xfId="0" applyFont="1" applyBorder="1"/>
    <xf numFmtId="44" fontId="36" fillId="0" borderId="7" xfId="8" applyFont="1" applyBorder="1"/>
    <xf numFmtId="44" fontId="59" fillId="0" borderId="7" xfId="8" applyFont="1" applyBorder="1" applyAlignment="1">
      <alignment horizontal="right"/>
    </xf>
    <xf numFmtId="44" fontId="59" fillId="0" borderId="12" xfId="8" applyFont="1" applyBorder="1"/>
    <xf numFmtId="0" fontId="60" fillId="0" borderId="0" xfId="0" applyFont="1" applyBorder="1"/>
    <xf numFmtId="0" fontId="37" fillId="0" borderId="0" xfId="0" applyFont="1" applyBorder="1" applyAlignment="1">
      <alignment horizontal="right"/>
    </xf>
    <xf numFmtId="164" fontId="48" fillId="0" borderId="13" xfId="0" applyNumberFormat="1" applyFont="1" applyBorder="1"/>
    <xf numFmtId="164" fontId="48" fillId="0" borderId="7" xfId="0" applyNumberFormat="1" applyFont="1" applyBorder="1"/>
    <xf numFmtId="0" fontId="49" fillId="0" borderId="6" xfId="0" applyFont="1" applyBorder="1"/>
    <xf numFmtId="0" fontId="37" fillId="0" borderId="16" xfId="0" applyFont="1" applyBorder="1" applyAlignment="1"/>
    <xf numFmtId="0" fontId="40" fillId="0" borderId="2" xfId="0" applyFont="1" applyBorder="1" applyAlignment="1"/>
    <xf numFmtId="0" fontId="40" fillId="0" borderId="17" xfId="0" applyFont="1" applyBorder="1" applyAlignment="1"/>
    <xf numFmtId="0" fontId="56" fillId="0" borderId="6" xfId="0" applyFont="1" applyBorder="1" applyAlignment="1">
      <alignment horizontal="center"/>
    </xf>
    <xf numFmtId="14" fontId="61" fillId="0" borderId="0" xfId="0" applyNumberFormat="1" applyFont="1" applyBorder="1" applyAlignment="1">
      <alignment horizontal="center"/>
    </xf>
    <xf numFmtId="14" fontId="61" fillId="0" borderId="0" xfId="0" applyNumberFormat="1" applyFont="1" applyBorder="1" applyAlignment="1">
      <alignment horizontal="right"/>
    </xf>
    <xf numFmtId="0" fontId="15" fillId="0" borderId="0" xfId="0" applyFont="1" applyBorder="1" applyAlignment="1"/>
    <xf numFmtId="44" fontId="59" fillId="0" borderId="7" xfId="8" applyFont="1" applyBorder="1"/>
    <xf numFmtId="0" fontId="50" fillId="0" borderId="0" xfId="0" applyFont="1" applyBorder="1"/>
    <xf numFmtId="0" fontId="51" fillId="0" borderId="0" xfId="0" applyFont="1" applyBorder="1"/>
    <xf numFmtId="0" fontId="62" fillId="0" borderId="0" xfId="0" applyFont="1" applyBorder="1" applyAlignment="1">
      <alignment horizontal="center"/>
    </xf>
    <xf numFmtId="0" fontId="63" fillId="0" borderId="0" xfId="0" applyFont="1" applyBorder="1"/>
    <xf numFmtId="0" fontId="61" fillId="0" borderId="6" xfId="0" applyFont="1" applyBorder="1" applyAlignment="1">
      <alignment horizontal="center"/>
    </xf>
    <xf numFmtId="0" fontId="61" fillId="0" borderId="6" xfId="0" applyFont="1" applyBorder="1"/>
    <xf numFmtId="0" fontId="56" fillId="0" borderId="6" xfId="0" applyFont="1" applyBorder="1"/>
    <xf numFmtId="0" fontId="61" fillId="0" borderId="0" xfId="0" applyFont="1" applyBorder="1"/>
    <xf numFmtId="0" fontId="64" fillId="0" borderId="0" xfId="0" applyFont="1" applyBorder="1" applyAlignment="1">
      <alignment horizontal="center"/>
    </xf>
    <xf numFmtId="0" fontId="65" fillId="0" borderId="0" xfId="0" applyFont="1" applyBorder="1" applyAlignment="1"/>
    <xf numFmtId="0" fontId="50" fillId="0" borderId="6" xfId="0" applyFont="1" applyBorder="1" applyAlignment="1"/>
    <xf numFmtId="0" fontId="14" fillId="0" borderId="16" xfId="0" applyFont="1" applyBorder="1"/>
    <xf numFmtId="164" fontId="14" fillId="0" borderId="17" xfId="0" applyNumberFormat="1" applyFont="1" applyBorder="1"/>
    <xf numFmtId="0" fontId="17" fillId="0" borderId="14" xfId="0" applyFont="1" applyBorder="1"/>
    <xf numFmtId="0" fontId="17" fillId="0" borderId="7" xfId="0" applyFont="1" applyBorder="1"/>
    <xf numFmtId="164" fontId="37" fillId="0" borderId="7" xfId="0" applyNumberFormat="1" applyFont="1" applyBorder="1" applyAlignment="1">
      <alignment horizontal="center"/>
    </xf>
    <xf numFmtId="0" fontId="37" fillId="0" borderId="0" xfId="0" applyFont="1" applyBorder="1" applyAlignment="1"/>
    <xf numFmtId="0" fontId="44" fillId="0" borderId="6" xfId="0" applyFont="1" applyBorder="1"/>
    <xf numFmtId="164" fontId="53" fillId="0" borderId="7" xfId="0" applyNumberFormat="1" applyFont="1" applyBorder="1"/>
    <xf numFmtId="0" fontId="50" fillId="0" borderId="0" xfId="0" applyFont="1" applyBorder="1" applyAlignment="1"/>
    <xf numFmtId="44" fontId="53" fillId="0" borderId="7" xfId="8" applyFont="1" applyBorder="1" applyAlignment="1">
      <alignment horizontal="right"/>
    </xf>
    <xf numFmtId="44" fontId="53" fillId="0" borderId="12" xfId="8" applyFont="1" applyBorder="1"/>
    <xf numFmtId="0" fontId="66" fillId="0" borderId="0" xfId="0" applyFont="1" applyBorder="1" applyAlignment="1">
      <alignment horizontal="right"/>
    </xf>
    <xf numFmtId="0" fontId="66" fillId="0" borderId="0" xfId="0" applyFont="1" applyBorder="1" applyAlignment="1">
      <alignment horizontal="center"/>
    </xf>
    <xf numFmtId="14" fontId="29" fillId="0" borderId="0" xfId="0" applyNumberFormat="1" applyFont="1" applyBorder="1" applyAlignment="1">
      <alignment horizontal="right"/>
    </xf>
    <xf numFmtId="44" fontId="29" fillId="0" borderId="11" xfId="8" applyFont="1" applyFill="1" applyBorder="1" applyAlignment="1">
      <alignment horizontal="right"/>
    </xf>
    <xf numFmtId="44" fontId="29" fillId="0" borderId="0" xfId="8" applyFont="1" applyFill="1" applyBorder="1" applyAlignment="1">
      <alignment horizontal="right"/>
    </xf>
    <xf numFmtId="44" fontId="58" fillId="0" borderId="7" xfId="8" applyFont="1" applyBorder="1" applyAlignment="1">
      <alignment horizontal="right"/>
    </xf>
    <xf numFmtId="44" fontId="58" fillId="0" borderId="12" xfId="8" applyFont="1" applyBorder="1"/>
    <xf numFmtId="14" fontId="29" fillId="0" borderId="0" xfId="0" applyNumberFormat="1" applyFont="1" applyBorder="1" applyAlignment="1">
      <alignment horizontal="left"/>
    </xf>
    <xf numFmtId="14" fontId="33" fillId="0" borderId="0" xfId="0" applyNumberFormat="1" applyFont="1" applyBorder="1"/>
    <xf numFmtId="0" fontId="20" fillId="0" borderId="6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44" fontId="36" fillId="0" borderId="7" xfId="8" applyFont="1" applyBorder="1" applyAlignment="1">
      <alignment horizontal="right"/>
    </xf>
    <xf numFmtId="44" fontId="36" fillId="0" borderId="12" xfId="8" applyFont="1" applyBorder="1"/>
    <xf numFmtId="14" fontId="56" fillId="0" borderId="0" xfId="0" applyNumberFormat="1" applyFont="1" applyBorder="1"/>
    <xf numFmtId="44" fontId="32" fillId="0" borderId="0" xfId="8" applyFont="1" applyBorder="1"/>
    <xf numFmtId="14" fontId="38" fillId="0" borderId="0" xfId="0" applyNumberFormat="1" applyFont="1" applyBorder="1"/>
    <xf numFmtId="0" fontId="57" fillId="0" borderId="0" xfId="0" applyFont="1" applyBorder="1" applyAlignment="1"/>
    <xf numFmtId="0" fontId="45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4" fontId="26" fillId="0" borderId="0" xfId="8" applyFont="1" applyBorder="1" applyAlignment="1">
      <alignment horizontal="right"/>
    </xf>
    <xf numFmtId="0" fontId="67" fillId="0" borderId="0" xfId="0" applyFont="1" applyBorder="1" applyAlignment="1">
      <alignment horizontal="center"/>
    </xf>
    <xf numFmtId="164" fontId="67" fillId="0" borderId="0" xfId="0" applyNumberFormat="1" applyFont="1" applyBorder="1" applyAlignment="1">
      <alignment horizontal="center"/>
    </xf>
    <xf numFmtId="14" fontId="67" fillId="0" borderId="0" xfId="0" applyNumberFormat="1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9" xfId="0" applyFont="1" applyBorder="1" applyAlignment="1">
      <alignment horizontal="right"/>
    </xf>
    <xf numFmtId="164" fontId="14" fillId="0" borderId="10" xfId="0" applyNumberFormat="1" applyFont="1" applyBorder="1"/>
    <xf numFmtId="0" fontId="30" fillId="0" borderId="0" xfId="0" applyFont="1" applyBorder="1" applyAlignment="1">
      <alignment horizontal="left"/>
    </xf>
    <xf numFmtId="0" fontId="0" fillId="0" borderId="0" xfId="0" applyFont="1" applyBorder="1" applyAlignment="1"/>
    <xf numFmtId="0" fontId="27" fillId="0" borderId="0" xfId="0" applyFont="1" applyAlignment="1"/>
    <xf numFmtId="0" fontId="57" fillId="0" borderId="0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60" fillId="0" borderId="6" xfId="0" applyFont="1" applyBorder="1" applyAlignment="1">
      <alignment horizontal="center"/>
    </xf>
    <xf numFmtId="4" fontId="61" fillId="0" borderId="0" xfId="44" applyNumberFormat="1" applyFont="1" applyBorder="1" applyAlignment="1">
      <alignment horizontal="right"/>
    </xf>
    <xf numFmtId="14" fontId="61" fillId="0" borderId="0" xfId="44" applyNumberFormat="1" applyFont="1" applyBorder="1" applyAlignment="1">
      <alignment horizontal="center"/>
    </xf>
    <xf numFmtId="0" fontId="61" fillId="0" borderId="0" xfId="44" applyFont="1" applyBorder="1" applyAlignment="1">
      <alignment horizontal="left"/>
    </xf>
    <xf numFmtId="0" fontId="61" fillId="0" borderId="0" xfId="44" quotePrefix="1" applyNumberFormat="1" applyFont="1" applyBorder="1" applyAlignment="1">
      <alignment horizontal="center"/>
    </xf>
    <xf numFmtId="0" fontId="0" fillId="0" borderId="9" xfId="0" applyFont="1" applyBorder="1" applyAlignment="1"/>
    <xf numFmtId="44" fontId="58" fillId="0" borderId="7" xfId="8" applyFont="1" applyBorder="1"/>
    <xf numFmtId="0" fontId="0" fillId="0" borderId="6" xfId="0" applyFont="1" applyBorder="1" applyAlignment="1"/>
    <xf numFmtId="0" fontId="37" fillId="0" borderId="6" xfId="0" applyFont="1" applyBorder="1"/>
    <xf numFmtId="0" fontId="37" fillId="0" borderId="0" xfId="0" applyFont="1" applyBorder="1"/>
    <xf numFmtId="0" fontId="57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16" fillId="0" borderId="8" xfId="0" applyFont="1" applyBorder="1" applyAlignment="1"/>
    <xf numFmtId="44" fontId="29" fillId="0" borderId="0" xfId="2" applyFont="1" applyBorder="1" applyAlignment="1">
      <alignment horizontal="right"/>
    </xf>
    <xf numFmtId="0" fontId="33" fillId="0" borderId="0" xfId="0" applyFont="1" applyBorder="1" applyAlignment="1">
      <alignment horizontal="right"/>
    </xf>
    <xf numFmtId="0" fontId="33" fillId="0" borderId="0" xfId="0" applyFont="1" applyBorder="1"/>
    <xf numFmtId="0" fontId="30" fillId="0" borderId="0" xfId="0" applyFont="1" applyBorder="1" applyAlignment="1"/>
    <xf numFmtId="0" fontId="0" fillId="0" borderId="0" xfId="0" applyFont="1" applyFill="1" applyBorder="1" applyAlignment="1"/>
    <xf numFmtId="44" fontId="55" fillId="0" borderId="7" xfId="8" applyFont="1" applyBorder="1"/>
    <xf numFmtId="44" fontId="31" fillId="0" borderId="12" xfId="8" applyFont="1" applyBorder="1"/>
    <xf numFmtId="0" fontId="33" fillId="0" borderId="3" xfId="0" applyFont="1" applyBorder="1"/>
    <xf numFmtId="0" fontId="33" fillId="0" borderId="4" xfId="0" applyFont="1" applyBorder="1"/>
    <xf numFmtId="0" fontId="33" fillId="0" borderId="4" xfId="0" applyFont="1" applyBorder="1" applyAlignment="1">
      <alignment horizontal="right"/>
    </xf>
    <xf numFmtId="0" fontId="33" fillId="0" borderId="5" xfId="0" applyFont="1" applyBorder="1"/>
    <xf numFmtId="0" fontId="38" fillId="0" borderId="0" xfId="0" applyFont="1" applyAlignment="1"/>
    <xf numFmtId="0" fontId="55" fillId="0" borderId="6" xfId="0" applyFont="1" applyBorder="1"/>
    <xf numFmtId="44" fontId="55" fillId="0" borderId="7" xfId="8" applyFont="1" applyBorder="1" applyAlignment="1">
      <alignment horizontal="right"/>
    </xf>
    <xf numFmtId="0" fontId="55" fillId="0" borderId="0" xfId="0" applyFont="1" applyBorder="1"/>
    <xf numFmtId="0" fontId="68" fillId="0" borderId="0" xfId="0" applyFont="1" applyBorder="1" applyAlignment="1"/>
    <xf numFmtId="0" fontId="33" fillId="0" borderId="0" xfId="11" quotePrefix="1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69" fillId="0" borderId="0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44" fontId="33" fillId="0" borderId="0" xfId="2" applyFont="1" applyBorder="1"/>
    <xf numFmtId="4" fontId="33" fillId="0" borderId="0" xfId="45" applyNumberFormat="1" applyFont="1" applyAlignment="1">
      <alignment horizontal="right"/>
    </xf>
    <xf numFmtId="0" fontId="32" fillId="0" borderId="0" xfId="0" applyFont="1" applyBorder="1" applyAlignment="1">
      <alignment horizontal="center"/>
    </xf>
    <xf numFmtId="0" fontId="61" fillId="0" borderId="0" xfId="0" applyFont="1" applyAlignment="1">
      <alignment horizontal="left"/>
    </xf>
    <xf numFmtId="0" fontId="61" fillId="0" borderId="0" xfId="0" quotePrefix="1" applyNumberFormat="1" applyFont="1" applyAlignment="1">
      <alignment horizontal="center"/>
    </xf>
    <xf numFmtId="14" fontId="61" fillId="0" borderId="0" xfId="0" applyNumberFormat="1" applyFont="1" applyAlignment="1">
      <alignment horizontal="center"/>
    </xf>
    <xf numFmtId="0" fontId="32" fillId="0" borderId="0" xfId="0" quotePrefix="1" applyNumberFormat="1" applyFont="1" applyBorder="1" applyAlignment="1">
      <alignment horizontal="center"/>
    </xf>
    <xf numFmtId="4" fontId="32" fillId="0" borderId="18" xfId="0" applyNumberFormat="1" applyFont="1" applyBorder="1" applyAlignment="1">
      <alignment horizontal="right"/>
    </xf>
    <xf numFmtId="14" fontId="31" fillId="0" borderId="0" xfId="0" applyNumberFormat="1" applyFont="1" applyBorder="1"/>
    <xf numFmtId="0" fontId="32" fillId="0" borderId="18" xfId="0" applyFont="1" applyBorder="1" applyAlignment="1">
      <alignment horizontal="right"/>
    </xf>
    <xf numFmtId="0" fontId="26" fillId="0" borderId="0" xfId="0" applyFont="1" applyAlignment="1"/>
    <xf numFmtId="0" fontId="17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21" fillId="0" borderId="6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44" fontId="32" fillId="0" borderId="18" xfId="2" applyFont="1" applyBorder="1" applyAlignment="1">
      <alignment horizontal="right"/>
    </xf>
    <xf numFmtId="44" fontId="29" fillId="0" borderId="18" xfId="8" applyFont="1" applyFill="1" applyBorder="1" applyAlignment="1">
      <alignment horizontal="right"/>
    </xf>
    <xf numFmtId="44" fontId="70" fillId="0" borderId="7" xfId="8" applyFont="1" applyBorder="1" applyAlignment="1">
      <alignment horizontal="right"/>
    </xf>
    <xf numFmtId="44" fontId="52" fillId="0" borderId="7" xfId="8" applyFont="1" applyBorder="1" applyAlignment="1">
      <alignment horizontal="right"/>
    </xf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21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0" fillId="0" borderId="0" xfId="0"/>
    <xf numFmtId="4" fontId="33" fillId="0" borderId="0" xfId="0" applyNumberFormat="1" applyFont="1" applyBorder="1" applyAlignment="1">
      <alignment horizontal="right"/>
    </xf>
    <xf numFmtId="0" fontId="0" fillId="0" borderId="0" xfId="0" quotePrefix="1"/>
    <xf numFmtId="4" fontId="61" fillId="0" borderId="0" xfId="46" applyNumberFormat="1" applyFont="1" applyAlignment="1">
      <alignment horizontal="right"/>
    </xf>
    <xf numFmtId="0" fontId="37" fillId="0" borderId="6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4" fontId="61" fillId="0" borderId="18" xfId="46" applyNumberFormat="1" applyFont="1" applyBorder="1" applyAlignment="1">
      <alignment horizontal="right"/>
    </xf>
    <xf numFmtId="44" fontId="33" fillId="0" borderId="18" xfId="2" applyFont="1" applyBorder="1"/>
    <xf numFmtId="44" fontId="32" fillId="0" borderId="11" xfId="8" applyFont="1" applyBorder="1" applyAlignment="1">
      <alignment horizontal="right"/>
    </xf>
    <xf numFmtId="14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left"/>
    </xf>
    <xf numFmtId="0" fontId="16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57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4" fontId="33" fillId="0" borderId="11" xfId="0" applyNumberFormat="1" applyFont="1" applyBorder="1" applyAlignment="1">
      <alignment horizontal="right"/>
    </xf>
    <xf numFmtId="0" fontId="61" fillId="0" borderId="0" xfId="48" quotePrefix="1" applyNumberFormat="1" applyFont="1" applyAlignment="1">
      <alignment horizontal="center"/>
    </xf>
    <xf numFmtId="0" fontId="16" fillId="0" borderId="0" xfId="0" applyFont="1" applyBorder="1" applyAlignment="1"/>
    <xf numFmtId="4" fontId="61" fillId="0" borderId="0" xfId="48" applyNumberFormat="1" applyFont="1" applyAlignment="1">
      <alignment horizontal="right"/>
    </xf>
    <xf numFmtId="0" fontId="61" fillId="0" borderId="0" xfId="48" applyFont="1" applyAlignment="1">
      <alignment horizontal="left"/>
    </xf>
    <xf numFmtId="14" fontId="61" fillId="0" borderId="0" xfId="48" applyNumberFormat="1" applyFont="1" applyAlignment="1">
      <alignment horizontal="center"/>
    </xf>
    <xf numFmtId="0" fontId="61" fillId="0" borderId="0" xfId="48" applyFont="1" applyAlignment="1">
      <alignment horizontal="left"/>
    </xf>
    <xf numFmtId="14" fontId="61" fillId="0" borderId="0" xfId="48" applyNumberFormat="1" applyFont="1" applyAlignment="1">
      <alignment horizontal="center"/>
    </xf>
    <xf numFmtId="14" fontId="61" fillId="0" borderId="0" xfId="48" applyNumberFormat="1" applyFont="1" applyAlignment="1">
      <alignment horizontal="center"/>
    </xf>
    <xf numFmtId="0" fontId="61" fillId="0" borderId="0" xfId="48" applyFont="1" applyAlignment="1">
      <alignment horizontal="left"/>
    </xf>
    <xf numFmtId="4" fontId="61" fillId="0" borderId="0" xfId="48" applyNumberFormat="1" applyFont="1" applyAlignment="1">
      <alignment horizontal="right"/>
    </xf>
    <xf numFmtId="4" fontId="61" fillId="0" borderId="0" xfId="48" applyNumberFormat="1" applyFont="1" applyAlignment="1">
      <alignment horizontal="right"/>
    </xf>
    <xf numFmtId="0" fontId="61" fillId="0" borderId="0" xfId="48" applyFont="1" applyAlignment="1">
      <alignment horizontal="left"/>
    </xf>
    <xf numFmtId="4" fontId="61" fillId="0" borderId="11" xfId="48" applyNumberFormat="1" applyFont="1" applyBorder="1" applyAlignment="1">
      <alignment horizontal="right"/>
    </xf>
    <xf numFmtId="4" fontId="61" fillId="0" borderId="0" xfId="49" applyNumberFormat="1" applyFont="1" applyAlignment="1">
      <alignment horizontal="right"/>
    </xf>
    <xf numFmtId="0" fontId="61" fillId="0" borderId="0" xfId="49" quotePrefix="1" applyNumberFormat="1" applyFont="1" applyAlignment="1">
      <alignment horizontal="center"/>
    </xf>
    <xf numFmtId="0" fontId="61" fillId="0" borderId="0" xfId="49" applyFont="1" applyAlignment="1">
      <alignment horizontal="left"/>
    </xf>
    <xf numFmtId="14" fontId="61" fillId="0" borderId="0" xfId="49" applyNumberFormat="1" applyFont="1" applyAlignment="1">
      <alignment horizontal="center"/>
    </xf>
    <xf numFmtId="44" fontId="72" fillId="0" borderId="11" xfId="2" applyFont="1" applyBorder="1" applyAlignment="1">
      <alignment horizontal="right"/>
    </xf>
    <xf numFmtId="0" fontId="0" fillId="0" borderId="0" xfId="0" applyFont="1" applyFill="1" applyAlignment="1"/>
    <xf numFmtId="0" fontId="71" fillId="0" borderId="0" xfId="47" applyFill="1" applyAlignment="1"/>
    <xf numFmtId="4" fontId="32" fillId="0" borderId="0" xfId="45" applyNumberFormat="1" applyFont="1" applyAlignment="1">
      <alignment horizontal="right"/>
    </xf>
    <xf numFmtId="44" fontId="32" fillId="0" borderId="0" xfId="2" applyFont="1" applyBorder="1"/>
    <xf numFmtId="4" fontId="32" fillId="0" borderId="0" xfId="45" applyNumberFormat="1" applyFont="1" applyBorder="1" applyAlignment="1">
      <alignment horizontal="right"/>
    </xf>
    <xf numFmtId="14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left"/>
    </xf>
    <xf numFmtId="0" fontId="32" fillId="0" borderId="0" xfId="0" quotePrefix="1" applyNumberFormat="1" applyFont="1" applyAlignment="1">
      <alignment horizontal="center"/>
    </xf>
    <xf numFmtId="44" fontId="31" fillId="0" borderId="7" xfId="8" applyFont="1" applyBorder="1" applyAlignment="1">
      <alignment horizontal="right"/>
    </xf>
    <xf numFmtId="44" fontId="55" fillId="0" borderId="12" xfId="8" applyFont="1" applyBorder="1"/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38" fillId="0" borderId="0" xfId="0" applyFont="1" applyFill="1" applyAlignment="1"/>
    <xf numFmtId="44" fontId="0" fillId="0" borderId="0" xfId="0" applyNumberFormat="1" applyFont="1" applyFill="1" applyAlignment="1"/>
    <xf numFmtId="0" fontId="0" fillId="0" borderId="6" xfId="0" applyFont="1" applyFill="1" applyBorder="1" applyAlignment="1"/>
    <xf numFmtId="0" fontId="27" fillId="0" borderId="0" xfId="0" applyFont="1" applyFill="1" applyAlignment="1"/>
    <xf numFmtId="0" fontId="30" fillId="0" borderId="0" xfId="0" applyFont="1" applyBorder="1"/>
    <xf numFmtId="0" fontId="69" fillId="0" borderId="0" xfId="0" applyFont="1" applyBorder="1" applyAlignment="1"/>
    <xf numFmtId="0" fontId="32" fillId="0" borderId="0" xfId="11" quotePrefix="1" applyFont="1" applyBorder="1" applyAlignment="1">
      <alignment horizontal="center"/>
    </xf>
    <xf numFmtId="0" fontId="26" fillId="0" borderId="0" xfId="0" applyFont="1" applyBorder="1"/>
    <xf numFmtId="0" fontId="15" fillId="0" borderId="0" xfId="0" applyFont="1" applyFill="1" applyAlignment="1"/>
    <xf numFmtId="4" fontId="61" fillId="0" borderId="0" xfId="49" applyNumberFormat="1" applyFont="1" applyFill="1" applyAlignment="1">
      <alignment horizontal="right"/>
    </xf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32" fillId="0" borderId="0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4" fontId="61" fillId="0" borderId="11" xfId="49" applyNumberFormat="1" applyFont="1" applyBorder="1" applyAlignment="1">
      <alignment horizontal="right"/>
    </xf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57" fillId="0" borderId="0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16" fillId="0" borderId="0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0" fontId="37" fillId="0" borderId="6" xfId="0" applyFont="1" applyBorder="1"/>
    <xf numFmtId="0" fontId="37" fillId="0" borderId="0" xfId="0" applyFont="1" applyBorder="1"/>
    <xf numFmtId="0" fontId="37" fillId="0" borderId="7" xfId="0" applyFont="1" applyBorder="1"/>
    <xf numFmtId="0" fontId="55" fillId="0" borderId="0" xfId="0" applyFont="1" applyBorder="1" applyAlignment="1">
      <alignment horizontal="center"/>
    </xf>
    <xf numFmtId="0" fontId="55" fillId="0" borderId="7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42" fillId="0" borderId="0" xfId="0" applyFont="1" applyBorder="1" applyAlignment="1"/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40" fillId="0" borderId="4" xfId="0" applyFont="1" applyBorder="1"/>
    <xf numFmtId="0" fontId="40" fillId="0" borderId="5" xfId="0" applyFont="1" applyBorder="1"/>
    <xf numFmtId="0" fontId="41" fillId="0" borderId="0" xfId="0" applyFont="1" applyBorder="1" applyAlignment="1"/>
    <xf numFmtId="0" fontId="40" fillId="0" borderId="7" xfId="0" applyFont="1" applyBorder="1"/>
    <xf numFmtId="0" fontId="30" fillId="0" borderId="6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55" fillId="0" borderId="6" xfId="0" applyFont="1" applyBorder="1" applyAlignment="1">
      <alignment horizontal="center"/>
    </xf>
  </cellXfs>
  <cellStyles count="50">
    <cellStyle name="Buena" xfId="47" builtinId="26"/>
    <cellStyle name="Millares" xfId="1" builtinId="3"/>
    <cellStyle name="Millares 2" xfId="4"/>
    <cellStyle name="Millares 2 2" xfId="16"/>
    <cellStyle name="Millares 2 2 2" xfId="37"/>
    <cellStyle name="Millares 2 3" xfId="28"/>
    <cellStyle name="Millares 3" xfId="6"/>
    <cellStyle name="Millares 3 2" xfId="18"/>
    <cellStyle name="Millares 3 2 2" xfId="39"/>
    <cellStyle name="Millares 3 3" xfId="30"/>
    <cellStyle name="Millares 4" xfId="14"/>
    <cellStyle name="Millares 5" xfId="25"/>
    <cellStyle name="Moneda" xfId="2" builtinId="4"/>
    <cellStyle name="Moneda 2" xfId="3"/>
    <cellStyle name="Moneda 2 2" xfId="15"/>
    <cellStyle name="Moneda 2 2 2" xfId="36"/>
    <cellStyle name="Moneda 2 3" xfId="27"/>
    <cellStyle name="Moneda 3" xfId="8"/>
    <cellStyle name="Moneda 4" xfId="26"/>
    <cellStyle name="Normal" xfId="0" builtinId="0"/>
    <cellStyle name="Normal 10" xfId="23"/>
    <cellStyle name="Normal 11" xfId="44"/>
    <cellStyle name="Normal 12" xfId="45"/>
    <cellStyle name="Normal 13" xfId="46"/>
    <cellStyle name="Normal 14" xfId="48"/>
    <cellStyle name="Normal 15" xfId="49"/>
    <cellStyle name="Normal 2" xfId="7"/>
    <cellStyle name="Normal 3" xfId="5"/>
    <cellStyle name="Normal 3 2" xfId="17"/>
    <cellStyle name="Normal 3 2 2" xfId="38"/>
    <cellStyle name="Normal 3 3" xfId="29"/>
    <cellStyle name="Normal 4" xfId="9"/>
    <cellStyle name="Normal 4 2" xfId="19"/>
    <cellStyle name="Normal 4 2 2" xfId="40"/>
    <cellStyle name="Normal 4 3" xfId="31"/>
    <cellStyle name="Normal 5" xfId="10"/>
    <cellStyle name="Normal 5 2" xfId="20"/>
    <cellStyle name="Normal 5 2 2" xfId="41"/>
    <cellStyle name="Normal 5 3" xfId="32"/>
    <cellStyle name="Normal 6" xfId="11"/>
    <cellStyle name="Normal 6 2" xfId="21"/>
    <cellStyle name="Normal 6 2 2" xfId="42"/>
    <cellStyle name="Normal 6 3" xfId="33"/>
    <cellStyle name="Normal 7" xfId="12"/>
    <cellStyle name="Normal 7 2" xfId="22"/>
    <cellStyle name="Normal 7 2 2" xfId="43"/>
    <cellStyle name="Normal 7 3" xfId="34"/>
    <cellStyle name="Normal 8" xfId="13"/>
    <cellStyle name="Normal 8 2" xfId="35"/>
    <cellStyle name="Normal 9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75</xdr:row>
      <xdr:rowOff>0</xdr:rowOff>
    </xdr:from>
    <xdr:to>
      <xdr:col>1</xdr:col>
      <xdr:colOff>314325</xdr:colOff>
      <xdr:row>77</xdr:row>
      <xdr:rowOff>161386</xdr:rowOff>
    </xdr:to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239250"/>
          <a:ext cx="1123950" cy="5423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95250</xdr:colOff>
      <xdr:row>74</xdr:row>
      <xdr:rowOff>95250</xdr:rowOff>
    </xdr:from>
    <xdr:to>
      <xdr:col>6</xdr:col>
      <xdr:colOff>857250</xdr:colOff>
      <xdr:row>77</xdr:row>
      <xdr:rowOff>85725</xdr:rowOff>
    </xdr:to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26870025"/>
          <a:ext cx="762000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123</xdr:row>
      <xdr:rowOff>18679</xdr:rowOff>
    </xdr:from>
    <xdr:to>
      <xdr:col>1</xdr:col>
      <xdr:colOff>514351</xdr:colOff>
      <xdr:row>125</xdr:row>
      <xdr:rowOff>142874</xdr:rowOff>
    </xdr:to>
    <xdr:pic>
      <xdr:nvPicPr>
        <xdr:cNvPr id="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35661229"/>
          <a:ext cx="10001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123</xdr:row>
      <xdr:rowOff>5060</xdr:rowOff>
    </xdr:from>
    <xdr:to>
      <xdr:col>6</xdr:col>
      <xdr:colOff>828675</xdr:colOff>
      <xdr:row>125</xdr:row>
      <xdr:rowOff>90189</xdr:rowOff>
    </xdr:to>
    <xdr:pic>
      <xdr:nvPicPr>
        <xdr:cNvPr id="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5647610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216</xdr:row>
      <xdr:rowOff>76200</xdr:rowOff>
    </xdr:from>
    <xdr:to>
      <xdr:col>1</xdr:col>
      <xdr:colOff>523875</xdr:colOff>
      <xdr:row>219</xdr:row>
      <xdr:rowOff>64173</xdr:rowOff>
    </xdr:to>
    <xdr:pic>
      <xdr:nvPicPr>
        <xdr:cNvPr id="6" name="image1.jpg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530500"/>
          <a:ext cx="1009650" cy="55947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217</xdr:row>
      <xdr:rowOff>22026</xdr:rowOff>
    </xdr:from>
    <xdr:to>
      <xdr:col>6</xdr:col>
      <xdr:colOff>819150</xdr:colOff>
      <xdr:row>219</xdr:row>
      <xdr:rowOff>187522</xdr:rowOff>
    </xdr:to>
    <xdr:pic>
      <xdr:nvPicPr>
        <xdr:cNvPr id="7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53666826"/>
          <a:ext cx="9715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263</xdr:row>
      <xdr:rowOff>123825</xdr:rowOff>
    </xdr:from>
    <xdr:to>
      <xdr:col>1</xdr:col>
      <xdr:colOff>523875</xdr:colOff>
      <xdr:row>266</xdr:row>
      <xdr:rowOff>68936</xdr:rowOff>
    </xdr:to>
    <xdr:pic>
      <xdr:nvPicPr>
        <xdr:cNvPr id="8" name="image1.jpg"/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2484000"/>
          <a:ext cx="1009650" cy="51661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611717</xdr:colOff>
      <xdr:row>264</xdr:row>
      <xdr:rowOff>19049</xdr:rowOff>
    </xdr:from>
    <xdr:to>
      <xdr:col>6</xdr:col>
      <xdr:colOff>797985</xdr:colOff>
      <xdr:row>266</xdr:row>
      <xdr:rowOff>171450</xdr:rowOff>
    </xdr:to>
    <xdr:pic>
      <xdr:nvPicPr>
        <xdr:cNvPr id="9" name="image2.jpg"/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717" y="62569724"/>
          <a:ext cx="948268" cy="5334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310</xdr:row>
      <xdr:rowOff>159736</xdr:rowOff>
    </xdr:from>
    <xdr:to>
      <xdr:col>1</xdr:col>
      <xdr:colOff>571501</xdr:colOff>
      <xdr:row>313</xdr:row>
      <xdr:rowOff>133349</xdr:rowOff>
    </xdr:to>
    <xdr:pic>
      <xdr:nvPicPr>
        <xdr:cNvPr id="10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71425786"/>
          <a:ext cx="1057275" cy="54511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657753</xdr:colOff>
      <xdr:row>311</xdr:row>
      <xdr:rowOff>19049</xdr:rowOff>
    </xdr:from>
    <xdr:to>
      <xdr:col>6</xdr:col>
      <xdr:colOff>742421</xdr:colOff>
      <xdr:row>313</xdr:row>
      <xdr:rowOff>114300</xdr:rowOff>
    </xdr:to>
    <xdr:pic>
      <xdr:nvPicPr>
        <xdr:cNvPr id="11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753" y="71475599"/>
          <a:ext cx="84666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358</xdr:row>
      <xdr:rowOff>9228</xdr:rowOff>
    </xdr:from>
    <xdr:to>
      <xdr:col>1</xdr:col>
      <xdr:colOff>561975</xdr:colOff>
      <xdr:row>360</xdr:row>
      <xdr:rowOff>180975</xdr:rowOff>
    </xdr:to>
    <xdr:pic>
      <xdr:nvPicPr>
        <xdr:cNvPr id="12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0371653"/>
          <a:ext cx="1047750" cy="55274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528</xdr:colOff>
      <xdr:row>358</xdr:row>
      <xdr:rowOff>19050</xdr:rowOff>
    </xdr:from>
    <xdr:to>
      <xdr:col>6</xdr:col>
      <xdr:colOff>694796</xdr:colOff>
      <xdr:row>360</xdr:row>
      <xdr:rowOff>114300</xdr:rowOff>
    </xdr:to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528" y="80381475"/>
          <a:ext cx="694268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405</xdr:row>
      <xdr:rowOff>35840</xdr:rowOff>
    </xdr:from>
    <xdr:to>
      <xdr:col>1</xdr:col>
      <xdr:colOff>523875</xdr:colOff>
      <xdr:row>407</xdr:row>
      <xdr:rowOff>161925</xdr:rowOff>
    </xdr:to>
    <xdr:pic>
      <xdr:nvPicPr>
        <xdr:cNvPr id="14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9304140"/>
          <a:ext cx="1009650" cy="5070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685270</xdr:colOff>
      <xdr:row>405</xdr:row>
      <xdr:rowOff>19050</xdr:rowOff>
    </xdr:from>
    <xdr:to>
      <xdr:col>6</xdr:col>
      <xdr:colOff>753005</xdr:colOff>
      <xdr:row>407</xdr:row>
      <xdr:rowOff>104776</xdr:rowOff>
    </xdr:to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270" y="89287350"/>
          <a:ext cx="829735" cy="4667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451</xdr:row>
      <xdr:rowOff>185369</xdr:rowOff>
    </xdr:from>
    <xdr:to>
      <xdr:col>1</xdr:col>
      <xdr:colOff>514350</xdr:colOff>
      <xdr:row>454</xdr:row>
      <xdr:rowOff>76201</xdr:rowOff>
    </xdr:to>
    <xdr:pic>
      <xdr:nvPicPr>
        <xdr:cNvPr id="1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816904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452</xdr:row>
      <xdr:rowOff>19049</xdr:rowOff>
    </xdr:from>
    <xdr:to>
      <xdr:col>6</xdr:col>
      <xdr:colOff>738717</xdr:colOff>
      <xdr:row>454</xdr:row>
      <xdr:rowOff>161925</xdr:rowOff>
    </xdr:to>
    <xdr:pic>
      <xdr:nvPicPr>
        <xdr:cNvPr id="1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981932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545</xdr:row>
      <xdr:rowOff>185369</xdr:rowOff>
    </xdr:from>
    <xdr:to>
      <xdr:col>1</xdr:col>
      <xdr:colOff>514350</xdr:colOff>
      <xdr:row>548</xdr:row>
      <xdr:rowOff>76201</xdr:rowOff>
    </xdr:to>
    <xdr:pic>
      <xdr:nvPicPr>
        <xdr:cNvPr id="1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598079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546</xdr:row>
      <xdr:rowOff>19049</xdr:rowOff>
    </xdr:from>
    <xdr:to>
      <xdr:col>6</xdr:col>
      <xdr:colOff>738717</xdr:colOff>
      <xdr:row>548</xdr:row>
      <xdr:rowOff>161925</xdr:rowOff>
    </xdr:to>
    <xdr:pic>
      <xdr:nvPicPr>
        <xdr:cNvPr id="1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160049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599</xdr:row>
      <xdr:rowOff>185369</xdr:rowOff>
    </xdr:from>
    <xdr:to>
      <xdr:col>1</xdr:col>
      <xdr:colOff>514350</xdr:colOff>
      <xdr:row>602</xdr:row>
      <xdr:rowOff>76201</xdr:rowOff>
    </xdr:to>
    <xdr:pic>
      <xdr:nvPicPr>
        <xdr:cNvPr id="2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2488666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600</xdr:row>
      <xdr:rowOff>19049</xdr:rowOff>
    </xdr:from>
    <xdr:to>
      <xdr:col>6</xdr:col>
      <xdr:colOff>738717</xdr:colOff>
      <xdr:row>602</xdr:row>
      <xdr:rowOff>161925</xdr:rowOff>
    </xdr:to>
    <xdr:pic>
      <xdr:nvPicPr>
        <xdr:cNvPr id="2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249108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646</xdr:row>
      <xdr:rowOff>185369</xdr:rowOff>
    </xdr:from>
    <xdr:to>
      <xdr:col>1</xdr:col>
      <xdr:colOff>514350</xdr:colOff>
      <xdr:row>649</xdr:row>
      <xdr:rowOff>76201</xdr:rowOff>
    </xdr:to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3379254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647</xdr:row>
      <xdr:rowOff>19049</xdr:rowOff>
    </xdr:from>
    <xdr:to>
      <xdr:col>6</xdr:col>
      <xdr:colOff>738717</xdr:colOff>
      <xdr:row>649</xdr:row>
      <xdr:rowOff>161925</xdr:rowOff>
    </xdr:to>
    <xdr:pic>
      <xdr:nvPicPr>
        <xdr:cNvPr id="2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338167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693</xdr:row>
      <xdr:rowOff>185369</xdr:rowOff>
    </xdr:from>
    <xdr:to>
      <xdr:col>1</xdr:col>
      <xdr:colOff>514350</xdr:colOff>
      <xdr:row>696</xdr:row>
      <xdr:rowOff>76201</xdr:rowOff>
    </xdr:to>
    <xdr:pic>
      <xdr:nvPicPr>
        <xdr:cNvPr id="2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4269841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694</xdr:row>
      <xdr:rowOff>19049</xdr:rowOff>
    </xdr:from>
    <xdr:to>
      <xdr:col>6</xdr:col>
      <xdr:colOff>738717</xdr:colOff>
      <xdr:row>696</xdr:row>
      <xdr:rowOff>161925</xdr:rowOff>
    </xdr:to>
    <xdr:pic>
      <xdr:nvPicPr>
        <xdr:cNvPr id="2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427225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740</xdr:row>
      <xdr:rowOff>123826</xdr:rowOff>
    </xdr:from>
    <xdr:to>
      <xdr:col>1</xdr:col>
      <xdr:colOff>476250</xdr:colOff>
      <xdr:row>743</xdr:row>
      <xdr:rowOff>142876</xdr:rowOff>
    </xdr:to>
    <xdr:pic>
      <xdr:nvPicPr>
        <xdr:cNvPr id="26" name="image1.jpg"/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1542751"/>
          <a:ext cx="9906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629178</xdr:colOff>
      <xdr:row>740</xdr:row>
      <xdr:rowOff>142874</xdr:rowOff>
    </xdr:from>
    <xdr:to>
      <xdr:col>6</xdr:col>
      <xdr:colOff>713846</xdr:colOff>
      <xdr:row>743</xdr:row>
      <xdr:rowOff>47625</xdr:rowOff>
    </xdr:to>
    <xdr:pic>
      <xdr:nvPicPr>
        <xdr:cNvPr id="27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9178" y="151561799"/>
          <a:ext cx="84666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787</xdr:row>
      <xdr:rowOff>185369</xdr:rowOff>
    </xdr:from>
    <xdr:to>
      <xdr:col>1</xdr:col>
      <xdr:colOff>514350</xdr:colOff>
      <xdr:row>790</xdr:row>
      <xdr:rowOff>76201</xdr:rowOff>
    </xdr:to>
    <xdr:pic>
      <xdr:nvPicPr>
        <xdr:cNvPr id="2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051016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788</xdr:row>
      <xdr:rowOff>19049</xdr:rowOff>
    </xdr:from>
    <xdr:to>
      <xdr:col>6</xdr:col>
      <xdr:colOff>738717</xdr:colOff>
      <xdr:row>790</xdr:row>
      <xdr:rowOff>161925</xdr:rowOff>
    </xdr:to>
    <xdr:pic>
      <xdr:nvPicPr>
        <xdr:cNvPr id="2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605343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835</xdr:row>
      <xdr:rowOff>185369</xdr:rowOff>
    </xdr:from>
    <xdr:to>
      <xdr:col>1</xdr:col>
      <xdr:colOff>514350</xdr:colOff>
      <xdr:row>838</xdr:row>
      <xdr:rowOff>76201</xdr:rowOff>
    </xdr:to>
    <xdr:pic>
      <xdr:nvPicPr>
        <xdr:cNvPr id="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938746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836</xdr:row>
      <xdr:rowOff>19049</xdr:rowOff>
    </xdr:from>
    <xdr:to>
      <xdr:col>6</xdr:col>
      <xdr:colOff>738717</xdr:colOff>
      <xdr:row>838</xdr:row>
      <xdr:rowOff>161925</xdr:rowOff>
    </xdr:to>
    <xdr:pic>
      <xdr:nvPicPr>
        <xdr:cNvPr id="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69411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882</xdr:row>
      <xdr:rowOff>185369</xdr:rowOff>
    </xdr:from>
    <xdr:to>
      <xdr:col>1</xdr:col>
      <xdr:colOff>514350</xdr:colOff>
      <xdr:row>885</xdr:row>
      <xdr:rowOff>76201</xdr:rowOff>
    </xdr:to>
    <xdr:pic>
      <xdr:nvPicPr>
        <xdr:cNvPr id="3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7829334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883</xdr:row>
      <xdr:rowOff>19049</xdr:rowOff>
    </xdr:from>
    <xdr:to>
      <xdr:col>6</xdr:col>
      <xdr:colOff>738717</xdr:colOff>
      <xdr:row>885</xdr:row>
      <xdr:rowOff>161925</xdr:rowOff>
    </xdr:to>
    <xdr:pic>
      <xdr:nvPicPr>
        <xdr:cNvPr id="3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783175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929</xdr:row>
      <xdr:rowOff>185369</xdr:rowOff>
    </xdr:from>
    <xdr:to>
      <xdr:col>1</xdr:col>
      <xdr:colOff>514350</xdr:colOff>
      <xdr:row>932</xdr:row>
      <xdr:rowOff>76201</xdr:rowOff>
    </xdr:to>
    <xdr:pic>
      <xdr:nvPicPr>
        <xdr:cNvPr id="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719921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930</xdr:row>
      <xdr:rowOff>19049</xdr:rowOff>
    </xdr:from>
    <xdr:to>
      <xdr:col>6</xdr:col>
      <xdr:colOff>738717</xdr:colOff>
      <xdr:row>932</xdr:row>
      <xdr:rowOff>161925</xdr:rowOff>
    </xdr:to>
    <xdr:pic>
      <xdr:nvPicPr>
        <xdr:cNvPr id="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872233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976</xdr:row>
      <xdr:rowOff>185369</xdr:rowOff>
    </xdr:from>
    <xdr:to>
      <xdr:col>1</xdr:col>
      <xdr:colOff>514350</xdr:colOff>
      <xdr:row>979</xdr:row>
      <xdr:rowOff>76201</xdr:rowOff>
    </xdr:to>
    <xdr:pic>
      <xdr:nvPicPr>
        <xdr:cNvPr id="3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610509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977</xdr:row>
      <xdr:rowOff>19049</xdr:rowOff>
    </xdr:from>
    <xdr:to>
      <xdr:col>6</xdr:col>
      <xdr:colOff>738717</xdr:colOff>
      <xdr:row>979</xdr:row>
      <xdr:rowOff>161925</xdr:rowOff>
    </xdr:to>
    <xdr:pic>
      <xdr:nvPicPr>
        <xdr:cNvPr id="3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961292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1024</xdr:row>
      <xdr:rowOff>185369</xdr:rowOff>
    </xdr:from>
    <xdr:to>
      <xdr:col>1</xdr:col>
      <xdr:colOff>514350</xdr:colOff>
      <xdr:row>1027</xdr:row>
      <xdr:rowOff>76201</xdr:rowOff>
    </xdr:to>
    <xdr:pic>
      <xdr:nvPicPr>
        <xdr:cNvPr id="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495381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1025</xdr:row>
      <xdr:rowOff>19049</xdr:rowOff>
    </xdr:from>
    <xdr:to>
      <xdr:col>6</xdr:col>
      <xdr:colOff>738717</xdr:colOff>
      <xdr:row>1027</xdr:row>
      <xdr:rowOff>161925</xdr:rowOff>
    </xdr:to>
    <xdr:pic>
      <xdr:nvPicPr>
        <xdr:cNvPr id="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2049779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1080</xdr:row>
      <xdr:rowOff>185369</xdr:rowOff>
    </xdr:from>
    <xdr:to>
      <xdr:col>1</xdr:col>
      <xdr:colOff>514350</xdr:colOff>
      <xdr:row>1083</xdr:row>
      <xdr:rowOff>76201</xdr:rowOff>
    </xdr:to>
    <xdr:pic>
      <xdr:nvPicPr>
        <xdr:cNvPr id="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382159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1081</xdr:row>
      <xdr:rowOff>19049</xdr:rowOff>
    </xdr:from>
    <xdr:to>
      <xdr:col>6</xdr:col>
      <xdr:colOff>738717</xdr:colOff>
      <xdr:row>1083</xdr:row>
      <xdr:rowOff>161925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2138457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1128</xdr:row>
      <xdr:rowOff>185369</xdr:rowOff>
    </xdr:from>
    <xdr:to>
      <xdr:col>1</xdr:col>
      <xdr:colOff>514350</xdr:colOff>
      <xdr:row>1131</xdr:row>
      <xdr:rowOff>76201</xdr:rowOff>
    </xdr:to>
    <xdr:pic>
      <xdr:nvPicPr>
        <xdr:cNvPr id="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268936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1129</xdr:row>
      <xdr:rowOff>19049</xdr:rowOff>
    </xdr:from>
    <xdr:to>
      <xdr:col>6</xdr:col>
      <xdr:colOff>738717</xdr:colOff>
      <xdr:row>1131</xdr:row>
      <xdr:rowOff>161925</xdr:rowOff>
    </xdr:to>
    <xdr:pic>
      <xdr:nvPicPr>
        <xdr:cNvPr id="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2227135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1844</xdr:row>
      <xdr:rowOff>181659</xdr:rowOff>
    </xdr:from>
    <xdr:to>
      <xdr:col>1</xdr:col>
      <xdr:colOff>485776</xdr:colOff>
      <xdr:row>1847</xdr:row>
      <xdr:rowOff>37416</xdr:rowOff>
    </xdr:to>
    <xdr:pic>
      <xdr:nvPicPr>
        <xdr:cNvPr id="44" name="image1.jpg"/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7015484"/>
          <a:ext cx="1104901" cy="427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685800</xdr:colOff>
      <xdr:row>1845</xdr:row>
      <xdr:rowOff>19050</xdr:rowOff>
    </xdr:from>
    <xdr:to>
      <xdr:col>6</xdr:col>
      <xdr:colOff>914400</xdr:colOff>
      <xdr:row>1847</xdr:row>
      <xdr:rowOff>85725</xdr:rowOff>
    </xdr:to>
    <xdr:pic>
      <xdr:nvPicPr>
        <xdr:cNvPr id="45" name="image2.jpg" descr="GetAttachment (1)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495800" y="347043375"/>
          <a:ext cx="990600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161926</xdr:colOff>
      <xdr:row>1892</xdr:row>
      <xdr:rowOff>95025</xdr:rowOff>
    </xdr:from>
    <xdr:to>
      <xdr:col>1</xdr:col>
      <xdr:colOff>495301</xdr:colOff>
      <xdr:row>1895</xdr:row>
      <xdr:rowOff>123825</xdr:rowOff>
    </xdr:to>
    <xdr:pic>
      <xdr:nvPicPr>
        <xdr:cNvPr id="46" name="image1.jpg"/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355806150"/>
          <a:ext cx="1095375" cy="6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1893</xdr:row>
      <xdr:rowOff>9526</xdr:rowOff>
    </xdr:from>
    <xdr:to>
      <xdr:col>6</xdr:col>
      <xdr:colOff>803275</xdr:colOff>
      <xdr:row>1895</xdr:row>
      <xdr:rowOff>95250</xdr:rowOff>
    </xdr:to>
    <xdr:pic>
      <xdr:nvPicPr>
        <xdr:cNvPr id="47" name="image2.jpg"/>
        <xdr:cNvPicPr preferRelativeResize="0"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55911151"/>
          <a:ext cx="936625" cy="4667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95249</xdr:colOff>
      <xdr:row>1940</xdr:row>
      <xdr:rowOff>86409</xdr:rowOff>
    </xdr:from>
    <xdr:to>
      <xdr:col>1</xdr:col>
      <xdr:colOff>400050</xdr:colOff>
      <xdr:row>1943</xdr:row>
      <xdr:rowOff>85725</xdr:rowOff>
    </xdr:to>
    <xdr:pic>
      <xdr:nvPicPr>
        <xdr:cNvPr id="48" name="image1.jpg"/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64674834"/>
          <a:ext cx="1066801" cy="57081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1940</xdr:row>
      <xdr:rowOff>114598</xdr:rowOff>
    </xdr:from>
    <xdr:to>
      <xdr:col>6</xdr:col>
      <xdr:colOff>923924</xdr:colOff>
      <xdr:row>1943</xdr:row>
      <xdr:rowOff>95250</xdr:rowOff>
    </xdr:to>
    <xdr:pic>
      <xdr:nvPicPr>
        <xdr:cNvPr id="49" name="image2.jpg"/>
        <xdr:cNvPicPr preferRelativeResize="0"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364703023"/>
          <a:ext cx="952499" cy="5521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142876</xdr:colOff>
      <xdr:row>1987</xdr:row>
      <xdr:rowOff>109168</xdr:rowOff>
    </xdr:from>
    <xdr:to>
      <xdr:col>1</xdr:col>
      <xdr:colOff>381000</xdr:colOff>
      <xdr:row>1990</xdr:row>
      <xdr:rowOff>95250</xdr:rowOff>
    </xdr:to>
    <xdr:pic>
      <xdr:nvPicPr>
        <xdr:cNvPr id="50" name="image1.jpg"/>
        <xdr:cNvPicPr preferRelativeResize="0"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73603468"/>
          <a:ext cx="1000124" cy="55758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1987</xdr:row>
      <xdr:rowOff>85725</xdr:rowOff>
    </xdr:from>
    <xdr:to>
      <xdr:col>6</xdr:col>
      <xdr:colOff>815975</xdr:colOff>
      <xdr:row>1990</xdr:row>
      <xdr:rowOff>57150</xdr:rowOff>
    </xdr:to>
    <xdr:pic>
      <xdr:nvPicPr>
        <xdr:cNvPr id="51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776" y="373580025"/>
          <a:ext cx="9651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2035</xdr:row>
      <xdr:rowOff>121638</xdr:rowOff>
    </xdr:from>
    <xdr:to>
      <xdr:col>1</xdr:col>
      <xdr:colOff>561975</xdr:colOff>
      <xdr:row>2038</xdr:row>
      <xdr:rowOff>95250</xdr:rowOff>
    </xdr:to>
    <xdr:pic>
      <xdr:nvPicPr>
        <xdr:cNvPr id="52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2493238"/>
          <a:ext cx="1057275" cy="54511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603251</xdr:colOff>
      <xdr:row>2035</xdr:row>
      <xdr:rowOff>104775</xdr:rowOff>
    </xdr:from>
    <xdr:to>
      <xdr:col>6</xdr:col>
      <xdr:colOff>806450</xdr:colOff>
      <xdr:row>2038</xdr:row>
      <xdr:rowOff>76200</xdr:rowOff>
    </xdr:to>
    <xdr:pic>
      <xdr:nvPicPr>
        <xdr:cNvPr id="53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1" y="382476375"/>
          <a:ext cx="9651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2082</xdr:row>
      <xdr:rowOff>85725</xdr:rowOff>
    </xdr:from>
    <xdr:to>
      <xdr:col>1</xdr:col>
      <xdr:colOff>438151</xdr:colOff>
      <xdr:row>2085</xdr:row>
      <xdr:rowOff>142875</xdr:rowOff>
    </xdr:to>
    <xdr:pic>
      <xdr:nvPicPr>
        <xdr:cNvPr id="54" name="image1.jpg"/>
        <xdr:cNvPicPr preferRelativeResize="0"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91363200"/>
          <a:ext cx="9810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676276</xdr:colOff>
      <xdr:row>2082</xdr:row>
      <xdr:rowOff>142875</xdr:rowOff>
    </xdr:from>
    <xdr:to>
      <xdr:col>6</xdr:col>
      <xdr:colOff>828675</xdr:colOff>
      <xdr:row>2085</xdr:row>
      <xdr:rowOff>85725</xdr:rowOff>
    </xdr:to>
    <xdr:pic>
      <xdr:nvPicPr>
        <xdr:cNvPr id="5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391420350"/>
          <a:ext cx="914399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2129</xdr:row>
      <xdr:rowOff>161925</xdr:rowOff>
    </xdr:from>
    <xdr:to>
      <xdr:col>1</xdr:col>
      <xdr:colOff>428625</xdr:colOff>
      <xdr:row>2132</xdr:row>
      <xdr:rowOff>75660</xdr:rowOff>
    </xdr:to>
    <xdr:pic>
      <xdr:nvPicPr>
        <xdr:cNvPr id="58" name="image1.jpg"/>
        <xdr:cNvPicPr preferRelativeResize="0"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09251150"/>
          <a:ext cx="971550" cy="48523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2129</xdr:row>
      <xdr:rowOff>180975</xdr:rowOff>
    </xdr:from>
    <xdr:to>
      <xdr:col>6</xdr:col>
      <xdr:colOff>815975</xdr:colOff>
      <xdr:row>2132</xdr:row>
      <xdr:rowOff>152400</xdr:rowOff>
    </xdr:to>
    <xdr:pic>
      <xdr:nvPicPr>
        <xdr:cNvPr id="59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776" y="409270200"/>
          <a:ext cx="9651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2176</xdr:row>
      <xdr:rowOff>142875</xdr:rowOff>
    </xdr:from>
    <xdr:to>
      <xdr:col>1</xdr:col>
      <xdr:colOff>428624</xdr:colOff>
      <xdr:row>2180</xdr:row>
      <xdr:rowOff>9525</xdr:rowOff>
    </xdr:to>
    <xdr:pic>
      <xdr:nvPicPr>
        <xdr:cNvPr id="60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18137975"/>
          <a:ext cx="10572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2176</xdr:row>
      <xdr:rowOff>152401</xdr:rowOff>
    </xdr:from>
    <xdr:to>
      <xdr:col>6</xdr:col>
      <xdr:colOff>699028</xdr:colOff>
      <xdr:row>2179</xdr:row>
      <xdr:rowOff>104775</xdr:rowOff>
    </xdr:to>
    <xdr:pic>
      <xdr:nvPicPr>
        <xdr:cNvPr id="61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697" y="418147501"/>
          <a:ext cx="9313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247651</xdr:colOff>
      <xdr:row>2271</xdr:row>
      <xdr:rowOff>9525</xdr:rowOff>
    </xdr:from>
    <xdr:to>
      <xdr:col>1</xdr:col>
      <xdr:colOff>466725</xdr:colOff>
      <xdr:row>2274</xdr:row>
      <xdr:rowOff>38100</xdr:rowOff>
    </xdr:to>
    <xdr:pic>
      <xdr:nvPicPr>
        <xdr:cNvPr id="62" name="image1.jpg"/>
        <xdr:cNvPicPr preferRelativeResize="0"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36006875"/>
          <a:ext cx="981074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542925</xdr:colOff>
      <xdr:row>2270</xdr:row>
      <xdr:rowOff>132160</xdr:rowOff>
    </xdr:from>
    <xdr:to>
      <xdr:col>6</xdr:col>
      <xdr:colOff>733425</xdr:colOff>
      <xdr:row>2273</xdr:row>
      <xdr:rowOff>96441</xdr:rowOff>
    </xdr:to>
    <xdr:pic>
      <xdr:nvPicPr>
        <xdr:cNvPr id="63" name="image2.jpg"/>
        <xdr:cNvPicPr preferRelativeResize="0"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435939010"/>
          <a:ext cx="952500" cy="5357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2317</xdr:row>
      <xdr:rowOff>175843</xdr:rowOff>
    </xdr:from>
    <xdr:to>
      <xdr:col>1</xdr:col>
      <xdr:colOff>409575</xdr:colOff>
      <xdr:row>2320</xdr:row>
      <xdr:rowOff>171450</xdr:rowOff>
    </xdr:to>
    <xdr:pic>
      <xdr:nvPicPr>
        <xdr:cNvPr id="6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44888568"/>
          <a:ext cx="10001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2317</xdr:row>
      <xdr:rowOff>153889</xdr:rowOff>
    </xdr:from>
    <xdr:to>
      <xdr:col>6</xdr:col>
      <xdr:colOff>885826</xdr:colOff>
      <xdr:row>2320</xdr:row>
      <xdr:rowOff>112813</xdr:rowOff>
    </xdr:to>
    <xdr:pic>
      <xdr:nvPicPr>
        <xdr:cNvPr id="6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444866614"/>
          <a:ext cx="94297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247648</xdr:colOff>
      <xdr:row>2413</xdr:row>
      <xdr:rowOff>0</xdr:rowOff>
    </xdr:from>
    <xdr:to>
      <xdr:col>1</xdr:col>
      <xdr:colOff>533400</xdr:colOff>
      <xdr:row>2416</xdr:row>
      <xdr:rowOff>9525</xdr:rowOff>
    </xdr:to>
    <xdr:pic>
      <xdr:nvPicPr>
        <xdr:cNvPr id="66" name="image1.jpg"/>
        <xdr:cNvPicPr preferRelativeResize="0"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8" y="462600675"/>
          <a:ext cx="1047752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695325</xdr:colOff>
      <xdr:row>2412</xdr:row>
      <xdr:rowOff>172046</xdr:rowOff>
    </xdr:from>
    <xdr:to>
      <xdr:col>6</xdr:col>
      <xdr:colOff>828675</xdr:colOff>
      <xdr:row>2415</xdr:row>
      <xdr:rowOff>104180</xdr:rowOff>
    </xdr:to>
    <xdr:pic>
      <xdr:nvPicPr>
        <xdr:cNvPr id="67" name="image2.jpg"/>
        <xdr:cNvPicPr preferRelativeResize="0"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462582221"/>
          <a:ext cx="895350" cy="50363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276223</xdr:colOff>
      <xdr:row>2460</xdr:row>
      <xdr:rowOff>85725</xdr:rowOff>
    </xdr:from>
    <xdr:to>
      <xdr:col>1</xdr:col>
      <xdr:colOff>504825</xdr:colOff>
      <xdr:row>2463</xdr:row>
      <xdr:rowOff>133350</xdr:rowOff>
    </xdr:to>
    <xdr:pic>
      <xdr:nvPicPr>
        <xdr:cNvPr id="68" name="image1.jpg"/>
        <xdr:cNvPicPr preferRelativeResize="0"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471363675"/>
          <a:ext cx="990602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706439</xdr:colOff>
      <xdr:row>2461</xdr:row>
      <xdr:rowOff>38100</xdr:rowOff>
    </xdr:from>
    <xdr:to>
      <xdr:col>6</xdr:col>
      <xdr:colOff>808038</xdr:colOff>
      <xdr:row>2463</xdr:row>
      <xdr:rowOff>142875</xdr:rowOff>
    </xdr:to>
    <xdr:pic>
      <xdr:nvPicPr>
        <xdr:cNvPr id="69" name="image2.jpg"/>
        <xdr:cNvPicPr preferRelativeResize="0"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6439" y="471506550"/>
          <a:ext cx="863599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190502</xdr:colOff>
      <xdr:row>2508</xdr:row>
      <xdr:rowOff>151958</xdr:rowOff>
    </xdr:from>
    <xdr:to>
      <xdr:col>1</xdr:col>
      <xdr:colOff>381001</xdr:colOff>
      <xdr:row>2511</xdr:row>
      <xdr:rowOff>133350</xdr:rowOff>
    </xdr:to>
    <xdr:pic>
      <xdr:nvPicPr>
        <xdr:cNvPr id="70" name="image1.jpg"/>
        <xdr:cNvPicPr preferRelativeResize="0"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480297683"/>
          <a:ext cx="952499" cy="5528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734483</xdr:colOff>
      <xdr:row>2509</xdr:row>
      <xdr:rowOff>47624</xdr:rowOff>
    </xdr:from>
    <xdr:to>
      <xdr:col>6</xdr:col>
      <xdr:colOff>809625</xdr:colOff>
      <xdr:row>2511</xdr:row>
      <xdr:rowOff>190499</xdr:rowOff>
    </xdr:to>
    <xdr:pic>
      <xdr:nvPicPr>
        <xdr:cNvPr id="71" name="image2.jpg"/>
        <xdr:cNvPicPr preferRelativeResize="0"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483" y="480383849"/>
          <a:ext cx="837142" cy="523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2556</xdr:row>
      <xdr:rowOff>162610</xdr:rowOff>
    </xdr:from>
    <xdr:to>
      <xdr:col>1</xdr:col>
      <xdr:colOff>495301</xdr:colOff>
      <xdr:row>2559</xdr:row>
      <xdr:rowOff>171450</xdr:rowOff>
    </xdr:to>
    <xdr:pic>
      <xdr:nvPicPr>
        <xdr:cNvPr id="72" name="image1.jpg"/>
        <xdr:cNvPicPr preferRelativeResize="0"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89176110"/>
          <a:ext cx="1066801" cy="5803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666751</xdr:colOff>
      <xdr:row>2556</xdr:row>
      <xdr:rowOff>164902</xdr:rowOff>
    </xdr:from>
    <xdr:to>
      <xdr:col>6</xdr:col>
      <xdr:colOff>876301</xdr:colOff>
      <xdr:row>2559</xdr:row>
      <xdr:rowOff>139898</xdr:rowOff>
    </xdr:to>
    <xdr:pic>
      <xdr:nvPicPr>
        <xdr:cNvPr id="73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489178402"/>
          <a:ext cx="9715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2604</xdr:row>
      <xdr:rowOff>104776</xdr:rowOff>
    </xdr:from>
    <xdr:to>
      <xdr:col>1</xdr:col>
      <xdr:colOff>381000</xdr:colOff>
      <xdr:row>2607</xdr:row>
      <xdr:rowOff>142876</xdr:rowOff>
    </xdr:to>
    <xdr:pic>
      <xdr:nvPicPr>
        <xdr:cNvPr id="74" name="image1.jpg"/>
        <xdr:cNvPicPr preferRelativeResize="0"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97967001"/>
          <a:ext cx="93345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671513</xdr:colOff>
      <xdr:row>2604</xdr:row>
      <xdr:rowOff>171450</xdr:rowOff>
    </xdr:from>
    <xdr:to>
      <xdr:col>6</xdr:col>
      <xdr:colOff>823912</xdr:colOff>
      <xdr:row>2607</xdr:row>
      <xdr:rowOff>114300</xdr:rowOff>
    </xdr:to>
    <xdr:pic>
      <xdr:nvPicPr>
        <xdr:cNvPr id="7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1513" y="498033675"/>
          <a:ext cx="914399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2652</xdr:row>
      <xdr:rowOff>57150</xdr:rowOff>
    </xdr:from>
    <xdr:to>
      <xdr:col>1</xdr:col>
      <xdr:colOff>400051</xdr:colOff>
      <xdr:row>2655</xdr:row>
      <xdr:rowOff>85725</xdr:rowOff>
    </xdr:to>
    <xdr:pic>
      <xdr:nvPicPr>
        <xdr:cNvPr id="76" name="image1.jpg"/>
        <xdr:cNvPicPr preferRelativeResize="0"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06787150"/>
          <a:ext cx="9429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726017</xdr:colOff>
      <xdr:row>2652</xdr:row>
      <xdr:rowOff>104775</xdr:rowOff>
    </xdr:from>
    <xdr:to>
      <xdr:col>6</xdr:col>
      <xdr:colOff>904874</xdr:colOff>
      <xdr:row>2655</xdr:row>
      <xdr:rowOff>123825</xdr:rowOff>
    </xdr:to>
    <xdr:pic>
      <xdr:nvPicPr>
        <xdr:cNvPr id="77" name="image2.jpg"/>
        <xdr:cNvPicPr preferRelativeResize="0"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6017" y="506834775"/>
          <a:ext cx="940857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78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8191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79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1321</xdr:row>
      <xdr:rowOff>185511</xdr:rowOff>
    </xdr:from>
    <xdr:to>
      <xdr:col>1</xdr:col>
      <xdr:colOff>628650</xdr:colOff>
      <xdr:row>1324</xdr:row>
      <xdr:rowOff>180974</xdr:rowOff>
    </xdr:to>
    <xdr:pic>
      <xdr:nvPicPr>
        <xdr:cNvPr id="80" name="image1.jpg"/>
        <xdr:cNvPicPr preferRelativeResize="0"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49454761"/>
          <a:ext cx="1095375" cy="56696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581025</xdr:colOff>
      <xdr:row>1321</xdr:row>
      <xdr:rowOff>77391</xdr:rowOff>
    </xdr:from>
    <xdr:to>
      <xdr:col>6</xdr:col>
      <xdr:colOff>695325</xdr:colOff>
      <xdr:row>1324</xdr:row>
      <xdr:rowOff>142874</xdr:rowOff>
    </xdr:to>
    <xdr:pic>
      <xdr:nvPicPr>
        <xdr:cNvPr id="81" name="image2.jpg"/>
        <xdr:cNvPicPr preferRelativeResize="0"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249346641"/>
          <a:ext cx="876300" cy="6369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1369</xdr:row>
      <xdr:rowOff>158827</xdr:rowOff>
    </xdr:from>
    <xdr:to>
      <xdr:col>1</xdr:col>
      <xdr:colOff>457201</xdr:colOff>
      <xdr:row>1372</xdr:row>
      <xdr:rowOff>180974</xdr:rowOff>
    </xdr:to>
    <xdr:pic>
      <xdr:nvPicPr>
        <xdr:cNvPr id="8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58305377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1369</xdr:row>
      <xdr:rowOff>95251</xdr:rowOff>
    </xdr:from>
    <xdr:to>
      <xdr:col>6</xdr:col>
      <xdr:colOff>785811</xdr:colOff>
      <xdr:row>1372</xdr:row>
      <xdr:rowOff>104775</xdr:rowOff>
    </xdr:to>
    <xdr:pic>
      <xdr:nvPicPr>
        <xdr:cNvPr id="8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3413" y="258241801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1369</xdr:row>
      <xdr:rowOff>158827</xdr:rowOff>
    </xdr:from>
    <xdr:to>
      <xdr:col>1</xdr:col>
      <xdr:colOff>457201</xdr:colOff>
      <xdr:row>1372</xdr:row>
      <xdr:rowOff>180974</xdr:rowOff>
    </xdr:to>
    <xdr:pic>
      <xdr:nvPicPr>
        <xdr:cNvPr id="84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58305377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1369</xdr:row>
      <xdr:rowOff>95251</xdr:rowOff>
    </xdr:from>
    <xdr:to>
      <xdr:col>6</xdr:col>
      <xdr:colOff>785811</xdr:colOff>
      <xdr:row>1372</xdr:row>
      <xdr:rowOff>104775</xdr:rowOff>
    </xdr:to>
    <xdr:pic>
      <xdr:nvPicPr>
        <xdr:cNvPr id="85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3413" y="258241801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498</xdr:row>
      <xdr:rowOff>185369</xdr:rowOff>
    </xdr:from>
    <xdr:to>
      <xdr:col>1</xdr:col>
      <xdr:colOff>514350</xdr:colOff>
      <xdr:row>501</xdr:row>
      <xdr:rowOff>76201</xdr:rowOff>
    </xdr:to>
    <xdr:pic>
      <xdr:nvPicPr>
        <xdr:cNvPr id="8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7074919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499</xdr:row>
      <xdr:rowOff>19049</xdr:rowOff>
    </xdr:from>
    <xdr:to>
      <xdr:col>6</xdr:col>
      <xdr:colOff>738717</xdr:colOff>
      <xdr:row>501</xdr:row>
      <xdr:rowOff>161925</xdr:rowOff>
    </xdr:to>
    <xdr:pic>
      <xdr:nvPicPr>
        <xdr:cNvPr id="8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1070990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170</xdr:row>
      <xdr:rowOff>18679</xdr:rowOff>
    </xdr:from>
    <xdr:to>
      <xdr:col>1</xdr:col>
      <xdr:colOff>514351</xdr:colOff>
      <xdr:row>172</xdr:row>
      <xdr:rowOff>142874</xdr:rowOff>
    </xdr:to>
    <xdr:pic>
      <xdr:nvPicPr>
        <xdr:cNvPr id="8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4567104"/>
          <a:ext cx="10001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170</xdr:row>
      <xdr:rowOff>5060</xdr:rowOff>
    </xdr:from>
    <xdr:to>
      <xdr:col>6</xdr:col>
      <xdr:colOff>828675</xdr:colOff>
      <xdr:row>172</xdr:row>
      <xdr:rowOff>90189</xdr:rowOff>
    </xdr:to>
    <xdr:pic>
      <xdr:nvPicPr>
        <xdr:cNvPr id="8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4553485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1224</xdr:row>
      <xdr:rowOff>185369</xdr:rowOff>
    </xdr:from>
    <xdr:to>
      <xdr:col>1</xdr:col>
      <xdr:colOff>514350</xdr:colOff>
      <xdr:row>1227</xdr:row>
      <xdr:rowOff>76201</xdr:rowOff>
    </xdr:to>
    <xdr:pic>
      <xdr:nvPicPr>
        <xdr:cNvPr id="9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155714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1225</xdr:row>
      <xdr:rowOff>19049</xdr:rowOff>
    </xdr:from>
    <xdr:to>
      <xdr:col>6</xdr:col>
      <xdr:colOff>738717</xdr:colOff>
      <xdr:row>1227</xdr:row>
      <xdr:rowOff>161925</xdr:rowOff>
    </xdr:to>
    <xdr:pic>
      <xdr:nvPicPr>
        <xdr:cNvPr id="9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2315813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1272</xdr:row>
      <xdr:rowOff>185369</xdr:rowOff>
    </xdr:from>
    <xdr:to>
      <xdr:col>1</xdr:col>
      <xdr:colOff>514350</xdr:colOff>
      <xdr:row>1275</xdr:row>
      <xdr:rowOff>76201</xdr:rowOff>
    </xdr:to>
    <xdr:pic>
      <xdr:nvPicPr>
        <xdr:cNvPr id="9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40396344"/>
          <a:ext cx="10001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1273</xdr:row>
      <xdr:rowOff>19049</xdr:rowOff>
    </xdr:from>
    <xdr:to>
      <xdr:col>6</xdr:col>
      <xdr:colOff>738717</xdr:colOff>
      <xdr:row>1275</xdr:row>
      <xdr:rowOff>161925</xdr:rowOff>
    </xdr:to>
    <xdr:pic>
      <xdr:nvPicPr>
        <xdr:cNvPr id="9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382" y="2404205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2365</xdr:row>
      <xdr:rowOff>175843</xdr:rowOff>
    </xdr:from>
    <xdr:to>
      <xdr:col>1</xdr:col>
      <xdr:colOff>409575</xdr:colOff>
      <xdr:row>2368</xdr:row>
      <xdr:rowOff>171450</xdr:rowOff>
    </xdr:to>
    <xdr:pic>
      <xdr:nvPicPr>
        <xdr:cNvPr id="9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53756343"/>
          <a:ext cx="10001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2365</xdr:row>
      <xdr:rowOff>153889</xdr:rowOff>
    </xdr:from>
    <xdr:to>
      <xdr:col>6</xdr:col>
      <xdr:colOff>885826</xdr:colOff>
      <xdr:row>2368</xdr:row>
      <xdr:rowOff>112813</xdr:rowOff>
    </xdr:to>
    <xdr:pic>
      <xdr:nvPicPr>
        <xdr:cNvPr id="9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453734389"/>
          <a:ext cx="94297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1416</xdr:row>
      <xdr:rowOff>104775</xdr:rowOff>
    </xdr:from>
    <xdr:to>
      <xdr:col>6</xdr:col>
      <xdr:colOff>895348</xdr:colOff>
      <xdr:row>1419</xdr:row>
      <xdr:rowOff>114299</xdr:rowOff>
    </xdr:to>
    <xdr:pic>
      <xdr:nvPicPr>
        <xdr:cNvPr id="96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671286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714375</xdr:colOff>
      <xdr:row>1463</xdr:row>
      <xdr:rowOff>161925</xdr:rowOff>
    </xdr:from>
    <xdr:to>
      <xdr:col>6</xdr:col>
      <xdr:colOff>866773</xdr:colOff>
      <xdr:row>1466</xdr:row>
      <xdr:rowOff>171449</xdr:rowOff>
    </xdr:to>
    <xdr:pic>
      <xdr:nvPicPr>
        <xdr:cNvPr id="97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2758916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1511</xdr:row>
      <xdr:rowOff>114300</xdr:rowOff>
    </xdr:from>
    <xdr:to>
      <xdr:col>6</xdr:col>
      <xdr:colOff>885823</xdr:colOff>
      <xdr:row>1514</xdr:row>
      <xdr:rowOff>123824</xdr:rowOff>
    </xdr:to>
    <xdr:pic>
      <xdr:nvPicPr>
        <xdr:cNvPr id="98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847213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1559</xdr:row>
      <xdr:rowOff>152400</xdr:rowOff>
    </xdr:from>
    <xdr:to>
      <xdr:col>6</xdr:col>
      <xdr:colOff>895348</xdr:colOff>
      <xdr:row>1562</xdr:row>
      <xdr:rowOff>161924</xdr:rowOff>
    </xdr:to>
    <xdr:pic>
      <xdr:nvPicPr>
        <xdr:cNvPr id="99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936367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1607</xdr:row>
      <xdr:rowOff>76200</xdr:rowOff>
    </xdr:from>
    <xdr:to>
      <xdr:col>6</xdr:col>
      <xdr:colOff>933448</xdr:colOff>
      <xdr:row>1610</xdr:row>
      <xdr:rowOff>85724</xdr:rowOff>
    </xdr:to>
    <xdr:pic>
      <xdr:nvPicPr>
        <xdr:cNvPr id="100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3024378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28575</xdr:colOff>
      <xdr:row>1654</xdr:row>
      <xdr:rowOff>114300</xdr:rowOff>
    </xdr:from>
    <xdr:to>
      <xdr:col>6</xdr:col>
      <xdr:colOff>942973</xdr:colOff>
      <xdr:row>1657</xdr:row>
      <xdr:rowOff>123824</xdr:rowOff>
    </xdr:to>
    <xdr:pic>
      <xdr:nvPicPr>
        <xdr:cNvPr id="101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31138177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1701</xdr:row>
      <xdr:rowOff>142875</xdr:rowOff>
    </xdr:from>
    <xdr:to>
      <xdr:col>6</xdr:col>
      <xdr:colOff>923923</xdr:colOff>
      <xdr:row>1704</xdr:row>
      <xdr:rowOff>152399</xdr:rowOff>
    </xdr:to>
    <xdr:pic>
      <xdr:nvPicPr>
        <xdr:cNvPr id="102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3203162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1749</xdr:row>
      <xdr:rowOff>123825</xdr:rowOff>
    </xdr:from>
    <xdr:to>
      <xdr:col>6</xdr:col>
      <xdr:colOff>781048</xdr:colOff>
      <xdr:row>1752</xdr:row>
      <xdr:rowOff>133349</xdr:rowOff>
    </xdr:to>
    <xdr:pic>
      <xdr:nvPicPr>
        <xdr:cNvPr id="10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2917447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1797</xdr:row>
      <xdr:rowOff>133350</xdr:rowOff>
    </xdr:from>
    <xdr:to>
      <xdr:col>6</xdr:col>
      <xdr:colOff>761998</xdr:colOff>
      <xdr:row>1800</xdr:row>
      <xdr:rowOff>142874</xdr:rowOff>
    </xdr:to>
    <xdr:pic>
      <xdr:nvPicPr>
        <xdr:cNvPr id="104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3380613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1415</xdr:row>
      <xdr:rowOff>171450</xdr:rowOff>
    </xdr:from>
    <xdr:to>
      <xdr:col>1</xdr:col>
      <xdr:colOff>457199</xdr:colOff>
      <xdr:row>1419</xdr:row>
      <xdr:rowOff>3097</xdr:rowOff>
    </xdr:to>
    <xdr:pic>
      <xdr:nvPicPr>
        <xdr:cNvPr id="105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6995275"/>
          <a:ext cx="1085849" cy="6031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1463</xdr:row>
      <xdr:rowOff>104775</xdr:rowOff>
    </xdr:from>
    <xdr:to>
      <xdr:col>1</xdr:col>
      <xdr:colOff>457199</xdr:colOff>
      <xdr:row>1466</xdr:row>
      <xdr:rowOff>126922</xdr:rowOff>
    </xdr:to>
    <xdr:pic>
      <xdr:nvPicPr>
        <xdr:cNvPr id="106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5834475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1511</xdr:row>
      <xdr:rowOff>57150</xdr:rowOff>
    </xdr:from>
    <xdr:to>
      <xdr:col>1</xdr:col>
      <xdr:colOff>485774</xdr:colOff>
      <xdr:row>1514</xdr:row>
      <xdr:rowOff>79297</xdr:rowOff>
    </xdr:to>
    <xdr:pic>
      <xdr:nvPicPr>
        <xdr:cNvPr id="107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84664150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1559</xdr:row>
      <xdr:rowOff>95250</xdr:rowOff>
    </xdr:from>
    <xdr:to>
      <xdr:col>1</xdr:col>
      <xdr:colOff>495299</xdr:colOff>
      <xdr:row>1562</xdr:row>
      <xdr:rowOff>117397</xdr:rowOff>
    </xdr:to>
    <xdr:pic>
      <xdr:nvPicPr>
        <xdr:cNvPr id="108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3579550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1607</xdr:row>
      <xdr:rowOff>104775</xdr:rowOff>
    </xdr:from>
    <xdr:to>
      <xdr:col>1</xdr:col>
      <xdr:colOff>523874</xdr:colOff>
      <xdr:row>1610</xdr:row>
      <xdr:rowOff>126922</xdr:rowOff>
    </xdr:to>
    <xdr:pic>
      <xdr:nvPicPr>
        <xdr:cNvPr id="109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2466375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1654</xdr:row>
      <xdr:rowOff>76200</xdr:rowOff>
    </xdr:from>
    <xdr:to>
      <xdr:col>1</xdr:col>
      <xdr:colOff>523874</xdr:colOff>
      <xdr:row>1657</xdr:row>
      <xdr:rowOff>98347</xdr:rowOff>
    </xdr:to>
    <xdr:pic>
      <xdr:nvPicPr>
        <xdr:cNvPr id="110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11343675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1701</xdr:row>
      <xdr:rowOff>95250</xdr:rowOff>
    </xdr:from>
    <xdr:to>
      <xdr:col>1</xdr:col>
      <xdr:colOff>561974</xdr:colOff>
      <xdr:row>1704</xdr:row>
      <xdr:rowOff>117397</xdr:rowOff>
    </xdr:to>
    <xdr:pic>
      <xdr:nvPicPr>
        <xdr:cNvPr id="111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0268600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1749</xdr:row>
      <xdr:rowOff>104775</xdr:rowOff>
    </xdr:from>
    <xdr:to>
      <xdr:col>1</xdr:col>
      <xdr:colOff>495299</xdr:colOff>
      <xdr:row>1752</xdr:row>
      <xdr:rowOff>126922</xdr:rowOff>
    </xdr:to>
    <xdr:pic>
      <xdr:nvPicPr>
        <xdr:cNvPr id="11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29155425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1797</xdr:row>
      <xdr:rowOff>133350</xdr:rowOff>
    </xdr:from>
    <xdr:to>
      <xdr:col>1</xdr:col>
      <xdr:colOff>504824</xdr:colOff>
      <xdr:row>1800</xdr:row>
      <xdr:rowOff>155497</xdr:rowOff>
    </xdr:to>
    <xdr:pic>
      <xdr:nvPicPr>
        <xdr:cNvPr id="113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38061300"/>
          <a:ext cx="10858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2223</xdr:row>
      <xdr:rowOff>142875</xdr:rowOff>
    </xdr:from>
    <xdr:to>
      <xdr:col>1</xdr:col>
      <xdr:colOff>428624</xdr:colOff>
      <xdr:row>2227</xdr:row>
      <xdr:rowOff>9525</xdr:rowOff>
    </xdr:to>
    <xdr:pic>
      <xdr:nvPicPr>
        <xdr:cNvPr id="114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7043850"/>
          <a:ext cx="10572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2223</xdr:row>
      <xdr:rowOff>152401</xdr:rowOff>
    </xdr:from>
    <xdr:to>
      <xdr:col>6</xdr:col>
      <xdr:colOff>699028</xdr:colOff>
      <xdr:row>2226</xdr:row>
      <xdr:rowOff>104775</xdr:rowOff>
    </xdr:to>
    <xdr:pic>
      <xdr:nvPicPr>
        <xdr:cNvPr id="115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697" y="427053376"/>
          <a:ext cx="9313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2700</xdr:row>
      <xdr:rowOff>66675</xdr:rowOff>
    </xdr:from>
    <xdr:to>
      <xdr:col>1</xdr:col>
      <xdr:colOff>552449</xdr:colOff>
      <xdr:row>2703</xdr:row>
      <xdr:rowOff>123824</xdr:rowOff>
    </xdr:to>
    <xdr:pic>
      <xdr:nvPicPr>
        <xdr:cNvPr id="120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3380950"/>
          <a:ext cx="10382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2700</xdr:row>
      <xdr:rowOff>80962</xdr:rowOff>
    </xdr:from>
    <xdr:to>
      <xdr:col>6</xdr:col>
      <xdr:colOff>847726</xdr:colOff>
      <xdr:row>2703</xdr:row>
      <xdr:rowOff>109537</xdr:rowOff>
    </xdr:to>
    <xdr:pic>
      <xdr:nvPicPr>
        <xdr:cNvPr id="121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533395237"/>
          <a:ext cx="10668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2748</xdr:row>
      <xdr:rowOff>66675</xdr:rowOff>
    </xdr:from>
    <xdr:to>
      <xdr:col>1</xdr:col>
      <xdr:colOff>552449</xdr:colOff>
      <xdr:row>2751</xdr:row>
      <xdr:rowOff>123824</xdr:rowOff>
    </xdr:to>
    <xdr:pic>
      <xdr:nvPicPr>
        <xdr:cNvPr id="122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2439225"/>
          <a:ext cx="10382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2748</xdr:row>
      <xdr:rowOff>80962</xdr:rowOff>
    </xdr:from>
    <xdr:to>
      <xdr:col>6</xdr:col>
      <xdr:colOff>847726</xdr:colOff>
      <xdr:row>2751</xdr:row>
      <xdr:rowOff>109537</xdr:rowOff>
    </xdr:to>
    <xdr:pic>
      <xdr:nvPicPr>
        <xdr:cNvPr id="123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542453512"/>
          <a:ext cx="10668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2796</xdr:row>
      <xdr:rowOff>66675</xdr:rowOff>
    </xdr:from>
    <xdr:to>
      <xdr:col>1</xdr:col>
      <xdr:colOff>552449</xdr:colOff>
      <xdr:row>2799</xdr:row>
      <xdr:rowOff>123824</xdr:rowOff>
    </xdr:to>
    <xdr:pic>
      <xdr:nvPicPr>
        <xdr:cNvPr id="124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1497500"/>
          <a:ext cx="10382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2796</xdr:row>
      <xdr:rowOff>80962</xdr:rowOff>
    </xdr:from>
    <xdr:to>
      <xdr:col>6</xdr:col>
      <xdr:colOff>847726</xdr:colOff>
      <xdr:row>2799</xdr:row>
      <xdr:rowOff>109537</xdr:rowOff>
    </xdr:to>
    <xdr:pic>
      <xdr:nvPicPr>
        <xdr:cNvPr id="125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551511787"/>
          <a:ext cx="10668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1176</xdr:row>
      <xdr:rowOff>185369</xdr:rowOff>
    </xdr:from>
    <xdr:to>
      <xdr:col>1</xdr:col>
      <xdr:colOff>514350</xdr:colOff>
      <xdr:row>1179</xdr:row>
      <xdr:rowOff>76201</xdr:rowOff>
    </xdr:to>
    <xdr:pic>
      <xdr:nvPicPr>
        <xdr:cNvPr id="1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37739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1177</xdr:row>
      <xdr:rowOff>19049</xdr:rowOff>
    </xdr:from>
    <xdr:to>
      <xdr:col>6</xdr:col>
      <xdr:colOff>738717</xdr:colOff>
      <xdr:row>1179</xdr:row>
      <xdr:rowOff>161925</xdr:rowOff>
    </xdr:to>
    <xdr:pic>
      <xdr:nvPicPr>
        <xdr:cNvPr id="1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307" y="2137981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2844</xdr:row>
      <xdr:rowOff>66675</xdr:rowOff>
    </xdr:from>
    <xdr:to>
      <xdr:col>1</xdr:col>
      <xdr:colOff>552449</xdr:colOff>
      <xdr:row>2847</xdr:row>
      <xdr:rowOff>123824</xdr:rowOff>
    </xdr:to>
    <xdr:pic>
      <xdr:nvPicPr>
        <xdr:cNvPr id="12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2685625"/>
          <a:ext cx="11525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2844</xdr:row>
      <xdr:rowOff>80962</xdr:rowOff>
    </xdr:from>
    <xdr:to>
      <xdr:col>6</xdr:col>
      <xdr:colOff>847726</xdr:colOff>
      <xdr:row>2847</xdr:row>
      <xdr:rowOff>109537</xdr:rowOff>
    </xdr:to>
    <xdr:pic>
      <xdr:nvPicPr>
        <xdr:cNvPr id="12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532699912"/>
          <a:ext cx="1028700" cy="60007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50</xdr:row>
      <xdr:rowOff>0</xdr:rowOff>
    </xdr:from>
    <xdr:to>
      <xdr:col>1</xdr:col>
      <xdr:colOff>314325</xdr:colOff>
      <xdr:row>52</xdr:row>
      <xdr:rowOff>161386</xdr:rowOff>
    </xdr:to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934700"/>
          <a:ext cx="1123950" cy="5423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95250</xdr:colOff>
      <xdr:row>49</xdr:row>
      <xdr:rowOff>95250</xdr:rowOff>
    </xdr:from>
    <xdr:to>
      <xdr:col>6</xdr:col>
      <xdr:colOff>857250</xdr:colOff>
      <xdr:row>52</xdr:row>
      <xdr:rowOff>85725</xdr:rowOff>
    </xdr:to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0839450"/>
          <a:ext cx="762000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96</xdr:row>
      <xdr:rowOff>18679</xdr:rowOff>
    </xdr:from>
    <xdr:to>
      <xdr:col>1</xdr:col>
      <xdr:colOff>514351</xdr:colOff>
      <xdr:row>98</xdr:row>
      <xdr:rowOff>142874</xdr:rowOff>
    </xdr:to>
    <xdr:pic>
      <xdr:nvPicPr>
        <xdr:cNvPr id="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821154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96</xdr:row>
      <xdr:rowOff>5060</xdr:rowOff>
    </xdr:from>
    <xdr:to>
      <xdr:col>6</xdr:col>
      <xdr:colOff>828675</xdr:colOff>
      <xdr:row>98</xdr:row>
      <xdr:rowOff>90189</xdr:rowOff>
    </xdr:to>
    <xdr:pic>
      <xdr:nvPicPr>
        <xdr:cNvPr id="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9807535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187</xdr:row>
      <xdr:rowOff>76200</xdr:rowOff>
    </xdr:from>
    <xdr:to>
      <xdr:col>1</xdr:col>
      <xdr:colOff>523875</xdr:colOff>
      <xdr:row>190</xdr:row>
      <xdr:rowOff>64173</xdr:rowOff>
    </xdr:to>
    <xdr:pic>
      <xdr:nvPicPr>
        <xdr:cNvPr id="6" name="image1.jpg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7499925"/>
          <a:ext cx="1162050" cy="55947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188</xdr:row>
      <xdr:rowOff>22026</xdr:rowOff>
    </xdr:from>
    <xdr:to>
      <xdr:col>6</xdr:col>
      <xdr:colOff>819150</xdr:colOff>
      <xdr:row>190</xdr:row>
      <xdr:rowOff>187522</xdr:rowOff>
    </xdr:to>
    <xdr:pic>
      <xdr:nvPicPr>
        <xdr:cNvPr id="7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37636251"/>
          <a:ext cx="9334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233</xdr:row>
      <xdr:rowOff>123825</xdr:rowOff>
    </xdr:from>
    <xdr:to>
      <xdr:col>1</xdr:col>
      <xdr:colOff>523875</xdr:colOff>
      <xdr:row>236</xdr:row>
      <xdr:rowOff>68936</xdr:rowOff>
    </xdr:to>
    <xdr:pic>
      <xdr:nvPicPr>
        <xdr:cNvPr id="8" name="image1.jpg"/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6453425"/>
          <a:ext cx="1162050" cy="51661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611717</xdr:colOff>
      <xdr:row>234</xdr:row>
      <xdr:rowOff>19049</xdr:rowOff>
    </xdr:from>
    <xdr:to>
      <xdr:col>6</xdr:col>
      <xdr:colOff>797985</xdr:colOff>
      <xdr:row>236</xdr:row>
      <xdr:rowOff>171450</xdr:rowOff>
    </xdr:to>
    <xdr:pic>
      <xdr:nvPicPr>
        <xdr:cNvPr id="9" name="image2.jpg"/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67" y="46539149"/>
          <a:ext cx="910168" cy="5334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279</xdr:row>
      <xdr:rowOff>159736</xdr:rowOff>
    </xdr:from>
    <xdr:to>
      <xdr:col>1</xdr:col>
      <xdr:colOff>571501</xdr:colOff>
      <xdr:row>282</xdr:row>
      <xdr:rowOff>133349</xdr:rowOff>
    </xdr:to>
    <xdr:pic>
      <xdr:nvPicPr>
        <xdr:cNvPr id="10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55395211"/>
          <a:ext cx="1209675" cy="54511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657753</xdr:colOff>
      <xdr:row>280</xdr:row>
      <xdr:rowOff>19049</xdr:rowOff>
    </xdr:from>
    <xdr:to>
      <xdr:col>6</xdr:col>
      <xdr:colOff>742421</xdr:colOff>
      <xdr:row>282</xdr:row>
      <xdr:rowOff>114300</xdr:rowOff>
    </xdr:to>
    <xdr:pic>
      <xdr:nvPicPr>
        <xdr:cNvPr id="11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103" y="55445024"/>
          <a:ext cx="80856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326</xdr:row>
      <xdr:rowOff>9228</xdr:rowOff>
    </xdr:from>
    <xdr:to>
      <xdr:col>1</xdr:col>
      <xdr:colOff>561975</xdr:colOff>
      <xdr:row>328</xdr:row>
      <xdr:rowOff>180975</xdr:rowOff>
    </xdr:to>
    <xdr:pic>
      <xdr:nvPicPr>
        <xdr:cNvPr id="12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341078"/>
          <a:ext cx="1200150" cy="55274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528</xdr:colOff>
      <xdr:row>326</xdr:row>
      <xdr:rowOff>19050</xdr:rowOff>
    </xdr:from>
    <xdr:to>
      <xdr:col>6</xdr:col>
      <xdr:colOff>694796</xdr:colOff>
      <xdr:row>328</xdr:row>
      <xdr:rowOff>114300</xdr:rowOff>
    </xdr:to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778" y="64350900"/>
          <a:ext cx="694268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372</xdr:row>
      <xdr:rowOff>35840</xdr:rowOff>
    </xdr:from>
    <xdr:to>
      <xdr:col>1</xdr:col>
      <xdr:colOff>523875</xdr:colOff>
      <xdr:row>374</xdr:row>
      <xdr:rowOff>161925</xdr:rowOff>
    </xdr:to>
    <xdr:pic>
      <xdr:nvPicPr>
        <xdr:cNvPr id="14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3273565"/>
          <a:ext cx="1162050" cy="5070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685270</xdr:colOff>
      <xdr:row>372</xdr:row>
      <xdr:rowOff>19050</xdr:rowOff>
    </xdr:from>
    <xdr:to>
      <xdr:col>6</xdr:col>
      <xdr:colOff>753005</xdr:colOff>
      <xdr:row>374</xdr:row>
      <xdr:rowOff>104776</xdr:rowOff>
    </xdr:to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620" y="73256775"/>
          <a:ext cx="791635" cy="4667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417</xdr:row>
      <xdr:rowOff>185369</xdr:rowOff>
    </xdr:from>
    <xdr:to>
      <xdr:col>1</xdr:col>
      <xdr:colOff>514350</xdr:colOff>
      <xdr:row>420</xdr:row>
      <xdr:rowOff>76201</xdr:rowOff>
    </xdr:to>
    <xdr:pic>
      <xdr:nvPicPr>
        <xdr:cNvPr id="1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21384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418</xdr:row>
      <xdr:rowOff>19049</xdr:rowOff>
    </xdr:from>
    <xdr:to>
      <xdr:col>6</xdr:col>
      <xdr:colOff>738717</xdr:colOff>
      <xdr:row>420</xdr:row>
      <xdr:rowOff>161925</xdr:rowOff>
    </xdr:to>
    <xdr:pic>
      <xdr:nvPicPr>
        <xdr:cNvPr id="1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82162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509</xdr:row>
      <xdr:rowOff>185369</xdr:rowOff>
    </xdr:from>
    <xdr:to>
      <xdr:col>1</xdr:col>
      <xdr:colOff>514350</xdr:colOff>
      <xdr:row>512</xdr:row>
      <xdr:rowOff>76201</xdr:rowOff>
    </xdr:to>
    <xdr:pic>
      <xdr:nvPicPr>
        <xdr:cNvPr id="1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09027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510</xdr:row>
      <xdr:rowOff>19049</xdr:rowOff>
    </xdr:from>
    <xdr:to>
      <xdr:col>6</xdr:col>
      <xdr:colOff>738717</xdr:colOff>
      <xdr:row>512</xdr:row>
      <xdr:rowOff>161925</xdr:rowOff>
    </xdr:to>
    <xdr:pic>
      <xdr:nvPicPr>
        <xdr:cNvPr id="1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009268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555</xdr:row>
      <xdr:rowOff>185369</xdr:rowOff>
    </xdr:from>
    <xdr:to>
      <xdr:col>1</xdr:col>
      <xdr:colOff>514350</xdr:colOff>
      <xdr:row>558</xdr:row>
      <xdr:rowOff>76201</xdr:rowOff>
    </xdr:to>
    <xdr:pic>
      <xdr:nvPicPr>
        <xdr:cNvPr id="2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97609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556</xdr:row>
      <xdr:rowOff>19049</xdr:rowOff>
    </xdr:from>
    <xdr:to>
      <xdr:col>6</xdr:col>
      <xdr:colOff>738717</xdr:colOff>
      <xdr:row>558</xdr:row>
      <xdr:rowOff>161925</xdr:rowOff>
    </xdr:to>
    <xdr:pic>
      <xdr:nvPicPr>
        <xdr:cNvPr id="2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097851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601</xdr:row>
      <xdr:rowOff>185369</xdr:rowOff>
    </xdr:from>
    <xdr:to>
      <xdr:col>1</xdr:col>
      <xdr:colOff>514350</xdr:colOff>
      <xdr:row>604</xdr:row>
      <xdr:rowOff>76201</xdr:rowOff>
    </xdr:to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86668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602</xdr:row>
      <xdr:rowOff>19049</xdr:rowOff>
    </xdr:from>
    <xdr:to>
      <xdr:col>6</xdr:col>
      <xdr:colOff>738717</xdr:colOff>
      <xdr:row>604</xdr:row>
      <xdr:rowOff>161925</xdr:rowOff>
    </xdr:to>
    <xdr:pic>
      <xdr:nvPicPr>
        <xdr:cNvPr id="2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186910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647</xdr:row>
      <xdr:rowOff>185369</xdr:rowOff>
    </xdr:from>
    <xdr:to>
      <xdr:col>1</xdr:col>
      <xdr:colOff>514350</xdr:colOff>
      <xdr:row>650</xdr:row>
      <xdr:rowOff>76201</xdr:rowOff>
    </xdr:to>
    <xdr:pic>
      <xdr:nvPicPr>
        <xdr:cNvPr id="2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275727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648</xdr:row>
      <xdr:rowOff>19049</xdr:rowOff>
    </xdr:from>
    <xdr:to>
      <xdr:col>6</xdr:col>
      <xdr:colOff>738717</xdr:colOff>
      <xdr:row>650</xdr:row>
      <xdr:rowOff>161925</xdr:rowOff>
    </xdr:to>
    <xdr:pic>
      <xdr:nvPicPr>
        <xdr:cNvPr id="2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275968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693</xdr:row>
      <xdr:rowOff>123826</xdr:rowOff>
    </xdr:from>
    <xdr:to>
      <xdr:col>1</xdr:col>
      <xdr:colOff>476250</xdr:colOff>
      <xdr:row>696</xdr:row>
      <xdr:rowOff>142876</xdr:rowOff>
    </xdr:to>
    <xdr:pic>
      <xdr:nvPicPr>
        <xdr:cNvPr id="26" name="image1.jpg"/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6417051"/>
          <a:ext cx="11430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629178</xdr:colOff>
      <xdr:row>693</xdr:row>
      <xdr:rowOff>142874</xdr:rowOff>
    </xdr:from>
    <xdr:to>
      <xdr:col>6</xdr:col>
      <xdr:colOff>713846</xdr:colOff>
      <xdr:row>696</xdr:row>
      <xdr:rowOff>47625</xdr:rowOff>
    </xdr:to>
    <xdr:pic>
      <xdr:nvPicPr>
        <xdr:cNvPr id="27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528" y="136436099"/>
          <a:ext cx="80856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739</xdr:row>
      <xdr:rowOff>185369</xdr:rowOff>
    </xdr:from>
    <xdr:to>
      <xdr:col>1</xdr:col>
      <xdr:colOff>514350</xdr:colOff>
      <xdr:row>742</xdr:row>
      <xdr:rowOff>76201</xdr:rowOff>
    </xdr:to>
    <xdr:pic>
      <xdr:nvPicPr>
        <xdr:cNvPr id="2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453844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740</xdr:row>
      <xdr:rowOff>19049</xdr:rowOff>
    </xdr:from>
    <xdr:to>
      <xdr:col>6</xdr:col>
      <xdr:colOff>738717</xdr:colOff>
      <xdr:row>742</xdr:row>
      <xdr:rowOff>161925</xdr:rowOff>
    </xdr:to>
    <xdr:pic>
      <xdr:nvPicPr>
        <xdr:cNvPr id="2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45408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785</xdr:row>
      <xdr:rowOff>185369</xdr:rowOff>
    </xdr:from>
    <xdr:to>
      <xdr:col>1</xdr:col>
      <xdr:colOff>514350</xdr:colOff>
      <xdr:row>788</xdr:row>
      <xdr:rowOff>76201</xdr:rowOff>
    </xdr:to>
    <xdr:pic>
      <xdr:nvPicPr>
        <xdr:cNvPr id="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542617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786</xdr:row>
      <xdr:rowOff>19049</xdr:rowOff>
    </xdr:from>
    <xdr:to>
      <xdr:col>6</xdr:col>
      <xdr:colOff>738717</xdr:colOff>
      <xdr:row>788</xdr:row>
      <xdr:rowOff>161925</xdr:rowOff>
    </xdr:to>
    <xdr:pic>
      <xdr:nvPicPr>
        <xdr:cNvPr id="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542859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831</xdr:row>
      <xdr:rowOff>185369</xdr:rowOff>
    </xdr:from>
    <xdr:to>
      <xdr:col>1</xdr:col>
      <xdr:colOff>514350</xdr:colOff>
      <xdr:row>834</xdr:row>
      <xdr:rowOff>76201</xdr:rowOff>
    </xdr:to>
    <xdr:pic>
      <xdr:nvPicPr>
        <xdr:cNvPr id="3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31676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832</xdr:row>
      <xdr:rowOff>19049</xdr:rowOff>
    </xdr:from>
    <xdr:to>
      <xdr:col>6</xdr:col>
      <xdr:colOff>738717</xdr:colOff>
      <xdr:row>834</xdr:row>
      <xdr:rowOff>161925</xdr:rowOff>
    </xdr:to>
    <xdr:pic>
      <xdr:nvPicPr>
        <xdr:cNvPr id="3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631918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877</xdr:row>
      <xdr:rowOff>185369</xdr:rowOff>
    </xdr:from>
    <xdr:to>
      <xdr:col>1</xdr:col>
      <xdr:colOff>514350</xdr:colOff>
      <xdr:row>880</xdr:row>
      <xdr:rowOff>76201</xdr:rowOff>
    </xdr:to>
    <xdr:pic>
      <xdr:nvPicPr>
        <xdr:cNvPr id="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720735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878</xdr:row>
      <xdr:rowOff>19049</xdr:rowOff>
    </xdr:from>
    <xdr:to>
      <xdr:col>6</xdr:col>
      <xdr:colOff>738717</xdr:colOff>
      <xdr:row>880</xdr:row>
      <xdr:rowOff>161925</xdr:rowOff>
    </xdr:to>
    <xdr:pic>
      <xdr:nvPicPr>
        <xdr:cNvPr id="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720976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923</xdr:row>
      <xdr:rowOff>185369</xdr:rowOff>
    </xdr:from>
    <xdr:to>
      <xdr:col>1</xdr:col>
      <xdr:colOff>514350</xdr:colOff>
      <xdr:row>926</xdr:row>
      <xdr:rowOff>76201</xdr:rowOff>
    </xdr:to>
    <xdr:pic>
      <xdr:nvPicPr>
        <xdr:cNvPr id="3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09793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924</xdr:row>
      <xdr:rowOff>19049</xdr:rowOff>
    </xdr:from>
    <xdr:to>
      <xdr:col>6</xdr:col>
      <xdr:colOff>738717</xdr:colOff>
      <xdr:row>926</xdr:row>
      <xdr:rowOff>161925</xdr:rowOff>
    </xdr:to>
    <xdr:pic>
      <xdr:nvPicPr>
        <xdr:cNvPr id="3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810035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969</xdr:row>
      <xdr:rowOff>185369</xdr:rowOff>
    </xdr:from>
    <xdr:to>
      <xdr:col>1</xdr:col>
      <xdr:colOff>514350</xdr:colOff>
      <xdr:row>972</xdr:row>
      <xdr:rowOff>76201</xdr:rowOff>
    </xdr:to>
    <xdr:pic>
      <xdr:nvPicPr>
        <xdr:cNvPr id="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98281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970</xdr:row>
      <xdr:rowOff>19049</xdr:rowOff>
    </xdr:from>
    <xdr:to>
      <xdr:col>6</xdr:col>
      <xdr:colOff>738717</xdr:colOff>
      <xdr:row>972</xdr:row>
      <xdr:rowOff>161925</xdr:rowOff>
    </xdr:to>
    <xdr:pic>
      <xdr:nvPicPr>
        <xdr:cNvPr id="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898522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1015</xdr:row>
      <xdr:rowOff>185369</xdr:rowOff>
    </xdr:from>
    <xdr:to>
      <xdr:col>1</xdr:col>
      <xdr:colOff>514350</xdr:colOff>
      <xdr:row>1018</xdr:row>
      <xdr:rowOff>76201</xdr:rowOff>
    </xdr:to>
    <xdr:pic>
      <xdr:nvPicPr>
        <xdr:cNvPr id="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90959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1016</xdr:row>
      <xdr:rowOff>19049</xdr:rowOff>
    </xdr:from>
    <xdr:to>
      <xdr:col>6</xdr:col>
      <xdr:colOff>738717</xdr:colOff>
      <xdr:row>1018</xdr:row>
      <xdr:rowOff>161925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1991201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1061</xdr:row>
      <xdr:rowOff>185369</xdr:rowOff>
    </xdr:from>
    <xdr:to>
      <xdr:col>1</xdr:col>
      <xdr:colOff>514350</xdr:colOff>
      <xdr:row>1064</xdr:row>
      <xdr:rowOff>76201</xdr:rowOff>
    </xdr:to>
    <xdr:pic>
      <xdr:nvPicPr>
        <xdr:cNvPr id="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79637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1062</xdr:row>
      <xdr:rowOff>19049</xdr:rowOff>
    </xdr:from>
    <xdr:to>
      <xdr:col>6</xdr:col>
      <xdr:colOff>738717</xdr:colOff>
      <xdr:row>1064</xdr:row>
      <xdr:rowOff>161925</xdr:rowOff>
    </xdr:to>
    <xdr:pic>
      <xdr:nvPicPr>
        <xdr:cNvPr id="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2079878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1935</xdr:row>
      <xdr:rowOff>181659</xdr:rowOff>
    </xdr:from>
    <xdr:to>
      <xdr:col>1</xdr:col>
      <xdr:colOff>485776</xdr:colOff>
      <xdr:row>1938</xdr:row>
      <xdr:rowOff>37416</xdr:rowOff>
    </xdr:to>
    <xdr:pic>
      <xdr:nvPicPr>
        <xdr:cNvPr id="44" name="image1.jpg"/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1157609"/>
          <a:ext cx="1257301" cy="427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685800</xdr:colOff>
      <xdr:row>1936</xdr:row>
      <xdr:rowOff>19050</xdr:rowOff>
    </xdr:from>
    <xdr:to>
      <xdr:col>6</xdr:col>
      <xdr:colOff>914400</xdr:colOff>
      <xdr:row>1938</xdr:row>
      <xdr:rowOff>85725</xdr:rowOff>
    </xdr:to>
    <xdr:pic>
      <xdr:nvPicPr>
        <xdr:cNvPr id="45" name="image2.jpg" descr="GetAttachment (1)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10150" y="341185500"/>
          <a:ext cx="952500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161926</xdr:colOff>
      <xdr:row>1981</xdr:row>
      <xdr:rowOff>95025</xdr:rowOff>
    </xdr:from>
    <xdr:to>
      <xdr:col>1</xdr:col>
      <xdr:colOff>495301</xdr:colOff>
      <xdr:row>1984</xdr:row>
      <xdr:rowOff>123825</xdr:rowOff>
    </xdr:to>
    <xdr:pic>
      <xdr:nvPicPr>
        <xdr:cNvPr id="46" name="image1.jpg"/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349948275"/>
          <a:ext cx="1247775" cy="6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1982</xdr:row>
      <xdr:rowOff>9526</xdr:rowOff>
    </xdr:from>
    <xdr:to>
      <xdr:col>6</xdr:col>
      <xdr:colOff>803275</xdr:colOff>
      <xdr:row>1984</xdr:row>
      <xdr:rowOff>95250</xdr:rowOff>
    </xdr:to>
    <xdr:pic>
      <xdr:nvPicPr>
        <xdr:cNvPr id="47" name="image2.jpg"/>
        <xdr:cNvPicPr preferRelativeResize="0"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350053276"/>
          <a:ext cx="898525" cy="4667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95249</xdr:colOff>
      <xdr:row>2027</xdr:row>
      <xdr:rowOff>86409</xdr:rowOff>
    </xdr:from>
    <xdr:to>
      <xdr:col>1</xdr:col>
      <xdr:colOff>400050</xdr:colOff>
      <xdr:row>2030</xdr:row>
      <xdr:rowOff>85725</xdr:rowOff>
    </xdr:to>
    <xdr:pic>
      <xdr:nvPicPr>
        <xdr:cNvPr id="48" name="image1.jpg"/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58816959"/>
          <a:ext cx="1219201" cy="57081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2027</xdr:row>
      <xdr:rowOff>114598</xdr:rowOff>
    </xdr:from>
    <xdr:to>
      <xdr:col>6</xdr:col>
      <xdr:colOff>923924</xdr:colOff>
      <xdr:row>2030</xdr:row>
      <xdr:rowOff>95250</xdr:rowOff>
    </xdr:to>
    <xdr:pic>
      <xdr:nvPicPr>
        <xdr:cNvPr id="49" name="image2.jpg"/>
        <xdr:cNvPicPr preferRelativeResize="0"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358845148"/>
          <a:ext cx="923924" cy="5521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142876</xdr:colOff>
      <xdr:row>2073</xdr:row>
      <xdr:rowOff>109168</xdr:rowOff>
    </xdr:from>
    <xdr:to>
      <xdr:col>1</xdr:col>
      <xdr:colOff>381000</xdr:colOff>
      <xdr:row>2076</xdr:row>
      <xdr:rowOff>95250</xdr:rowOff>
    </xdr:to>
    <xdr:pic>
      <xdr:nvPicPr>
        <xdr:cNvPr id="50" name="image1.jpg"/>
        <xdr:cNvPicPr preferRelativeResize="0"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67745593"/>
          <a:ext cx="1152524" cy="55758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2073</xdr:row>
      <xdr:rowOff>85725</xdr:rowOff>
    </xdr:from>
    <xdr:to>
      <xdr:col>6</xdr:col>
      <xdr:colOff>815975</xdr:colOff>
      <xdr:row>2076</xdr:row>
      <xdr:rowOff>57150</xdr:rowOff>
    </xdr:to>
    <xdr:pic>
      <xdr:nvPicPr>
        <xdr:cNvPr id="51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126" y="367722150"/>
          <a:ext cx="9270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2119</xdr:row>
      <xdr:rowOff>121638</xdr:rowOff>
    </xdr:from>
    <xdr:to>
      <xdr:col>1</xdr:col>
      <xdr:colOff>561975</xdr:colOff>
      <xdr:row>2122</xdr:row>
      <xdr:rowOff>95250</xdr:rowOff>
    </xdr:to>
    <xdr:pic>
      <xdr:nvPicPr>
        <xdr:cNvPr id="52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76635363"/>
          <a:ext cx="1209675" cy="54511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603251</xdr:colOff>
      <xdr:row>2119</xdr:row>
      <xdr:rowOff>104775</xdr:rowOff>
    </xdr:from>
    <xdr:to>
      <xdr:col>6</xdr:col>
      <xdr:colOff>806450</xdr:colOff>
      <xdr:row>2122</xdr:row>
      <xdr:rowOff>76200</xdr:rowOff>
    </xdr:to>
    <xdr:pic>
      <xdr:nvPicPr>
        <xdr:cNvPr id="53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601" y="376618500"/>
          <a:ext cx="9270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2165</xdr:row>
      <xdr:rowOff>85725</xdr:rowOff>
    </xdr:from>
    <xdr:to>
      <xdr:col>1</xdr:col>
      <xdr:colOff>438151</xdr:colOff>
      <xdr:row>2168</xdr:row>
      <xdr:rowOff>142875</xdr:rowOff>
    </xdr:to>
    <xdr:pic>
      <xdr:nvPicPr>
        <xdr:cNvPr id="54" name="image1.jpg"/>
        <xdr:cNvPicPr preferRelativeResize="0"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85505325"/>
          <a:ext cx="11334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676276</xdr:colOff>
      <xdr:row>2165</xdr:row>
      <xdr:rowOff>142875</xdr:rowOff>
    </xdr:from>
    <xdr:to>
      <xdr:col>6</xdr:col>
      <xdr:colOff>828675</xdr:colOff>
      <xdr:row>2168</xdr:row>
      <xdr:rowOff>85725</xdr:rowOff>
    </xdr:to>
    <xdr:pic>
      <xdr:nvPicPr>
        <xdr:cNvPr id="5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6" y="385562475"/>
          <a:ext cx="876299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2211</xdr:row>
      <xdr:rowOff>161925</xdr:rowOff>
    </xdr:from>
    <xdr:to>
      <xdr:col>1</xdr:col>
      <xdr:colOff>428625</xdr:colOff>
      <xdr:row>2214</xdr:row>
      <xdr:rowOff>75660</xdr:rowOff>
    </xdr:to>
    <xdr:pic>
      <xdr:nvPicPr>
        <xdr:cNvPr id="58" name="image1.jpg"/>
        <xdr:cNvPicPr preferRelativeResize="0"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03393275"/>
          <a:ext cx="1123950" cy="48523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2211</xdr:row>
      <xdr:rowOff>180975</xdr:rowOff>
    </xdr:from>
    <xdr:to>
      <xdr:col>6</xdr:col>
      <xdr:colOff>815975</xdr:colOff>
      <xdr:row>2214</xdr:row>
      <xdr:rowOff>152400</xdr:rowOff>
    </xdr:to>
    <xdr:pic>
      <xdr:nvPicPr>
        <xdr:cNvPr id="59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126" y="403412325"/>
          <a:ext cx="9270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2257</xdr:row>
      <xdr:rowOff>142875</xdr:rowOff>
    </xdr:from>
    <xdr:to>
      <xdr:col>1</xdr:col>
      <xdr:colOff>428624</xdr:colOff>
      <xdr:row>2261</xdr:row>
      <xdr:rowOff>9525</xdr:rowOff>
    </xdr:to>
    <xdr:pic>
      <xdr:nvPicPr>
        <xdr:cNvPr id="60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12280100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2257</xdr:row>
      <xdr:rowOff>152401</xdr:rowOff>
    </xdr:from>
    <xdr:to>
      <xdr:col>6</xdr:col>
      <xdr:colOff>699028</xdr:colOff>
      <xdr:row>2260</xdr:row>
      <xdr:rowOff>104775</xdr:rowOff>
    </xdr:to>
    <xdr:pic>
      <xdr:nvPicPr>
        <xdr:cNvPr id="61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047" y="412289626"/>
          <a:ext cx="8932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247651</xdr:colOff>
      <xdr:row>2350</xdr:row>
      <xdr:rowOff>9525</xdr:rowOff>
    </xdr:from>
    <xdr:to>
      <xdr:col>1</xdr:col>
      <xdr:colOff>466725</xdr:colOff>
      <xdr:row>2353</xdr:row>
      <xdr:rowOff>38100</xdr:rowOff>
    </xdr:to>
    <xdr:pic>
      <xdr:nvPicPr>
        <xdr:cNvPr id="62" name="image1.jpg"/>
        <xdr:cNvPicPr preferRelativeResize="0"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30149000"/>
          <a:ext cx="1133474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542925</xdr:colOff>
      <xdr:row>2349</xdr:row>
      <xdr:rowOff>132160</xdr:rowOff>
    </xdr:from>
    <xdr:to>
      <xdr:col>6</xdr:col>
      <xdr:colOff>733425</xdr:colOff>
      <xdr:row>2352</xdr:row>
      <xdr:rowOff>96441</xdr:rowOff>
    </xdr:to>
    <xdr:pic>
      <xdr:nvPicPr>
        <xdr:cNvPr id="63" name="image2.jpg"/>
        <xdr:cNvPicPr preferRelativeResize="0"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30081135"/>
          <a:ext cx="914400" cy="5357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2395</xdr:row>
      <xdr:rowOff>175843</xdr:rowOff>
    </xdr:from>
    <xdr:to>
      <xdr:col>1</xdr:col>
      <xdr:colOff>409575</xdr:colOff>
      <xdr:row>2398</xdr:row>
      <xdr:rowOff>171450</xdr:rowOff>
    </xdr:to>
    <xdr:pic>
      <xdr:nvPicPr>
        <xdr:cNvPr id="6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39030693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2395</xdr:row>
      <xdr:rowOff>153889</xdr:rowOff>
    </xdr:from>
    <xdr:to>
      <xdr:col>6</xdr:col>
      <xdr:colOff>885826</xdr:colOff>
      <xdr:row>2398</xdr:row>
      <xdr:rowOff>112813</xdr:rowOff>
    </xdr:to>
    <xdr:pic>
      <xdr:nvPicPr>
        <xdr:cNvPr id="6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439008739"/>
          <a:ext cx="90487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247648</xdr:colOff>
      <xdr:row>2488</xdr:row>
      <xdr:rowOff>0</xdr:rowOff>
    </xdr:from>
    <xdr:to>
      <xdr:col>1</xdr:col>
      <xdr:colOff>533400</xdr:colOff>
      <xdr:row>2491</xdr:row>
      <xdr:rowOff>9525</xdr:rowOff>
    </xdr:to>
    <xdr:pic>
      <xdr:nvPicPr>
        <xdr:cNvPr id="66" name="image1.jpg"/>
        <xdr:cNvPicPr preferRelativeResize="0"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8" y="456723750"/>
          <a:ext cx="1200152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695325</xdr:colOff>
      <xdr:row>2487</xdr:row>
      <xdr:rowOff>172046</xdr:rowOff>
    </xdr:from>
    <xdr:to>
      <xdr:col>6</xdr:col>
      <xdr:colOff>828675</xdr:colOff>
      <xdr:row>2490</xdr:row>
      <xdr:rowOff>104180</xdr:rowOff>
    </xdr:to>
    <xdr:pic>
      <xdr:nvPicPr>
        <xdr:cNvPr id="67" name="image2.jpg"/>
        <xdr:cNvPicPr preferRelativeResize="0"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456705296"/>
          <a:ext cx="857250" cy="50363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276223</xdr:colOff>
      <xdr:row>2533</xdr:row>
      <xdr:rowOff>85725</xdr:rowOff>
    </xdr:from>
    <xdr:to>
      <xdr:col>1</xdr:col>
      <xdr:colOff>504825</xdr:colOff>
      <xdr:row>2536</xdr:row>
      <xdr:rowOff>133350</xdr:rowOff>
    </xdr:to>
    <xdr:pic>
      <xdr:nvPicPr>
        <xdr:cNvPr id="68" name="image1.jpg"/>
        <xdr:cNvPicPr preferRelativeResize="0"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465486750"/>
          <a:ext cx="1143002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706439</xdr:colOff>
      <xdr:row>2534</xdr:row>
      <xdr:rowOff>38100</xdr:rowOff>
    </xdr:from>
    <xdr:to>
      <xdr:col>6</xdr:col>
      <xdr:colOff>808038</xdr:colOff>
      <xdr:row>2536</xdr:row>
      <xdr:rowOff>142875</xdr:rowOff>
    </xdr:to>
    <xdr:pic>
      <xdr:nvPicPr>
        <xdr:cNvPr id="69" name="image2.jpg"/>
        <xdr:cNvPicPr preferRelativeResize="0"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9" y="465629625"/>
          <a:ext cx="825499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190502</xdr:colOff>
      <xdr:row>2579</xdr:row>
      <xdr:rowOff>151958</xdr:rowOff>
    </xdr:from>
    <xdr:to>
      <xdr:col>1</xdr:col>
      <xdr:colOff>381001</xdr:colOff>
      <xdr:row>2582</xdr:row>
      <xdr:rowOff>133350</xdr:rowOff>
    </xdr:to>
    <xdr:pic>
      <xdr:nvPicPr>
        <xdr:cNvPr id="70" name="image1.jpg"/>
        <xdr:cNvPicPr preferRelativeResize="0"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474420758"/>
          <a:ext cx="1104899" cy="5528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734483</xdr:colOff>
      <xdr:row>2580</xdr:row>
      <xdr:rowOff>47624</xdr:rowOff>
    </xdr:from>
    <xdr:to>
      <xdr:col>6</xdr:col>
      <xdr:colOff>809625</xdr:colOff>
      <xdr:row>2582</xdr:row>
      <xdr:rowOff>190499</xdr:rowOff>
    </xdr:to>
    <xdr:pic>
      <xdr:nvPicPr>
        <xdr:cNvPr id="71" name="image2.jpg"/>
        <xdr:cNvPicPr preferRelativeResize="0"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308" y="474506924"/>
          <a:ext cx="808567" cy="523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2625</xdr:row>
      <xdr:rowOff>162610</xdr:rowOff>
    </xdr:from>
    <xdr:to>
      <xdr:col>1</xdr:col>
      <xdr:colOff>495301</xdr:colOff>
      <xdr:row>2628</xdr:row>
      <xdr:rowOff>171450</xdr:rowOff>
    </xdr:to>
    <xdr:pic>
      <xdr:nvPicPr>
        <xdr:cNvPr id="72" name="image1.jpg"/>
        <xdr:cNvPicPr preferRelativeResize="0"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83299185"/>
          <a:ext cx="1219201" cy="5803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666751</xdr:colOff>
      <xdr:row>2625</xdr:row>
      <xdr:rowOff>164902</xdr:rowOff>
    </xdr:from>
    <xdr:to>
      <xdr:col>6</xdr:col>
      <xdr:colOff>876301</xdr:colOff>
      <xdr:row>2628</xdr:row>
      <xdr:rowOff>139898</xdr:rowOff>
    </xdr:to>
    <xdr:pic>
      <xdr:nvPicPr>
        <xdr:cNvPr id="73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483301477"/>
          <a:ext cx="9334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2671</xdr:row>
      <xdr:rowOff>104776</xdr:rowOff>
    </xdr:from>
    <xdr:to>
      <xdr:col>1</xdr:col>
      <xdr:colOff>381000</xdr:colOff>
      <xdr:row>2674</xdr:row>
      <xdr:rowOff>142876</xdr:rowOff>
    </xdr:to>
    <xdr:pic>
      <xdr:nvPicPr>
        <xdr:cNvPr id="74" name="image1.jpg"/>
        <xdr:cNvPicPr preferRelativeResize="0"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92090076"/>
          <a:ext cx="108585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671513</xdr:colOff>
      <xdr:row>2671</xdr:row>
      <xdr:rowOff>171450</xdr:rowOff>
    </xdr:from>
    <xdr:to>
      <xdr:col>6</xdr:col>
      <xdr:colOff>823912</xdr:colOff>
      <xdr:row>2674</xdr:row>
      <xdr:rowOff>114300</xdr:rowOff>
    </xdr:to>
    <xdr:pic>
      <xdr:nvPicPr>
        <xdr:cNvPr id="7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3" y="492156750"/>
          <a:ext cx="876299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2717</xdr:row>
      <xdr:rowOff>57150</xdr:rowOff>
    </xdr:from>
    <xdr:to>
      <xdr:col>1</xdr:col>
      <xdr:colOff>400051</xdr:colOff>
      <xdr:row>2720</xdr:row>
      <xdr:rowOff>85725</xdr:rowOff>
    </xdr:to>
    <xdr:pic>
      <xdr:nvPicPr>
        <xdr:cNvPr id="76" name="image1.jpg"/>
        <xdr:cNvPicPr preferRelativeResize="0"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00910225"/>
          <a:ext cx="10953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726017</xdr:colOff>
      <xdr:row>2717</xdr:row>
      <xdr:rowOff>104775</xdr:rowOff>
    </xdr:from>
    <xdr:to>
      <xdr:col>6</xdr:col>
      <xdr:colOff>904874</xdr:colOff>
      <xdr:row>2720</xdr:row>
      <xdr:rowOff>123825</xdr:rowOff>
    </xdr:to>
    <xdr:pic>
      <xdr:nvPicPr>
        <xdr:cNvPr id="77" name="image2.jpg"/>
        <xdr:cNvPicPr preferRelativeResize="0"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367" y="500957850"/>
          <a:ext cx="902757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78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71550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79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552450"/>
          <a:ext cx="771525" cy="4667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1430</xdr:row>
      <xdr:rowOff>185511</xdr:rowOff>
    </xdr:from>
    <xdr:to>
      <xdr:col>1</xdr:col>
      <xdr:colOff>628650</xdr:colOff>
      <xdr:row>1433</xdr:row>
      <xdr:rowOff>180974</xdr:rowOff>
    </xdr:to>
    <xdr:pic>
      <xdr:nvPicPr>
        <xdr:cNvPr id="80" name="image1.jpg"/>
        <xdr:cNvPicPr preferRelativeResize="0"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43596886"/>
          <a:ext cx="1247775" cy="56696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581025</xdr:colOff>
      <xdr:row>1430</xdr:row>
      <xdr:rowOff>77391</xdr:rowOff>
    </xdr:from>
    <xdr:to>
      <xdr:col>6</xdr:col>
      <xdr:colOff>695325</xdr:colOff>
      <xdr:row>1433</xdr:row>
      <xdr:rowOff>142874</xdr:rowOff>
    </xdr:to>
    <xdr:pic>
      <xdr:nvPicPr>
        <xdr:cNvPr id="81" name="image2.jpg"/>
        <xdr:cNvPicPr preferRelativeResize="0"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243488766"/>
          <a:ext cx="838200" cy="6369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1476</xdr:row>
      <xdr:rowOff>158827</xdr:rowOff>
    </xdr:from>
    <xdr:to>
      <xdr:col>1</xdr:col>
      <xdr:colOff>457201</xdr:colOff>
      <xdr:row>1479</xdr:row>
      <xdr:rowOff>180974</xdr:rowOff>
    </xdr:to>
    <xdr:pic>
      <xdr:nvPicPr>
        <xdr:cNvPr id="8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524475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1476</xdr:row>
      <xdr:rowOff>95251</xdr:rowOff>
    </xdr:from>
    <xdr:to>
      <xdr:col>6</xdr:col>
      <xdr:colOff>785811</xdr:colOff>
      <xdr:row>1479</xdr:row>
      <xdr:rowOff>104775</xdr:rowOff>
    </xdr:to>
    <xdr:pic>
      <xdr:nvPicPr>
        <xdr:cNvPr id="8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763" y="252383926"/>
          <a:ext cx="8762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1476</xdr:row>
      <xdr:rowOff>158827</xdr:rowOff>
    </xdr:from>
    <xdr:to>
      <xdr:col>1</xdr:col>
      <xdr:colOff>457201</xdr:colOff>
      <xdr:row>1479</xdr:row>
      <xdr:rowOff>180974</xdr:rowOff>
    </xdr:to>
    <xdr:pic>
      <xdr:nvPicPr>
        <xdr:cNvPr id="84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524475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1476</xdr:row>
      <xdr:rowOff>95251</xdr:rowOff>
    </xdr:from>
    <xdr:to>
      <xdr:col>6</xdr:col>
      <xdr:colOff>785811</xdr:colOff>
      <xdr:row>1479</xdr:row>
      <xdr:rowOff>104775</xdr:rowOff>
    </xdr:to>
    <xdr:pic>
      <xdr:nvPicPr>
        <xdr:cNvPr id="85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763" y="252383926"/>
          <a:ext cx="8762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463</xdr:row>
      <xdr:rowOff>185369</xdr:rowOff>
    </xdr:from>
    <xdr:to>
      <xdr:col>1</xdr:col>
      <xdr:colOff>514350</xdr:colOff>
      <xdr:row>466</xdr:row>
      <xdr:rowOff>76201</xdr:rowOff>
    </xdr:to>
    <xdr:pic>
      <xdr:nvPicPr>
        <xdr:cNvPr id="8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10443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464</xdr:row>
      <xdr:rowOff>19049</xdr:rowOff>
    </xdr:from>
    <xdr:to>
      <xdr:col>6</xdr:col>
      <xdr:colOff>738717</xdr:colOff>
      <xdr:row>466</xdr:row>
      <xdr:rowOff>161925</xdr:rowOff>
    </xdr:to>
    <xdr:pic>
      <xdr:nvPicPr>
        <xdr:cNvPr id="8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910685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142</xdr:row>
      <xdr:rowOff>18679</xdr:rowOff>
    </xdr:from>
    <xdr:to>
      <xdr:col>1</xdr:col>
      <xdr:colOff>514351</xdr:colOff>
      <xdr:row>144</xdr:row>
      <xdr:rowOff>142874</xdr:rowOff>
    </xdr:to>
    <xdr:pic>
      <xdr:nvPicPr>
        <xdr:cNvPr id="8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8727029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142</xdr:row>
      <xdr:rowOff>5060</xdr:rowOff>
    </xdr:from>
    <xdr:to>
      <xdr:col>6</xdr:col>
      <xdr:colOff>828675</xdr:colOff>
      <xdr:row>144</xdr:row>
      <xdr:rowOff>90189</xdr:rowOff>
    </xdr:to>
    <xdr:pic>
      <xdr:nvPicPr>
        <xdr:cNvPr id="8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28713410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1337</xdr:row>
      <xdr:rowOff>185369</xdr:rowOff>
    </xdr:from>
    <xdr:to>
      <xdr:col>1</xdr:col>
      <xdr:colOff>514350</xdr:colOff>
      <xdr:row>1340</xdr:row>
      <xdr:rowOff>76201</xdr:rowOff>
    </xdr:to>
    <xdr:pic>
      <xdr:nvPicPr>
        <xdr:cNvPr id="9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56992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1338</xdr:row>
      <xdr:rowOff>19049</xdr:rowOff>
    </xdr:from>
    <xdr:to>
      <xdr:col>6</xdr:col>
      <xdr:colOff>738717</xdr:colOff>
      <xdr:row>1340</xdr:row>
      <xdr:rowOff>161925</xdr:rowOff>
    </xdr:to>
    <xdr:pic>
      <xdr:nvPicPr>
        <xdr:cNvPr id="9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2257234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1383</xdr:row>
      <xdr:rowOff>185369</xdr:rowOff>
    </xdr:from>
    <xdr:to>
      <xdr:col>1</xdr:col>
      <xdr:colOff>514350</xdr:colOff>
      <xdr:row>1386</xdr:row>
      <xdr:rowOff>76201</xdr:rowOff>
    </xdr:to>
    <xdr:pic>
      <xdr:nvPicPr>
        <xdr:cNvPr id="9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45384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1384</xdr:row>
      <xdr:rowOff>19049</xdr:rowOff>
    </xdr:from>
    <xdr:to>
      <xdr:col>6</xdr:col>
      <xdr:colOff>738717</xdr:colOff>
      <xdr:row>1386</xdr:row>
      <xdr:rowOff>161925</xdr:rowOff>
    </xdr:to>
    <xdr:pic>
      <xdr:nvPicPr>
        <xdr:cNvPr id="9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234562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2441</xdr:row>
      <xdr:rowOff>175843</xdr:rowOff>
    </xdr:from>
    <xdr:to>
      <xdr:col>1</xdr:col>
      <xdr:colOff>409575</xdr:colOff>
      <xdr:row>2444</xdr:row>
      <xdr:rowOff>171450</xdr:rowOff>
    </xdr:to>
    <xdr:pic>
      <xdr:nvPicPr>
        <xdr:cNvPr id="9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47898468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2441</xdr:row>
      <xdr:rowOff>153889</xdr:rowOff>
    </xdr:from>
    <xdr:to>
      <xdr:col>6</xdr:col>
      <xdr:colOff>885826</xdr:colOff>
      <xdr:row>2444</xdr:row>
      <xdr:rowOff>112813</xdr:rowOff>
    </xdr:to>
    <xdr:pic>
      <xdr:nvPicPr>
        <xdr:cNvPr id="9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447876514"/>
          <a:ext cx="90487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1521</xdr:row>
      <xdr:rowOff>104775</xdr:rowOff>
    </xdr:from>
    <xdr:to>
      <xdr:col>6</xdr:col>
      <xdr:colOff>895348</xdr:colOff>
      <xdr:row>1524</xdr:row>
      <xdr:rowOff>114299</xdr:rowOff>
    </xdr:to>
    <xdr:pic>
      <xdr:nvPicPr>
        <xdr:cNvPr id="96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261270750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714375</xdr:colOff>
      <xdr:row>1567</xdr:row>
      <xdr:rowOff>161925</xdr:rowOff>
    </xdr:from>
    <xdr:to>
      <xdr:col>6</xdr:col>
      <xdr:colOff>866773</xdr:colOff>
      <xdr:row>1570</xdr:row>
      <xdr:rowOff>171449</xdr:rowOff>
    </xdr:to>
    <xdr:pic>
      <xdr:nvPicPr>
        <xdr:cNvPr id="97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270033750"/>
          <a:ext cx="8762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1613</xdr:row>
      <xdr:rowOff>114300</xdr:rowOff>
    </xdr:from>
    <xdr:to>
      <xdr:col>6</xdr:col>
      <xdr:colOff>885823</xdr:colOff>
      <xdr:row>1616</xdr:row>
      <xdr:rowOff>123824</xdr:rowOff>
    </xdr:to>
    <xdr:pic>
      <xdr:nvPicPr>
        <xdr:cNvPr id="98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278863425"/>
          <a:ext cx="88582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1659</xdr:row>
      <xdr:rowOff>152400</xdr:rowOff>
    </xdr:from>
    <xdr:to>
      <xdr:col>6</xdr:col>
      <xdr:colOff>895348</xdr:colOff>
      <xdr:row>1662</xdr:row>
      <xdr:rowOff>161924</xdr:rowOff>
    </xdr:to>
    <xdr:pic>
      <xdr:nvPicPr>
        <xdr:cNvPr id="99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287778825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1705</xdr:row>
      <xdr:rowOff>76200</xdr:rowOff>
    </xdr:from>
    <xdr:to>
      <xdr:col>6</xdr:col>
      <xdr:colOff>933448</xdr:colOff>
      <xdr:row>1708</xdr:row>
      <xdr:rowOff>85724</xdr:rowOff>
    </xdr:to>
    <xdr:pic>
      <xdr:nvPicPr>
        <xdr:cNvPr id="100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2965799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28575</xdr:colOff>
      <xdr:row>1751</xdr:row>
      <xdr:rowOff>114300</xdr:rowOff>
    </xdr:from>
    <xdr:to>
      <xdr:col>6</xdr:col>
      <xdr:colOff>942973</xdr:colOff>
      <xdr:row>1754</xdr:row>
      <xdr:rowOff>123824</xdr:rowOff>
    </xdr:to>
    <xdr:pic>
      <xdr:nvPicPr>
        <xdr:cNvPr id="101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3055239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1797</xdr:row>
      <xdr:rowOff>142875</xdr:rowOff>
    </xdr:from>
    <xdr:to>
      <xdr:col>6</xdr:col>
      <xdr:colOff>923923</xdr:colOff>
      <xdr:row>1800</xdr:row>
      <xdr:rowOff>152399</xdr:rowOff>
    </xdr:to>
    <xdr:pic>
      <xdr:nvPicPr>
        <xdr:cNvPr id="102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31445835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1843</xdr:row>
      <xdr:rowOff>123825</xdr:rowOff>
    </xdr:from>
    <xdr:to>
      <xdr:col>6</xdr:col>
      <xdr:colOff>781048</xdr:colOff>
      <xdr:row>1846</xdr:row>
      <xdr:rowOff>133349</xdr:rowOff>
    </xdr:to>
    <xdr:pic>
      <xdr:nvPicPr>
        <xdr:cNvPr id="10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323316600"/>
          <a:ext cx="8762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1889</xdr:row>
      <xdr:rowOff>133350</xdr:rowOff>
    </xdr:from>
    <xdr:to>
      <xdr:col>6</xdr:col>
      <xdr:colOff>761998</xdr:colOff>
      <xdr:row>1892</xdr:row>
      <xdr:rowOff>142874</xdr:rowOff>
    </xdr:to>
    <xdr:pic>
      <xdr:nvPicPr>
        <xdr:cNvPr id="104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332203425"/>
          <a:ext cx="8762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1520</xdr:row>
      <xdr:rowOff>171450</xdr:rowOff>
    </xdr:from>
    <xdr:to>
      <xdr:col>1</xdr:col>
      <xdr:colOff>457199</xdr:colOff>
      <xdr:row>1524</xdr:row>
      <xdr:rowOff>3097</xdr:rowOff>
    </xdr:to>
    <xdr:pic>
      <xdr:nvPicPr>
        <xdr:cNvPr id="105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1137400"/>
          <a:ext cx="1238249" cy="6031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1567</xdr:row>
      <xdr:rowOff>104775</xdr:rowOff>
    </xdr:from>
    <xdr:to>
      <xdr:col>1</xdr:col>
      <xdr:colOff>457199</xdr:colOff>
      <xdr:row>1570</xdr:row>
      <xdr:rowOff>126922</xdr:rowOff>
    </xdr:to>
    <xdr:pic>
      <xdr:nvPicPr>
        <xdr:cNvPr id="106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99766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1613</xdr:row>
      <xdr:rowOff>57150</xdr:rowOff>
    </xdr:from>
    <xdr:to>
      <xdr:col>1</xdr:col>
      <xdr:colOff>485774</xdr:colOff>
      <xdr:row>1616</xdr:row>
      <xdr:rowOff>79297</xdr:rowOff>
    </xdr:to>
    <xdr:pic>
      <xdr:nvPicPr>
        <xdr:cNvPr id="107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788062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1659</xdr:row>
      <xdr:rowOff>95250</xdr:rowOff>
    </xdr:from>
    <xdr:to>
      <xdr:col>1</xdr:col>
      <xdr:colOff>495299</xdr:colOff>
      <xdr:row>1662</xdr:row>
      <xdr:rowOff>117397</xdr:rowOff>
    </xdr:to>
    <xdr:pic>
      <xdr:nvPicPr>
        <xdr:cNvPr id="108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77216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1705</xdr:row>
      <xdr:rowOff>104775</xdr:rowOff>
    </xdr:from>
    <xdr:to>
      <xdr:col>1</xdr:col>
      <xdr:colOff>523874</xdr:colOff>
      <xdr:row>1708</xdr:row>
      <xdr:rowOff>126922</xdr:rowOff>
    </xdr:to>
    <xdr:pic>
      <xdr:nvPicPr>
        <xdr:cNvPr id="109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966085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1751</xdr:row>
      <xdr:rowOff>76200</xdr:rowOff>
    </xdr:from>
    <xdr:to>
      <xdr:col>1</xdr:col>
      <xdr:colOff>523874</xdr:colOff>
      <xdr:row>1754</xdr:row>
      <xdr:rowOff>98347</xdr:rowOff>
    </xdr:to>
    <xdr:pic>
      <xdr:nvPicPr>
        <xdr:cNvPr id="110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54858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1797</xdr:row>
      <xdr:rowOff>95250</xdr:rowOff>
    </xdr:from>
    <xdr:to>
      <xdr:col>1</xdr:col>
      <xdr:colOff>561974</xdr:colOff>
      <xdr:row>1800</xdr:row>
      <xdr:rowOff>117397</xdr:rowOff>
    </xdr:to>
    <xdr:pic>
      <xdr:nvPicPr>
        <xdr:cNvPr id="111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144107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1843</xdr:row>
      <xdr:rowOff>104775</xdr:rowOff>
    </xdr:from>
    <xdr:to>
      <xdr:col>1</xdr:col>
      <xdr:colOff>495299</xdr:colOff>
      <xdr:row>1846</xdr:row>
      <xdr:rowOff>126922</xdr:rowOff>
    </xdr:to>
    <xdr:pic>
      <xdr:nvPicPr>
        <xdr:cNvPr id="11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2329755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1889</xdr:row>
      <xdr:rowOff>133350</xdr:rowOff>
    </xdr:from>
    <xdr:to>
      <xdr:col>1</xdr:col>
      <xdr:colOff>504824</xdr:colOff>
      <xdr:row>1892</xdr:row>
      <xdr:rowOff>155497</xdr:rowOff>
    </xdr:to>
    <xdr:pic>
      <xdr:nvPicPr>
        <xdr:cNvPr id="113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322034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2303</xdr:row>
      <xdr:rowOff>142875</xdr:rowOff>
    </xdr:from>
    <xdr:to>
      <xdr:col>1</xdr:col>
      <xdr:colOff>428624</xdr:colOff>
      <xdr:row>2307</xdr:row>
      <xdr:rowOff>9525</xdr:rowOff>
    </xdr:to>
    <xdr:pic>
      <xdr:nvPicPr>
        <xdr:cNvPr id="114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1185975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2303</xdr:row>
      <xdr:rowOff>152401</xdr:rowOff>
    </xdr:from>
    <xdr:to>
      <xdr:col>6</xdr:col>
      <xdr:colOff>699028</xdr:colOff>
      <xdr:row>2306</xdr:row>
      <xdr:rowOff>104775</xdr:rowOff>
    </xdr:to>
    <xdr:pic>
      <xdr:nvPicPr>
        <xdr:cNvPr id="115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047" y="421195501"/>
          <a:ext cx="8932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2763</xdr:row>
      <xdr:rowOff>66675</xdr:rowOff>
    </xdr:from>
    <xdr:to>
      <xdr:col>1</xdr:col>
      <xdr:colOff>552449</xdr:colOff>
      <xdr:row>2766</xdr:row>
      <xdr:rowOff>123824</xdr:rowOff>
    </xdr:to>
    <xdr:pic>
      <xdr:nvPicPr>
        <xdr:cNvPr id="120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2750402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2763</xdr:row>
      <xdr:rowOff>80962</xdr:rowOff>
    </xdr:from>
    <xdr:to>
      <xdr:col>6</xdr:col>
      <xdr:colOff>847726</xdr:colOff>
      <xdr:row>2766</xdr:row>
      <xdr:rowOff>109537</xdr:rowOff>
    </xdr:to>
    <xdr:pic>
      <xdr:nvPicPr>
        <xdr:cNvPr id="121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27518312"/>
          <a:ext cx="10287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2809</xdr:row>
      <xdr:rowOff>66675</xdr:rowOff>
    </xdr:from>
    <xdr:to>
      <xdr:col>1</xdr:col>
      <xdr:colOff>552449</xdr:colOff>
      <xdr:row>2812</xdr:row>
      <xdr:rowOff>123824</xdr:rowOff>
    </xdr:to>
    <xdr:pic>
      <xdr:nvPicPr>
        <xdr:cNvPr id="122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637180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2809</xdr:row>
      <xdr:rowOff>80962</xdr:rowOff>
    </xdr:from>
    <xdr:to>
      <xdr:col>6</xdr:col>
      <xdr:colOff>847726</xdr:colOff>
      <xdr:row>2812</xdr:row>
      <xdr:rowOff>109537</xdr:rowOff>
    </xdr:to>
    <xdr:pic>
      <xdr:nvPicPr>
        <xdr:cNvPr id="123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36386087"/>
          <a:ext cx="10287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2855</xdr:row>
      <xdr:rowOff>66675</xdr:rowOff>
    </xdr:from>
    <xdr:to>
      <xdr:col>1</xdr:col>
      <xdr:colOff>552449</xdr:colOff>
      <xdr:row>2858</xdr:row>
      <xdr:rowOff>123824</xdr:rowOff>
    </xdr:to>
    <xdr:pic>
      <xdr:nvPicPr>
        <xdr:cNvPr id="124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523957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2855</xdr:row>
      <xdr:rowOff>80962</xdr:rowOff>
    </xdr:from>
    <xdr:to>
      <xdr:col>6</xdr:col>
      <xdr:colOff>847726</xdr:colOff>
      <xdr:row>2858</xdr:row>
      <xdr:rowOff>109537</xdr:rowOff>
    </xdr:to>
    <xdr:pic>
      <xdr:nvPicPr>
        <xdr:cNvPr id="125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45253862"/>
          <a:ext cx="102870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1107</xdr:row>
      <xdr:rowOff>185369</xdr:rowOff>
    </xdr:from>
    <xdr:to>
      <xdr:col>1</xdr:col>
      <xdr:colOff>514350</xdr:colOff>
      <xdr:row>1110</xdr:row>
      <xdr:rowOff>76201</xdr:rowOff>
    </xdr:to>
    <xdr:pic>
      <xdr:nvPicPr>
        <xdr:cNvPr id="12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68314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1108</xdr:row>
      <xdr:rowOff>19049</xdr:rowOff>
    </xdr:from>
    <xdr:to>
      <xdr:col>6</xdr:col>
      <xdr:colOff>738717</xdr:colOff>
      <xdr:row>1110</xdr:row>
      <xdr:rowOff>161925</xdr:rowOff>
    </xdr:to>
    <xdr:pic>
      <xdr:nvPicPr>
        <xdr:cNvPr id="12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32" y="2168556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2901</xdr:row>
      <xdr:rowOff>66675</xdr:rowOff>
    </xdr:from>
    <xdr:to>
      <xdr:col>1</xdr:col>
      <xdr:colOff>552449</xdr:colOff>
      <xdr:row>2904</xdr:row>
      <xdr:rowOff>123824</xdr:rowOff>
    </xdr:to>
    <xdr:pic>
      <xdr:nvPicPr>
        <xdr:cNvPr id="128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155465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2901</xdr:row>
      <xdr:rowOff>80962</xdr:rowOff>
    </xdr:from>
    <xdr:to>
      <xdr:col>6</xdr:col>
      <xdr:colOff>847726</xdr:colOff>
      <xdr:row>2904</xdr:row>
      <xdr:rowOff>109537</xdr:rowOff>
    </xdr:to>
    <xdr:pic>
      <xdr:nvPicPr>
        <xdr:cNvPr id="129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5156893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1153</xdr:row>
      <xdr:rowOff>185369</xdr:rowOff>
    </xdr:from>
    <xdr:to>
      <xdr:col>1</xdr:col>
      <xdr:colOff>514350</xdr:colOff>
      <xdr:row>1156</xdr:row>
      <xdr:rowOff>76201</xdr:rowOff>
    </xdr:to>
    <xdr:pic>
      <xdr:nvPicPr>
        <xdr:cNvPr id="1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1270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1154</xdr:row>
      <xdr:rowOff>19049</xdr:rowOff>
    </xdr:from>
    <xdr:to>
      <xdr:col>6</xdr:col>
      <xdr:colOff>738717</xdr:colOff>
      <xdr:row>1156</xdr:row>
      <xdr:rowOff>161925</xdr:rowOff>
    </xdr:to>
    <xdr:pic>
      <xdr:nvPicPr>
        <xdr:cNvPr id="1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607" y="2191511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1291</xdr:row>
      <xdr:rowOff>185369</xdr:rowOff>
    </xdr:from>
    <xdr:to>
      <xdr:col>1</xdr:col>
      <xdr:colOff>514350</xdr:colOff>
      <xdr:row>1294</xdr:row>
      <xdr:rowOff>76201</xdr:rowOff>
    </xdr:to>
    <xdr:pic>
      <xdr:nvPicPr>
        <xdr:cNvPr id="1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54801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1292</xdr:row>
      <xdr:rowOff>19049</xdr:rowOff>
    </xdr:from>
    <xdr:to>
      <xdr:col>6</xdr:col>
      <xdr:colOff>738717</xdr:colOff>
      <xdr:row>1294</xdr:row>
      <xdr:rowOff>161925</xdr:rowOff>
    </xdr:to>
    <xdr:pic>
      <xdr:nvPicPr>
        <xdr:cNvPr id="1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255043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1199</xdr:row>
      <xdr:rowOff>185369</xdr:rowOff>
    </xdr:from>
    <xdr:to>
      <xdr:col>1</xdr:col>
      <xdr:colOff>514350</xdr:colOff>
      <xdr:row>1202</xdr:row>
      <xdr:rowOff>76201</xdr:rowOff>
    </xdr:to>
    <xdr:pic>
      <xdr:nvPicPr>
        <xdr:cNvPr id="13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5269394"/>
          <a:ext cx="10858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1200</xdr:row>
      <xdr:rowOff>19049</xdr:rowOff>
    </xdr:from>
    <xdr:to>
      <xdr:col>6</xdr:col>
      <xdr:colOff>738717</xdr:colOff>
      <xdr:row>1202</xdr:row>
      <xdr:rowOff>161925</xdr:rowOff>
    </xdr:to>
    <xdr:pic>
      <xdr:nvPicPr>
        <xdr:cNvPr id="13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982" y="2152935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1245</xdr:row>
      <xdr:rowOff>185369</xdr:rowOff>
    </xdr:from>
    <xdr:to>
      <xdr:col>1</xdr:col>
      <xdr:colOff>514350</xdr:colOff>
      <xdr:row>1248</xdr:row>
      <xdr:rowOff>76201</xdr:rowOff>
    </xdr:to>
    <xdr:pic>
      <xdr:nvPicPr>
        <xdr:cNvPr id="1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3004944"/>
          <a:ext cx="10858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1246</xdr:row>
      <xdr:rowOff>19049</xdr:rowOff>
    </xdr:from>
    <xdr:to>
      <xdr:col>6</xdr:col>
      <xdr:colOff>738717</xdr:colOff>
      <xdr:row>1248</xdr:row>
      <xdr:rowOff>161925</xdr:rowOff>
    </xdr:to>
    <xdr:pic>
      <xdr:nvPicPr>
        <xdr:cNvPr id="1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982" y="2330291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2947</xdr:row>
      <xdr:rowOff>66675</xdr:rowOff>
    </xdr:from>
    <xdr:to>
      <xdr:col>1</xdr:col>
      <xdr:colOff>552449</xdr:colOff>
      <xdr:row>2950</xdr:row>
      <xdr:rowOff>123824</xdr:rowOff>
    </xdr:to>
    <xdr:pic>
      <xdr:nvPicPr>
        <xdr:cNvPr id="132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2467807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2947</xdr:row>
      <xdr:rowOff>80962</xdr:rowOff>
    </xdr:from>
    <xdr:to>
      <xdr:col>6</xdr:col>
      <xdr:colOff>847726</xdr:colOff>
      <xdr:row>2950</xdr:row>
      <xdr:rowOff>109537</xdr:rowOff>
    </xdr:to>
    <xdr:pic>
      <xdr:nvPicPr>
        <xdr:cNvPr id="133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624692362"/>
          <a:ext cx="847725" cy="6000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57</xdr:row>
      <xdr:rowOff>0</xdr:rowOff>
    </xdr:from>
    <xdr:to>
      <xdr:col>1</xdr:col>
      <xdr:colOff>314325</xdr:colOff>
      <xdr:row>59</xdr:row>
      <xdr:rowOff>161386</xdr:rowOff>
    </xdr:to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715625"/>
          <a:ext cx="1123950" cy="5423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95250</xdr:colOff>
      <xdr:row>56</xdr:row>
      <xdr:rowOff>95250</xdr:rowOff>
    </xdr:from>
    <xdr:to>
      <xdr:col>6</xdr:col>
      <xdr:colOff>857250</xdr:colOff>
      <xdr:row>59</xdr:row>
      <xdr:rowOff>85725</xdr:rowOff>
    </xdr:to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10620375"/>
          <a:ext cx="762000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105</xdr:row>
      <xdr:rowOff>18679</xdr:rowOff>
    </xdr:from>
    <xdr:to>
      <xdr:col>1</xdr:col>
      <xdr:colOff>514351</xdr:colOff>
      <xdr:row>107</xdr:row>
      <xdr:rowOff>142874</xdr:rowOff>
    </xdr:to>
    <xdr:pic>
      <xdr:nvPicPr>
        <xdr:cNvPr id="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602079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105</xdr:row>
      <xdr:rowOff>5060</xdr:rowOff>
    </xdr:from>
    <xdr:to>
      <xdr:col>6</xdr:col>
      <xdr:colOff>828675</xdr:colOff>
      <xdr:row>107</xdr:row>
      <xdr:rowOff>90189</xdr:rowOff>
    </xdr:to>
    <xdr:pic>
      <xdr:nvPicPr>
        <xdr:cNvPr id="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9588460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198</xdr:row>
      <xdr:rowOff>76200</xdr:rowOff>
    </xdr:from>
    <xdr:to>
      <xdr:col>1</xdr:col>
      <xdr:colOff>523875</xdr:colOff>
      <xdr:row>201</xdr:row>
      <xdr:rowOff>64173</xdr:rowOff>
    </xdr:to>
    <xdr:pic>
      <xdr:nvPicPr>
        <xdr:cNvPr id="6" name="image1.jpg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7280850"/>
          <a:ext cx="1162050" cy="55947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199</xdr:row>
      <xdr:rowOff>22026</xdr:rowOff>
    </xdr:from>
    <xdr:to>
      <xdr:col>6</xdr:col>
      <xdr:colOff>819150</xdr:colOff>
      <xdr:row>201</xdr:row>
      <xdr:rowOff>187522</xdr:rowOff>
    </xdr:to>
    <xdr:pic>
      <xdr:nvPicPr>
        <xdr:cNvPr id="7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7417176"/>
          <a:ext cx="8191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245</xdr:row>
      <xdr:rowOff>123825</xdr:rowOff>
    </xdr:from>
    <xdr:to>
      <xdr:col>1</xdr:col>
      <xdr:colOff>523875</xdr:colOff>
      <xdr:row>248</xdr:row>
      <xdr:rowOff>68936</xdr:rowOff>
    </xdr:to>
    <xdr:pic>
      <xdr:nvPicPr>
        <xdr:cNvPr id="8" name="image1.jpg"/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6234350"/>
          <a:ext cx="1162050" cy="51661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611717</xdr:colOff>
      <xdr:row>246</xdr:row>
      <xdr:rowOff>19049</xdr:rowOff>
    </xdr:from>
    <xdr:to>
      <xdr:col>6</xdr:col>
      <xdr:colOff>797985</xdr:colOff>
      <xdr:row>248</xdr:row>
      <xdr:rowOff>171450</xdr:rowOff>
    </xdr:to>
    <xdr:pic>
      <xdr:nvPicPr>
        <xdr:cNvPr id="9" name="image2.jpg"/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392" y="46320074"/>
          <a:ext cx="795868" cy="5334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292</xdr:row>
      <xdr:rowOff>159736</xdr:rowOff>
    </xdr:from>
    <xdr:to>
      <xdr:col>1</xdr:col>
      <xdr:colOff>571501</xdr:colOff>
      <xdr:row>295</xdr:row>
      <xdr:rowOff>133349</xdr:rowOff>
    </xdr:to>
    <xdr:pic>
      <xdr:nvPicPr>
        <xdr:cNvPr id="10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55176136"/>
          <a:ext cx="1209675" cy="54511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657753</xdr:colOff>
      <xdr:row>293</xdr:row>
      <xdr:rowOff>19049</xdr:rowOff>
    </xdr:from>
    <xdr:to>
      <xdr:col>6</xdr:col>
      <xdr:colOff>742421</xdr:colOff>
      <xdr:row>295</xdr:row>
      <xdr:rowOff>114300</xdr:rowOff>
    </xdr:to>
    <xdr:pic>
      <xdr:nvPicPr>
        <xdr:cNvPr id="11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803" y="55225949"/>
          <a:ext cx="741893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340</xdr:row>
      <xdr:rowOff>9228</xdr:rowOff>
    </xdr:from>
    <xdr:to>
      <xdr:col>1</xdr:col>
      <xdr:colOff>561975</xdr:colOff>
      <xdr:row>342</xdr:row>
      <xdr:rowOff>180975</xdr:rowOff>
    </xdr:to>
    <xdr:pic>
      <xdr:nvPicPr>
        <xdr:cNvPr id="12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122003"/>
          <a:ext cx="1200150" cy="55274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528</xdr:colOff>
      <xdr:row>340</xdr:row>
      <xdr:rowOff>19050</xdr:rowOff>
    </xdr:from>
    <xdr:to>
      <xdr:col>6</xdr:col>
      <xdr:colOff>694796</xdr:colOff>
      <xdr:row>342</xdr:row>
      <xdr:rowOff>114300</xdr:rowOff>
    </xdr:to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803" y="64131825"/>
          <a:ext cx="694268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387</xdr:row>
      <xdr:rowOff>35840</xdr:rowOff>
    </xdr:from>
    <xdr:to>
      <xdr:col>1</xdr:col>
      <xdr:colOff>523875</xdr:colOff>
      <xdr:row>389</xdr:row>
      <xdr:rowOff>161925</xdr:rowOff>
    </xdr:to>
    <xdr:pic>
      <xdr:nvPicPr>
        <xdr:cNvPr id="14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3054490"/>
          <a:ext cx="1162050" cy="5070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685270</xdr:colOff>
      <xdr:row>387</xdr:row>
      <xdr:rowOff>19050</xdr:rowOff>
    </xdr:from>
    <xdr:to>
      <xdr:col>6</xdr:col>
      <xdr:colOff>753005</xdr:colOff>
      <xdr:row>389</xdr:row>
      <xdr:rowOff>104776</xdr:rowOff>
    </xdr:to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745" y="73037700"/>
          <a:ext cx="753535" cy="4667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433</xdr:row>
      <xdr:rowOff>185369</xdr:rowOff>
    </xdr:from>
    <xdr:to>
      <xdr:col>1</xdr:col>
      <xdr:colOff>514350</xdr:colOff>
      <xdr:row>436</xdr:row>
      <xdr:rowOff>76201</xdr:rowOff>
    </xdr:to>
    <xdr:pic>
      <xdr:nvPicPr>
        <xdr:cNvPr id="1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19193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434</xdr:row>
      <xdr:rowOff>19049</xdr:rowOff>
    </xdr:from>
    <xdr:to>
      <xdr:col>6</xdr:col>
      <xdr:colOff>738717</xdr:colOff>
      <xdr:row>436</xdr:row>
      <xdr:rowOff>161925</xdr:rowOff>
    </xdr:to>
    <xdr:pic>
      <xdr:nvPicPr>
        <xdr:cNvPr id="1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819435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527</xdr:row>
      <xdr:rowOff>185369</xdr:rowOff>
    </xdr:from>
    <xdr:to>
      <xdr:col>1</xdr:col>
      <xdr:colOff>514350</xdr:colOff>
      <xdr:row>530</xdr:row>
      <xdr:rowOff>76201</xdr:rowOff>
    </xdr:to>
    <xdr:pic>
      <xdr:nvPicPr>
        <xdr:cNvPr id="1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06836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528</xdr:row>
      <xdr:rowOff>19049</xdr:rowOff>
    </xdr:from>
    <xdr:to>
      <xdr:col>6</xdr:col>
      <xdr:colOff>738717</xdr:colOff>
      <xdr:row>530</xdr:row>
      <xdr:rowOff>161925</xdr:rowOff>
    </xdr:to>
    <xdr:pic>
      <xdr:nvPicPr>
        <xdr:cNvPr id="1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007078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580</xdr:row>
      <xdr:rowOff>185369</xdr:rowOff>
    </xdr:from>
    <xdr:to>
      <xdr:col>1</xdr:col>
      <xdr:colOff>514350</xdr:colOff>
      <xdr:row>583</xdr:row>
      <xdr:rowOff>76201</xdr:rowOff>
    </xdr:to>
    <xdr:pic>
      <xdr:nvPicPr>
        <xdr:cNvPr id="2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07039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581</xdr:row>
      <xdr:rowOff>19049</xdr:rowOff>
    </xdr:from>
    <xdr:to>
      <xdr:col>6</xdr:col>
      <xdr:colOff>738717</xdr:colOff>
      <xdr:row>583</xdr:row>
      <xdr:rowOff>161925</xdr:rowOff>
    </xdr:to>
    <xdr:pic>
      <xdr:nvPicPr>
        <xdr:cNvPr id="2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107281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627</xdr:row>
      <xdr:rowOff>185369</xdr:rowOff>
    </xdr:from>
    <xdr:to>
      <xdr:col>1</xdr:col>
      <xdr:colOff>514350</xdr:colOff>
      <xdr:row>630</xdr:row>
      <xdr:rowOff>76201</xdr:rowOff>
    </xdr:to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96098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628</xdr:row>
      <xdr:rowOff>19049</xdr:rowOff>
    </xdr:from>
    <xdr:to>
      <xdr:col>6</xdr:col>
      <xdr:colOff>738717</xdr:colOff>
      <xdr:row>630</xdr:row>
      <xdr:rowOff>161925</xdr:rowOff>
    </xdr:to>
    <xdr:pic>
      <xdr:nvPicPr>
        <xdr:cNvPr id="2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196339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674</xdr:row>
      <xdr:rowOff>185369</xdr:rowOff>
    </xdr:from>
    <xdr:to>
      <xdr:col>1</xdr:col>
      <xdr:colOff>514350</xdr:colOff>
      <xdr:row>677</xdr:row>
      <xdr:rowOff>76201</xdr:rowOff>
    </xdr:to>
    <xdr:pic>
      <xdr:nvPicPr>
        <xdr:cNvPr id="2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285156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675</xdr:row>
      <xdr:rowOff>19049</xdr:rowOff>
    </xdr:from>
    <xdr:to>
      <xdr:col>6</xdr:col>
      <xdr:colOff>738717</xdr:colOff>
      <xdr:row>677</xdr:row>
      <xdr:rowOff>161925</xdr:rowOff>
    </xdr:to>
    <xdr:pic>
      <xdr:nvPicPr>
        <xdr:cNvPr id="2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285398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721</xdr:row>
      <xdr:rowOff>123826</xdr:rowOff>
    </xdr:from>
    <xdr:to>
      <xdr:col>1</xdr:col>
      <xdr:colOff>476250</xdr:colOff>
      <xdr:row>724</xdr:row>
      <xdr:rowOff>142876</xdr:rowOff>
    </xdr:to>
    <xdr:pic>
      <xdr:nvPicPr>
        <xdr:cNvPr id="26" name="image1.jpg"/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7360026"/>
          <a:ext cx="11430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629178</xdr:colOff>
      <xdr:row>721</xdr:row>
      <xdr:rowOff>142874</xdr:rowOff>
    </xdr:from>
    <xdr:to>
      <xdr:col>6</xdr:col>
      <xdr:colOff>713846</xdr:colOff>
      <xdr:row>724</xdr:row>
      <xdr:rowOff>47625</xdr:rowOff>
    </xdr:to>
    <xdr:pic>
      <xdr:nvPicPr>
        <xdr:cNvPr id="27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803" y="137379074"/>
          <a:ext cx="71331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768</xdr:row>
      <xdr:rowOff>185369</xdr:rowOff>
    </xdr:from>
    <xdr:to>
      <xdr:col>1</xdr:col>
      <xdr:colOff>514350</xdr:colOff>
      <xdr:row>771</xdr:row>
      <xdr:rowOff>76201</xdr:rowOff>
    </xdr:to>
    <xdr:pic>
      <xdr:nvPicPr>
        <xdr:cNvPr id="2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463274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769</xdr:row>
      <xdr:rowOff>19049</xdr:rowOff>
    </xdr:from>
    <xdr:to>
      <xdr:col>6</xdr:col>
      <xdr:colOff>738717</xdr:colOff>
      <xdr:row>771</xdr:row>
      <xdr:rowOff>161925</xdr:rowOff>
    </xdr:to>
    <xdr:pic>
      <xdr:nvPicPr>
        <xdr:cNvPr id="2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463516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816</xdr:row>
      <xdr:rowOff>185369</xdr:rowOff>
    </xdr:from>
    <xdr:to>
      <xdr:col>1</xdr:col>
      <xdr:colOff>514350</xdr:colOff>
      <xdr:row>819</xdr:row>
      <xdr:rowOff>76201</xdr:rowOff>
    </xdr:to>
    <xdr:pic>
      <xdr:nvPicPr>
        <xdr:cNvPr id="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552047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817</xdr:row>
      <xdr:rowOff>19049</xdr:rowOff>
    </xdr:from>
    <xdr:to>
      <xdr:col>6</xdr:col>
      <xdr:colOff>738717</xdr:colOff>
      <xdr:row>819</xdr:row>
      <xdr:rowOff>161925</xdr:rowOff>
    </xdr:to>
    <xdr:pic>
      <xdr:nvPicPr>
        <xdr:cNvPr id="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552289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863</xdr:row>
      <xdr:rowOff>185369</xdr:rowOff>
    </xdr:from>
    <xdr:to>
      <xdr:col>1</xdr:col>
      <xdr:colOff>514350</xdr:colOff>
      <xdr:row>866</xdr:row>
      <xdr:rowOff>76201</xdr:rowOff>
    </xdr:to>
    <xdr:pic>
      <xdr:nvPicPr>
        <xdr:cNvPr id="3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41106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864</xdr:row>
      <xdr:rowOff>19049</xdr:rowOff>
    </xdr:from>
    <xdr:to>
      <xdr:col>6</xdr:col>
      <xdr:colOff>738717</xdr:colOff>
      <xdr:row>866</xdr:row>
      <xdr:rowOff>161925</xdr:rowOff>
    </xdr:to>
    <xdr:pic>
      <xdr:nvPicPr>
        <xdr:cNvPr id="3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641347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910</xdr:row>
      <xdr:rowOff>185369</xdr:rowOff>
    </xdr:from>
    <xdr:to>
      <xdr:col>1</xdr:col>
      <xdr:colOff>514350</xdr:colOff>
      <xdr:row>913</xdr:row>
      <xdr:rowOff>76201</xdr:rowOff>
    </xdr:to>
    <xdr:pic>
      <xdr:nvPicPr>
        <xdr:cNvPr id="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730164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911</xdr:row>
      <xdr:rowOff>19049</xdr:rowOff>
    </xdr:from>
    <xdr:to>
      <xdr:col>6</xdr:col>
      <xdr:colOff>738717</xdr:colOff>
      <xdr:row>913</xdr:row>
      <xdr:rowOff>161925</xdr:rowOff>
    </xdr:to>
    <xdr:pic>
      <xdr:nvPicPr>
        <xdr:cNvPr id="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730406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957</xdr:row>
      <xdr:rowOff>185369</xdr:rowOff>
    </xdr:from>
    <xdr:to>
      <xdr:col>1</xdr:col>
      <xdr:colOff>514350</xdr:colOff>
      <xdr:row>960</xdr:row>
      <xdr:rowOff>76201</xdr:rowOff>
    </xdr:to>
    <xdr:pic>
      <xdr:nvPicPr>
        <xdr:cNvPr id="3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19223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958</xdr:row>
      <xdr:rowOff>19049</xdr:rowOff>
    </xdr:from>
    <xdr:to>
      <xdr:col>6</xdr:col>
      <xdr:colOff>738717</xdr:colOff>
      <xdr:row>960</xdr:row>
      <xdr:rowOff>161925</xdr:rowOff>
    </xdr:to>
    <xdr:pic>
      <xdr:nvPicPr>
        <xdr:cNvPr id="3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819465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1005</xdr:row>
      <xdr:rowOff>185369</xdr:rowOff>
    </xdr:from>
    <xdr:to>
      <xdr:col>1</xdr:col>
      <xdr:colOff>514350</xdr:colOff>
      <xdr:row>1008</xdr:row>
      <xdr:rowOff>76201</xdr:rowOff>
    </xdr:to>
    <xdr:pic>
      <xdr:nvPicPr>
        <xdr:cNvPr id="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07710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1006</xdr:row>
      <xdr:rowOff>19049</xdr:rowOff>
    </xdr:from>
    <xdr:to>
      <xdr:col>6</xdr:col>
      <xdr:colOff>738717</xdr:colOff>
      <xdr:row>1008</xdr:row>
      <xdr:rowOff>161925</xdr:rowOff>
    </xdr:to>
    <xdr:pic>
      <xdr:nvPicPr>
        <xdr:cNvPr id="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907952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1056</xdr:row>
      <xdr:rowOff>185369</xdr:rowOff>
    </xdr:from>
    <xdr:to>
      <xdr:col>1</xdr:col>
      <xdr:colOff>514350</xdr:colOff>
      <xdr:row>1059</xdr:row>
      <xdr:rowOff>76201</xdr:rowOff>
    </xdr:to>
    <xdr:pic>
      <xdr:nvPicPr>
        <xdr:cNvPr id="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13914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1057</xdr:row>
      <xdr:rowOff>19049</xdr:rowOff>
    </xdr:from>
    <xdr:to>
      <xdr:col>6</xdr:col>
      <xdr:colOff>738717</xdr:colOff>
      <xdr:row>1059</xdr:row>
      <xdr:rowOff>161925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01415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1104</xdr:row>
      <xdr:rowOff>185369</xdr:rowOff>
    </xdr:from>
    <xdr:to>
      <xdr:col>1</xdr:col>
      <xdr:colOff>514350</xdr:colOff>
      <xdr:row>1107</xdr:row>
      <xdr:rowOff>76201</xdr:rowOff>
    </xdr:to>
    <xdr:pic>
      <xdr:nvPicPr>
        <xdr:cNvPr id="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02592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1105</xdr:row>
      <xdr:rowOff>19049</xdr:rowOff>
    </xdr:from>
    <xdr:to>
      <xdr:col>6</xdr:col>
      <xdr:colOff>738717</xdr:colOff>
      <xdr:row>1107</xdr:row>
      <xdr:rowOff>161925</xdr:rowOff>
    </xdr:to>
    <xdr:pic>
      <xdr:nvPicPr>
        <xdr:cNvPr id="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102834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2060</xdr:row>
      <xdr:rowOff>181659</xdr:rowOff>
    </xdr:from>
    <xdr:to>
      <xdr:col>1</xdr:col>
      <xdr:colOff>485776</xdr:colOff>
      <xdr:row>2063</xdr:row>
      <xdr:rowOff>37416</xdr:rowOff>
    </xdr:to>
    <xdr:pic>
      <xdr:nvPicPr>
        <xdr:cNvPr id="44" name="image1.jpg"/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52320909"/>
          <a:ext cx="1257301" cy="427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685800</xdr:colOff>
      <xdr:row>2061</xdr:row>
      <xdr:rowOff>19050</xdr:rowOff>
    </xdr:from>
    <xdr:to>
      <xdr:col>6</xdr:col>
      <xdr:colOff>914400</xdr:colOff>
      <xdr:row>2063</xdr:row>
      <xdr:rowOff>85725</xdr:rowOff>
    </xdr:to>
    <xdr:pic>
      <xdr:nvPicPr>
        <xdr:cNvPr id="45" name="image2.jpg" descr="GetAttachment (1)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67275" y="352348800"/>
          <a:ext cx="914400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161926</xdr:colOff>
      <xdr:row>2108</xdr:row>
      <xdr:rowOff>95025</xdr:rowOff>
    </xdr:from>
    <xdr:to>
      <xdr:col>1</xdr:col>
      <xdr:colOff>495301</xdr:colOff>
      <xdr:row>2111</xdr:row>
      <xdr:rowOff>123825</xdr:rowOff>
    </xdr:to>
    <xdr:pic>
      <xdr:nvPicPr>
        <xdr:cNvPr id="46" name="image1.jpg"/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361111575"/>
          <a:ext cx="1247775" cy="6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2109</xdr:row>
      <xdr:rowOff>9526</xdr:rowOff>
    </xdr:from>
    <xdr:to>
      <xdr:col>6</xdr:col>
      <xdr:colOff>803275</xdr:colOff>
      <xdr:row>2111</xdr:row>
      <xdr:rowOff>95250</xdr:rowOff>
    </xdr:to>
    <xdr:pic>
      <xdr:nvPicPr>
        <xdr:cNvPr id="47" name="image2.jpg"/>
        <xdr:cNvPicPr preferRelativeResize="0"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61216576"/>
          <a:ext cx="803275" cy="4667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95249</xdr:colOff>
      <xdr:row>2156</xdr:row>
      <xdr:rowOff>86409</xdr:rowOff>
    </xdr:from>
    <xdr:to>
      <xdr:col>1</xdr:col>
      <xdr:colOff>400050</xdr:colOff>
      <xdr:row>2159</xdr:row>
      <xdr:rowOff>85725</xdr:rowOff>
    </xdr:to>
    <xdr:pic>
      <xdr:nvPicPr>
        <xdr:cNvPr id="48" name="image1.jpg"/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69980259"/>
          <a:ext cx="1219201" cy="57081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2156</xdr:row>
      <xdr:rowOff>114598</xdr:rowOff>
    </xdr:from>
    <xdr:to>
      <xdr:col>6</xdr:col>
      <xdr:colOff>923924</xdr:colOff>
      <xdr:row>2159</xdr:row>
      <xdr:rowOff>95250</xdr:rowOff>
    </xdr:to>
    <xdr:pic>
      <xdr:nvPicPr>
        <xdr:cNvPr id="49" name="image2.jpg"/>
        <xdr:cNvPicPr preferRelativeResize="0"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70008448"/>
          <a:ext cx="923924" cy="5521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142876</xdr:colOff>
      <xdr:row>2203</xdr:row>
      <xdr:rowOff>109168</xdr:rowOff>
    </xdr:from>
    <xdr:to>
      <xdr:col>1</xdr:col>
      <xdr:colOff>381000</xdr:colOff>
      <xdr:row>2206</xdr:row>
      <xdr:rowOff>95250</xdr:rowOff>
    </xdr:to>
    <xdr:pic>
      <xdr:nvPicPr>
        <xdr:cNvPr id="50" name="image1.jpg"/>
        <xdr:cNvPicPr preferRelativeResize="0"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78908893"/>
          <a:ext cx="1152524" cy="55758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2203</xdr:row>
      <xdr:rowOff>85725</xdr:rowOff>
    </xdr:from>
    <xdr:to>
      <xdr:col>6</xdr:col>
      <xdr:colOff>815975</xdr:colOff>
      <xdr:row>2206</xdr:row>
      <xdr:rowOff>57150</xdr:rowOff>
    </xdr:to>
    <xdr:pic>
      <xdr:nvPicPr>
        <xdr:cNvPr id="51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1" y="378885450"/>
          <a:ext cx="8127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2251</xdr:row>
      <xdr:rowOff>121638</xdr:rowOff>
    </xdr:from>
    <xdr:to>
      <xdr:col>1</xdr:col>
      <xdr:colOff>561975</xdr:colOff>
      <xdr:row>2254</xdr:row>
      <xdr:rowOff>95250</xdr:rowOff>
    </xdr:to>
    <xdr:pic>
      <xdr:nvPicPr>
        <xdr:cNvPr id="52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7798663"/>
          <a:ext cx="1209675" cy="54511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603251</xdr:colOff>
      <xdr:row>2251</xdr:row>
      <xdr:rowOff>104775</xdr:rowOff>
    </xdr:from>
    <xdr:to>
      <xdr:col>6</xdr:col>
      <xdr:colOff>806450</xdr:colOff>
      <xdr:row>2254</xdr:row>
      <xdr:rowOff>76200</xdr:rowOff>
    </xdr:to>
    <xdr:pic>
      <xdr:nvPicPr>
        <xdr:cNvPr id="53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1" y="387781800"/>
          <a:ext cx="803274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2298</xdr:row>
      <xdr:rowOff>85725</xdr:rowOff>
    </xdr:from>
    <xdr:to>
      <xdr:col>1</xdr:col>
      <xdr:colOff>438151</xdr:colOff>
      <xdr:row>2301</xdr:row>
      <xdr:rowOff>142875</xdr:rowOff>
    </xdr:to>
    <xdr:pic>
      <xdr:nvPicPr>
        <xdr:cNvPr id="54" name="image1.jpg"/>
        <xdr:cNvPicPr preferRelativeResize="0"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96668625"/>
          <a:ext cx="11334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676276</xdr:colOff>
      <xdr:row>2298</xdr:row>
      <xdr:rowOff>142875</xdr:rowOff>
    </xdr:from>
    <xdr:to>
      <xdr:col>6</xdr:col>
      <xdr:colOff>828675</xdr:colOff>
      <xdr:row>2301</xdr:row>
      <xdr:rowOff>85725</xdr:rowOff>
    </xdr:to>
    <xdr:pic>
      <xdr:nvPicPr>
        <xdr:cNvPr id="5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396725775"/>
          <a:ext cx="828674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2345</xdr:row>
      <xdr:rowOff>161925</xdr:rowOff>
    </xdr:from>
    <xdr:to>
      <xdr:col>1</xdr:col>
      <xdr:colOff>428625</xdr:colOff>
      <xdr:row>2348</xdr:row>
      <xdr:rowOff>75660</xdr:rowOff>
    </xdr:to>
    <xdr:pic>
      <xdr:nvPicPr>
        <xdr:cNvPr id="58" name="image1.jpg"/>
        <xdr:cNvPicPr preferRelativeResize="0"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14556575"/>
          <a:ext cx="1123950" cy="48523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2345</xdr:row>
      <xdr:rowOff>180975</xdr:rowOff>
    </xdr:from>
    <xdr:to>
      <xdr:col>6</xdr:col>
      <xdr:colOff>815975</xdr:colOff>
      <xdr:row>2348</xdr:row>
      <xdr:rowOff>152400</xdr:rowOff>
    </xdr:to>
    <xdr:pic>
      <xdr:nvPicPr>
        <xdr:cNvPr id="59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1" y="414575625"/>
          <a:ext cx="8127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2392</xdr:row>
      <xdr:rowOff>142875</xdr:rowOff>
    </xdr:from>
    <xdr:to>
      <xdr:col>1</xdr:col>
      <xdr:colOff>428624</xdr:colOff>
      <xdr:row>2396</xdr:row>
      <xdr:rowOff>9525</xdr:rowOff>
    </xdr:to>
    <xdr:pic>
      <xdr:nvPicPr>
        <xdr:cNvPr id="60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3443400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2392</xdr:row>
      <xdr:rowOff>152401</xdr:rowOff>
    </xdr:from>
    <xdr:to>
      <xdr:col>6</xdr:col>
      <xdr:colOff>699028</xdr:colOff>
      <xdr:row>2395</xdr:row>
      <xdr:rowOff>104775</xdr:rowOff>
    </xdr:to>
    <xdr:pic>
      <xdr:nvPicPr>
        <xdr:cNvPr id="61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72" y="423452926"/>
          <a:ext cx="7027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247651</xdr:colOff>
      <xdr:row>2487</xdr:row>
      <xdr:rowOff>9525</xdr:rowOff>
    </xdr:from>
    <xdr:to>
      <xdr:col>1</xdr:col>
      <xdr:colOff>466725</xdr:colOff>
      <xdr:row>2490</xdr:row>
      <xdr:rowOff>38100</xdr:rowOff>
    </xdr:to>
    <xdr:pic>
      <xdr:nvPicPr>
        <xdr:cNvPr id="62" name="image1.jpg"/>
        <xdr:cNvPicPr preferRelativeResize="0"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41312300"/>
          <a:ext cx="1133474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542925</xdr:colOff>
      <xdr:row>2486</xdr:row>
      <xdr:rowOff>132160</xdr:rowOff>
    </xdr:from>
    <xdr:to>
      <xdr:col>6</xdr:col>
      <xdr:colOff>733425</xdr:colOff>
      <xdr:row>2489</xdr:row>
      <xdr:rowOff>96441</xdr:rowOff>
    </xdr:to>
    <xdr:pic>
      <xdr:nvPicPr>
        <xdr:cNvPr id="63" name="image2.jpg"/>
        <xdr:cNvPicPr preferRelativeResize="0"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41244435"/>
          <a:ext cx="733425" cy="5357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2533</xdr:row>
      <xdr:rowOff>175843</xdr:rowOff>
    </xdr:from>
    <xdr:to>
      <xdr:col>1</xdr:col>
      <xdr:colOff>409575</xdr:colOff>
      <xdr:row>2536</xdr:row>
      <xdr:rowOff>171450</xdr:rowOff>
    </xdr:to>
    <xdr:pic>
      <xdr:nvPicPr>
        <xdr:cNvPr id="6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50193993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2533</xdr:row>
      <xdr:rowOff>153889</xdr:rowOff>
    </xdr:from>
    <xdr:to>
      <xdr:col>6</xdr:col>
      <xdr:colOff>885826</xdr:colOff>
      <xdr:row>2536</xdr:row>
      <xdr:rowOff>112813</xdr:rowOff>
    </xdr:to>
    <xdr:pic>
      <xdr:nvPicPr>
        <xdr:cNvPr id="6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50172039"/>
          <a:ext cx="88582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247648</xdr:colOff>
      <xdr:row>2630</xdr:row>
      <xdr:rowOff>0</xdr:rowOff>
    </xdr:from>
    <xdr:to>
      <xdr:col>1</xdr:col>
      <xdr:colOff>533400</xdr:colOff>
      <xdr:row>2633</xdr:row>
      <xdr:rowOff>9525</xdr:rowOff>
    </xdr:to>
    <xdr:pic>
      <xdr:nvPicPr>
        <xdr:cNvPr id="66" name="image1.jpg"/>
        <xdr:cNvPicPr preferRelativeResize="0"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8" y="467725125"/>
          <a:ext cx="1200152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695325</xdr:colOff>
      <xdr:row>2629</xdr:row>
      <xdr:rowOff>172046</xdr:rowOff>
    </xdr:from>
    <xdr:to>
      <xdr:col>6</xdr:col>
      <xdr:colOff>828675</xdr:colOff>
      <xdr:row>2632</xdr:row>
      <xdr:rowOff>104180</xdr:rowOff>
    </xdr:to>
    <xdr:pic>
      <xdr:nvPicPr>
        <xdr:cNvPr id="67" name="image2.jpg"/>
        <xdr:cNvPicPr preferRelativeResize="0"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67706671"/>
          <a:ext cx="828675" cy="50363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276223</xdr:colOff>
      <xdr:row>2677</xdr:row>
      <xdr:rowOff>85725</xdr:rowOff>
    </xdr:from>
    <xdr:to>
      <xdr:col>1</xdr:col>
      <xdr:colOff>504825</xdr:colOff>
      <xdr:row>2680</xdr:row>
      <xdr:rowOff>133350</xdr:rowOff>
    </xdr:to>
    <xdr:pic>
      <xdr:nvPicPr>
        <xdr:cNvPr id="68" name="image1.jpg"/>
        <xdr:cNvPicPr preferRelativeResize="0"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476488125"/>
          <a:ext cx="1143002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706439</xdr:colOff>
      <xdr:row>2678</xdr:row>
      <xdr:rowOff>38100</xdr:rowOff>
    </xdr:from>
    <xdr:to>
      <xdr:col>6</xdr:col>
      <xdr:colOff>808038</xdr:colOff>
      <xdr:row>2680</xdr:row>
      <xdr:rowOff>142875</xdr:rowOff>
    </xdr:to>
    <xdr:pic>
      <xdr:nvPicPr>
        <xdr:cNvPr id="69" name="image2.jpg"/>
        <xdr:cNvPicPr preferRelativeResize="0"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864" y="476631000"/>
          <a:ext cx="806449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190502</xdr:colOff>
      <xdr:row>2725</xdr:row>
      <xdr:rowOff>151958</xdr:rowOff>
    </xdr:from>
    <xdr:to>
      <xdr:col>1</xdr:col>
      <xdr:colOff>381001</xdr:colOff>
      <xdr:row>2728</xdr:row>
      <xdr:rowOff>133350</xdr:rowOff>
    </xdr:to>
    <xdr:pic>
      <xdr:nvPicPr>
        <xdr:cNvPr id="70" name="image1.jpg"/>
        <xdr:cNvPicPr preferRelativeResize="0"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485612633"/>
          <a:ext cx="1104899" cy="5528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734483</xdr:colOff>
      <xdr:row>2726</xdr:row>
      <xdr:rowOff>47624</xdr:rowOff>
    </xdr:from>
    <xdr:to>
      <xdr:col>6</xdr:col>
      <xdr:colOff>809625</xdr:colOff>
      <xdr:row>2728</xdr:row>
      <xdr:rowOff>190499</xdr:rowOff>
    </xdr:to>
    <xdr:pic>
      <xdr:nvPicPr>
        <xdr:cNvPr id="71" name="image2.jpg"/>
        <xdr:cNvPicPr preferRelativeResize="0"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33" y="485698799"/>
          <a:ext cx="808567" cy="523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2772</xdr:row>
      <xdr:rowOff>162610</xdr:rowOff>
    </xdr:from>
    <xdr:to>
      <xdr:col>1</xdr:col>
      <xdr:colOff>495301</xdr:colOff>
      <xdr:row>2775</xdr:row>
      <xdr:rowOff>171450</xdr:rowOff>
    </xdr:to>
    <xdr:pic>
      <xdr:nvPicPr>
        <xdr:cNvPr id="72" name="image1.jpg"/>
        <xdr:cNvPicPr preferRelativeResize="0"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94491060"/>
          <a:ext cx="1219201" cy="5803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666751</xdr:colOff>
      <xdr:row>2772</xdr:row>
      <xdr:rowOff>164902</xdr:rowOff>
    </xdr:from>
    <xdr:to>
      <xdr:col>6</xdr:col>
      <xdr:colOff>876301</xdr:colOff>
      <xdr:row>2775</xdr:row>
      <xdr:rowOff>139898</xdr:rowOff>
    </xdr:to>
    <xdr:pic>
      <xdr:nvPicPr>
        <xdr:cNvPr id="73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494493352"/>
          <a:ext cx="87630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2820</xdr:row>
      <xdr:rowOff>104776</xdr:rowOff>
    </xdr:from>
    <xdr:to>
      <xdr:col>1</xdr:col>
      <xdr:colOff>381000</xdr:colOff>
      <xdr:row>2823</xdr:row>
      <xdr:rowOff>142876</xdr:rowOff>
    </xdr:to>
    <xdr:pic>
      <xdr:nvPicPr>
        <xdr:cNvPr id="74" name="image1.jpg"/>
        <xdr:cNvPicPr preferRelativeResize="0"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03281951"/>
          <a:ext cx="108585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671513</xdr:colOff>
      <xdr:row>2820</xdr:row>
      <xdr:rowOff>171450</xdr:rowOff>
    </xdr:from>
    <xdr:to>
      <xdr:col>6</xdr:col>
      <xdr:colOff>823912</xdr:colOff>
      <xdr:row>2823</xdr:row>
      <xdr:rowOff>114300</xdr:rowOff>
    </xdr:to>
    <xdr:pic>
      <xdr:nvPicPr>
        <xdr:cNvPr id="7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513" y="503348625"/>
          <a:ext cx="828674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2868</xdr:row>
      <xdr:rowOff>57150</xdr:rowOff>
    </xdr:from>
    <xdr:to>
      <xdr:col>1</xdr:col>
      <xdr:colOff>400051</xdr:colOff>
      <xdr:row>2871</xdr:row>
      <xdr:rowOff>85725</xdr:rowOff>
    </xdr:to>
    <xdr:pic>
      <xdr:nvPicPr>
        <xdr:cNvPr id="76" name="image1.jpg"/>
        <xdr:cNvPicPr preferRelativeResize="0"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12102100"/>
          <a:ext cx="10953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726017</xdr:colOff>
      <xdr:row>2868</xdr:row>
      <xdr:rowOff>104775</xdr:rowOff>
    </xdr:from>
    <xdr:to>
      <xdr:col>6</xdr:col>
      <xdr:colOff>904874</xdr:colOff>
      <xdr:row>2871</xdr:row>
      <xdr:rowOff>123825</xdr:rowOff>
    </xdr:to>
    <xdr:pic>
      <xdr:nvPicPr>
        <xdr:cNvPr id="77" name="image2.jpg"/>
        <xdr:cNvPicPr preferRelativeResize="0"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392" y="512149725"/>
          <a:ext cx="902757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78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715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79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1537</xdr:row>
      <xdr:rowOff>185511</xdr:rowOff>
    </xdr:from>
    <xdr:to>
      <xdr:col>1</xdr:col>
      <xdr:colOff>628650</xdr:colOff>
      <xdr:row>1540</xdr:row>
      <xdr:rowOff>180974</xdr:rowOff>
    </xdr:to>
    <xdr:pic>
      <xdr:nvPicPr>
        <xdr:cNvPr id="80" name="image1.jpg"/>
        <xdr:cNvPicPr preferRelativeResize="0"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54760186"/>
          <a:ext cx="1247775" cy="56696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581025</xdr:colOff>
      <xdr:row>1537</xdr:row>
      <xdr:rowOff>77391</xdr:rowOff>
    </xdr:from>
    <xdr:to>
      <xdr:col>6</xdr:col>
      <xdr:colOff>695325</xdr:colOff>
      <xdr:row>1540</xdr:row>
      <xdr:rowOff>142874</xdr:rowOff>
    </xdr:to>
    <xdr:pic>
      <xdr:nvPicPr>
        <xdr:cNvPr id="81" name="image2.jpg"/>
        <xdr:cNvPicPr preferRelativeResize="0"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54652066"/>
          <a:ext cx="695325" cy="6369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1585</xdr:row>
      <xdr:rowOff>158827</xdr:rowOff>
    </xdr:from>
    <xdr:to>
      <xdr:col>1</xdr:col>
      <xdr:colOff>457201</xdr:colOff>
      <xdr:row>1588</xdr:row>
      <xdr:rowOff>180974</xdr:rowOff>
    </xdr:to>
    <xdr:pic>
      <xdr:nvPicPr>
        <xdr:cNvPr id="8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636108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1585</xdr:row>
      <xdr:rowOff>95251</xdr:rowOff>
    </xdr:from>
    <xdr:to>
      <xdr:col>6</xdr:col>
      <xdr:colOff>785811</xdr:colOff>
      <xdr:row>1588</xdr:row>
      <xdr:rowOff>104775</xdr:rowOff>
    </xdr:to>
    <xdr:pic>
      <xdr:nvPicPr>
        <xdr:cNvPr id="8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513" y="263547226"/>
          <a:ext cx="7905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1585</xdr:row>
      <xdr:rowOff>158827</xdr:rowOff>
    </xdr:from>
    <xdr:to>
      <xdr:col>1</xdr:col>
      <xdr:colOff>457201</xdr:colOff>
      <xdr:row>1588</xdr:row>
      <xdr:rowOff>180974</xdr:rowOff>
    </xdr:to>
    <xdr:pic>
      <xdr:nvPicPr>
        <xdr:cNvPr id="84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636108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1585</xdr:row>
      <xdr:rowOff>95251</xdr:rowOff>
    </xdr:from>
    <xdr:to>
      <xdr:col>6</xdr:col>
      <xdr:colOff>785811</xdr:colOff>
      <xdr:row>1588</xdr:row>
      <xdr:rowOff>104775</xdr:rowOff>
    </xdr:to>
    <xdr:pic>
      <xdr:nvPicPr>
        <xdr:cNvPr id="85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513" y="263547226"/>
          <a:ext cx="7905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480</xdr:row>
      <xdr:rowOff>185369</xdr:rowOff>
    </xdr:from>
    <xdr:to>
      <xdr:col>1</xdr:col>
      <xdr:colOff>514350</xdr:colOff>
      <xdr:row>483</xdr:row>
      <xdr:rowOff>76201</xdr:rowOff>
    </xdr:to>
    <xdr:pic>
      <xdr:nvPicPr>
        <xdr:cNvPr id="8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08252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481</xdr:row>
      <xdr:rowOff>19049</xdr:rowOff>
    </xdr:from>
    <xdr:to>
      <xdr:col>6</xdr:col>
      <xdr:colOff>738717</xdr:colOff>
      <xdr:row>483</xdr:row>
      <xdr:rowOff>161925</xdr:rowOff>
    </xdr:to>
    <xdr:pic>
      <xdr:nvPicPr>
        <xdr:cNvPr id="8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908494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152</xdr:row>
      <xdr:rowOff>18679</xdr:rowOff>
    </xdr:from>
    <xdr:to>
      <xdr:col>1</xdr:col>
      <xdr:colOff>514351</xdr:colOff>
      <xdr:row>154</xdr:row>
      <xdr:rowOff>142874</xdr:rowOff>
    </xdr:to>
    <xdr:pic>
      <xdr:nvPicPr>
        <xdr:cNvPr id="8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8507954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152</xdr:row>
      <xdr:rowOff>5060</xdr:rowOff>
    </xdr:from>
    <xdr:to>
      <xdr:col>6</xdr:col>
      <xdr:colOff>828675</xdr:colOff>
      <xdr:row>154</xdr:row>
      <xdr:rowOff>90189</xdr:rowOff>
    </xdr:to>
    <xdr:pic>
      <xdr:nvPicPr>
        <xdr:cNvPr id="8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494335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1440</xdr:row>
      <xdr:rowOff>185369</xdr:rowOff>
    </xdr:from>
    <xdr:to>
      <xdr:col>1</xdr:col>
      <xdr:colOff>514350</xdr:colOff>
      <xdr:row>1443</xdr:row>
      <xdr:rowOff>76201</xdr:rowOff>
    </xdr:to>
    <xdr:pic>
      <xdr:nvPicPr>
        <xdr:cNvPr id="9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68625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1441</xdr:row>
      <xdr:rowOff>19049</xdr:rowOff>
    </xdr:from>
    <xdr:to>
      <xdr:col>6</xdr:col>
      <xdr:colOff>738717</xdr:colOff>
      <xdr:row>1443</xdr:row>
      <xdr:rowOff>161925</xdr:rowOff>
    </xdr:to>
    <xdr:pic>
      <xdr:nvPicPr>
        <xdr:cNvPr id="9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368867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1488</xdr:row>
      <xdr:rowOff>185369</xdr:rowOff>
    </xdr:from>
    <xdr:to>
      <xdr:col>1</xdr:col>
      <xdr:colOff>514350</xdr:colOff>
      <xdr:row>1491</xdr:row>
      <xdr:rowOff>76201</xdr:rowOff>
    </xdr:to>
    <xdr:pic>
      <xdr:nvPicPr>
        <xdr:cNvPr id="9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457017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1489</xdr:row>
      <xdr:rowOff>19049</xdr:rowOff>
    </xdr:from>
    <xdr:to>
      <xdr:col>6</xdr:col>
      <xdr:colOff>738717</xdr:colOff>
      <xdr:row>1491</xdr:row>
      <xdr:rowOff>161925</xdr:rowOff>
    </xdr:to>
    <xdr:pic>
      <xdr:nvPicPr>
        <xdr:cNvPr id="9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457259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2581</xdr:row>
      <xdr:rowOff>175843</xdr:rowOff>
    </xdr:from>
    <xdr:to>
      <xdr:col>1</xdr:col>
      <xdr:colOff>409575</xdr:colOff>
      <xdr:row>2584</xdr:row>
      <xdr:rowOff>171450</xdr:rowOff>
    </xdr:to>
    <xdr:pic>
      <xdr:nvPicPr>
        <xdr:cNvPr id="9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59061768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2581</xdr:row>
      <xdr:rowOff>153889</xdr:rowOff>
    </xdr:from>
    <xdr:to>
      <xdr:col>6</xdr:col>
      <xdr:colOff>885826</xdr:colOff>
      <xdr:row>2584</xdr:row>
      <xdr:rowOff>112813</xdr:rowOff>
    </xdr:to>
    <xdr:pic>
      <xdr:nvPicPr>
        <xdr:cNvPr id="9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59039814"/>
          <a:ext cx="88582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1632</xdr:row>
      <xdr:rowOff>104775</xdr:rowOff>
    </xdr:from>
    <xdr:to>
      <xdr:col>6</xdr:col>
      <xdr:colOff>895348</xdr:colOff>
      <xdr:row>1635</xdr:row>
      <xdr:rowOff>114299</xdr:rowOff>
    </xdr:to>
    <xdr:pic>
      <xdr:nvPicPr>
        <xdr:cNvPr id="96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72434050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714375</xdr:colOff>
      <xdr:row>1679</xdr:row>
      <xdr:rowOff>161925</xdr:rowOff>
    </xdr:from>
    <xdr:to>
      <xdr:col>6</xdr:col>
      <xdr:colOff>866773</xdr:colOff>
      <xdr:row>1682</xdr:row>
      <xdr:rowOff>171449</xdr:rowOff>
    </xdr:to>
    <xdr:pic>
      <xdr:nvPicPr>
        <xdr:cNvPr id="97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1197050"/>
          <a:ext cx="8667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1727</xdr:row>
      <xdr:rowOff>114300</xdr:rowOff>
    </xdr:from>
    <xdr:to>
      <xdr:col>6</xdr:col>
      <xdr:colOff>885823</xdr:colOff>
      <xdr:row>1730</xdr:row>
      <xdr:rowOff>123824</xdr:rowOff>
    </xdr:to>
    <xdr:pic>
      <xdr:nvPicPr>
        <xdr:cNvPr id="98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90026725"/>
          <a:ext cx="88582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1775</xdr:row>
      <xdr:rowOff>152400</xdr:rowOff>
    </xdr:from>
    <xdr:to>
      <xdr:col>6</xdr:col>
      <xdr:colOff>895348</xdr:colOff>
      <xdr:row>1778</xdr:row>
      <xdr:rowOff>161924</xdr:rowOff>
    </xdr:to>
    <xdr:pic>
      <xdr:nvPicPr>
        <xdr:cNvPr id="99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98942125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1823</xdr:row>
      <xdr:rowOff>76200</xdr:rowOff>
    </xdr:from>
    <xdr:to>
      <xdr:col>6</xdr:col>
      <xdr:colOff>933448</xdr:colOff>
      <xdr:row>1826</xdr:row>
      <xdr:rowOff>85724</xdr:rowOff>
    </xdr:to>
    <xdr:pic>
      <xdr:nvPicPr>
        <xdr:cNvPr id="100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3077432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28575</xdr:colOff>
      <xdr:row>1870</xdr:row>
      <xdr:rowOff>114300</xdr:rowOff>
    </xdr:from>
    <xdr:to>
      <xdr:col>6</xdr:col>
      <xdr:colOff>942973</xdr:colOff>
      <xdr:row>1873</xdr:row>
      <xdr:rowOff>123824</xdr:rowOff>
    </xdr:to>
    <xdr:pic>
      <xdr:nvPicPr>
        <xdr:cNvPr id="101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3166872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1917</xdr:row>
      <xdr:rowOff>142875</xdr:rowOff>
    </xdr:from>
    <xdr:to>
      <xdr:col>6</xdr:col>
      <xdr:colOff>923923</xdr:colOff>
      <xdr:row>1920</xdr:row>
      <xdr:rowOff>152399</xdr:rowOff>
    </xdr:to>
    <xdr:pic>
      <xdr:nvPicPr>
        <xdr:cNvPr id="102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32562165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1965</xdr:row>
      <xdr:rowOff>123825</xdr:rowOff>
    </xdr:from>
    <xdr:to>
      <xdr:col>6</xdr:col>
      <xdr:colOff>781048</xdr:colOff>
      <xdr:row>1968</xdr:row>
      <xdr:rowOff>133349</xdr:rowOff>
    </xdr:to>
    <xdr:pic>
      <xdr:nvPicPr>
        <xdr:cNvPr id="10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34479900"/>
          <a:ext cx="7810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2013</xdr:row>
      <xdr:rowOff>133350</xdr:rowOff>
    </xdr:from>
    <xdr:to>
      <xdr:col>6</xdr:col>
      <xdr:colOff>761998</xdr:colOff>
      <xdr:row>2016</xdr:row>
      <xdr:rowOff>142874</xdr:rowOff>
    </xdr:to>
    <xdr:pic>
      <xdr:nvPicPr>
        <xdr:cNvPr id="104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43366725"/>
          <a:ext cx="7619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1631</xdr:row>
      <xdr:rowOff>171450</xdr:rowOff>
    </xdr:from>
    <xdr:to>
      <xdr:col>1</xdr:col>
      <xdr:colOff>457199</xdr:colOff>
      <xdr:row>1635</xdr:row>
      <xdr:rowOff>3097</xdr:rowOff>
    </xdr:to>
    <xdr:pic>
      <xdr:nvPicPr>
        <xdr:cNvPr id="105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2300700"/>
          <a:ext cx="1238249" cy="6031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1679</xdr:row>
      <xdr:rowOff>104775</xdr:rowOff>
    </xdr:from>
    <xdr:to>
      <xdr:col>1</xdr:col>
      <xdr:colOff>457199</xdr:colOff>
      <xdr:row>1682</xdr:row>
      <xdr:rowOff>126922</xdr:rowOff>
    </xdr:to>
    <xdr:pic>
      <xdr:nvPicPr>
        <xdr:cNvPr id="106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811399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1727</xdr:row>
      <xdr:rowOff>57150</xdr:rowOff>
    </xdr:from>
    <xdr:to>
      <xdr:col>1</xdr:col>
      <xdr:colOff>485774</xdr:colOff>
      <xdr:row>1730</xdr:row>
      <xdr:rowOff>79297</xdr:rowOff>
    </xdr:to>
    <xdr:pic>
      <xdr:nvPicPr>
        <xdr:cNvPr id="107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899695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1775</xdr:row>
      <xdr:rowOff>95250</xdr:rowOff>
    </xdr:from>
    <xdr:to>
      <xdr:col>1</xdr:col>
      <xdr:colOff>495299</xdr:colOff>
      <xdr:row>1778</xdr:row>
      <xdr:rowOff>117397</xdr:rowOff>
    </xdr:to>
    <xdr:pic>
      <xdr:nvPicPr>
        <xdr:cNvPr id="108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88849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1823</xdr:row>
      <xdr:rowOff>104775</xdr:rowOff>
    </xdr:from>
    <xdr:to>
      <xdr:col>1</xdr:col>
      <xdr:colOff>523874</xdr:colOff>
      <xdr:row>1826</xdr:row>
      <xdr:rowOff>126922</xdr:rowOff>
    </xdr:to>
    <xdr:pic>
      <xdr:nvPicPr>
        <xdr:cNvPr id="109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77718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1870</xdr:row>
      <xdr:rowOff>76200</xdr:rowOff>
    </xdr:from>
    <xdr:to>
      <xdr:col>1</xdr:col>
      <xdr:colOff>523874</xdr:colOff>
      <xdr:row>1873</xdr:row>
      <xdr:rowOff>98347</xdr:rowOff>
    </xdr:to>
    <xdr:pic>
      <xdr:nvPicPr>
        <xdr:cNvPr id="110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166491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1917</xdr:row>
      <xdr:rowOff>95250</xdr:rowOff>
    </xdr:from>
    <xdr:to>
      <xdr:col>1</xdr:col>
      <xdr:colOff>561974</xdr:colOff>
      <xdr:row>1920</xdr:row>
      <xdr:rowOff>117397</xdr:rowOff>
    </xdr:to>
    <xdr:pic>
      <xdr:nvPicPr>
        <xdr:cNvPr id="111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55740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1965</xdr:row>
      <xdr:rowOff>104775</xdr:rowOff>
    </xdr:from>
    <xdr:to>
      <xdr:col>1</xdr:col>
      <xdr:colOff>495299</xdr:colOff>
      <xdr:row>1968</xdr:row>
      <xdr:rowOff>126922</xdr:rowOff>
    </xdr:to>
    <xdr:pic>
      <xdr:nvPicPr>
        <xdr:cNvPr id="11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3446085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2013</xdr:row>
      <xdr:rowOff>133350</xdr:rowOff>
    </xdr:from>
    <xdr:to>
      <xdr:col>1</xdr:col>
      <xdr:colOff>504824</xdr:colOff>
      <xdr:row>2016</xdr:row>
      <xdr:rowOff>155497</xdr:rowOff>
    </xdr:to>
    <xdr:pic>
      <xdr:nvPicPr>
        <xdr:cNvPr id="113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433667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2439</xdr:row>
      <xdr:rowOff>142875</xdr:rowOff>
    </xdr:from>
    <xdr:to>
      <xdr:col>1</xdr:col>
      <xdr:colOff>428624</xdr:colOff>
      <xdr:row>2443</xdr:row>
      <xdr:rowOff>9525</xdr:rowOff>
    </xdr:to>
    <xdr:pic>
      <xdr:nvPicPr>
        <xdr:cNvPr id="114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32349275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2439</xdr:row>
      <xdr:rowOff>152401</xdr:rowOff>
    </xdr:from>
    <xdr:to>
      <xdr:col>6</xdr:col>
      <xdr:colOff>699028</xdr:colOff>
      <xdr:row>2442</xdr:row>
      <xdr:rowOff>104775</xdr:rowOff>
    </xdr:to>
    <xdr:pic>
      <xdr:nvPicPr>
        <xdr:cNvPr id="115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72" y="432358801"/>
          <a:ext cx="7027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2916</xdr:row>
      <xdr:rowOff>66675</xdr:rowOff>
    </xdr:from>
    <xdr:to>
      <xdr:col>1</xdr:col>
      <xdr:colOff>552449</xdr:colOff>
      <xdr:row>2919</xdr:row>
      <xdr:rowOff>123824</xdr:rowOff>
    </xdr:to>
    <xdr:pic>
      <xdr:nvPicPr>
        <xdr:cNvPr id="120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869590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2916</xdr:row>
      <xdr:rowOff>80962</xdr:rowOff>
    </xdr:from>
    <xdr:to>
      <xdr:col>6</xdr:col>
      <xdr:colOff>847726</xdr:colOff>
      <xdr:row>2919</xdr:row>
      <xdr:rowOff>109537</xdr:rowOff>
    </xdr:to>
    <xdr:pic>
      <xdr:nvPicPr>
        <xdr:cNvPr id="121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3871018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2964</xdr:row>
      <xdr:rowOff>66675</xdr:rowOff>
    </xdr:from>
    <xdr:to>
      <xdr:col>1</xdr:col>
      <xdr:colOff>552449</xdr:colOff>
      <xdr:row>2967</xdr:row>
      <xdr:rowOff>123824</xdr:rowOff>
    </xdr:to>
    <xdr:pic>
      <xdr:nvPicPr>
        <xdr:cNvPr id="122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756367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2964</xdr:row>
      <xdr:rowOff>80962</xdr:rowOff>
    </xdr:from>
    <xdr:to>
      <xdr:col>6</xdr:col>
      <xdr:colOff>847726</xdr:colOff>
      <xdr:row>2967</xdr:row>
      <xdr:rowOff>109537</xdr:rowOff>
    </xdr:to>
    <xdr:pic>
      <xdr:nvPicPr>
        <xdr:cNvPr id="123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4757796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3012</xdr:row>
      <xdr:rowOff>66675</xdr:rowOff>
    </xdr:from>
    <xdr:to>
      <xdr:col>1</xdr:col>
      <xdr:colOff>552449</xdr:colOff>
      <xdr:row>3015</xdr:row>
      <xdr:rowOff>123824</xdr:rowOff>
    </xdr:to>
    <xdr:pic>
      <xdr:nvPicPr>
        <xdr:cNvPr id="124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643145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3012</xdr:row>
      <xdr:rowOff>80962</xdr:rowOff>
    </xdr:from>
    <xdr:to>
      <xdr:col>6</xdr:col>
      <xdr:colOff>847726</xdr:colOff>
      <xdr:row>3015</xdr:row>
      <xdr:rowOff>109537</xdr:rowOff>
    </xdr:to>
    <xdr:pic>
      <xdr:nvPicPr>
        <xdr:cNvPr id="125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5644573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1152</xdr:row>
      <xdr:rowOff>185369</xdr:rowOff>
    </xdr:from>
    <xdr:to>
      <xdr:col>1</xdr:col>
      <xdr:colOff>514350</xdr:colOff>
      <xdr:row>1155</xdr:row>
      <xdr:rowOff>76201</xdr:rowOff>
    </xdr:to>
    <xdr:pic>
      <xdr:nvPicPr>
        <xdr:cNvPr id="12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1270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1153</xdr:row>
      <xdr:rowOff>19049</xdr:rowOff>
    </xdr:from>
    <xdr:to>
      <xdr:col>6</xdr:col>
      <xdr:colOff>738717</xdr:colOff>
      <xdr:row>1155</xdr:row>
      <xdr:rowOff>161925</xdr:rowOff>
    </xdr:to>
    <xdr:pic>
      <xdr:nvPicPr>
        <xdr:cNvPr id="12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191511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3060</xdr:row>
      <xdr:rowOff>66675</xdr:rowOff>
    </xdr:from>
    <xdr:to>
      <xdr:col>1</xdr:col>
      <xdr:colOff>552449</xdr:colOff>
      <xdr:row>3063</xdr:row>
      <xdr:rowOff>123824</xdr:rowOff>
    </xdr:to>
    <xdr:pic>
      <xdr:nvPicPr>
        <xdr:cNvPr id="128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6529922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3060</xdr:row>
      <xdr:rowOff>80962</xdr:rowOff>
    </xdr:from>
    <xdr:to>
      <xdr:col>6</xdr:col>
      <xdr:colOff>847726</xdr:colOff>
      <xdr:row>3063</xdr:row>
      <xdr:rowOff>109537</xdr:rowOff>
    </xdr:to>
    <xdr:pic>
      <xdr:nvPicPr>
        <xdr:cNvPr id="129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6531351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1344</xdr:row>
      <xdr:rowOff>185369</xdr:rowOff>
    </xdr:from>
    <xdr:to>
      <xdr:col>1</xdr:col>
      <xdr:colOff>514350</xdr:colOff>
      <xdr:row>1347</xdr:row>
      <xdr:rowOff>76201</xdr:rowOff>
    </xdr:to>
    <xdr:pic>
      <xdr:nvPicPr>
        <xdr:cNvPr id="1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79947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1345</xdr:row>
      <xdr:rowOff>19049</xdr:rowOff>
    </xdr:from>
    <xdr:to>
      <xdr:col>6</xdr:col>
      <xdr:colOff>738717</xdr:colOff>
      <xdr:row>1347</xdr:row>
      <xdr:rowOff>161925</xdr:rowOff>
    </xdr:to>
    <xdr:pic>
      <xdr:nvPicPr>
        <xdr:cNvPr id="1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280189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132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048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133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1200</xdr:row>
      <xdr:rowOff>185369</xdr:rowOff>
    </xdr:from>
    <xdr:to>
      <xdr:col>1</xdr:col>
      <xdr:colOff>514350</xdr:colOff>
      <xdr:row>1203</xdr:row>
      <xdr:rowOff>76201</xdr:rowOff>
    </xdr:to>
    <xdr:pic>
      <xdr:nvPicPr>
        <xdr:cNvPr id="1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6508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1201</xdr:row>
      <xdr:rowOff>19049</xdr:rowOff>
    </xdr:from>
    <xdr:to>
      <xdr:col>6</xdr:col>
      <xdr:colOff>738717</xdr:colOff>
      <xdr:row>1203</xdr:row>
      <xdr:rowOff>161925</xdr:rowOff>
    </xdr:to>
    <xdr:pic>
      <xdr:nvPicPr>
        <xdr:cNvPr id="1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675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1248</xdr:row>
      <xdr:rowOff>185369</xdr:rowOff>
    </xdr:from>
    <xdr:to>
      <xdr:col>1</xdr:col>
      <xdr:colOff>514350</xdr:colOff>
      <xdr:row>1251</xdr:row>
      <xdr:rowOff>76201</xdr:rowOff>
    </xdr:to>
    <xdr:pic>
      <xdr:nvPicPr>
        <xdr:cNvPr id="1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6508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1249</xdr:row>
      <xdr:rowOff>19049</xdr:rowOff>
    </xdr:from>
    <xdr:to>
      <xdr:col>6</xdr:col>
      <xdr:colOff>738717</xdr:colOff>
      <xdr:row>1251</xdr:row>
      <xdr:rowOff>161925</xdr:rowOff>
    </xdr:to>
    <xdr:pic>
      <xdr:nvPicPr>
        <xdr:cNvPr id="1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675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1296</xdr:row>
      <xdr:rowOff>185369</xdr:rowOff>
    </xdr:from>
    <xdr:to>
      <xdr:col>1</xdr:col>
      <xdr:colOff>514350</xdr:colOff>
      <xdr:row>1299</xdr:row>
      <xdr:rowOff>76201</xdr:rowOff>
    </xdr:to>
    <xdr:pic>
      <xdr:nvPicPr>
        <xdr:cNvPr id="1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6508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1297</xdr:row>
      <xdr:rowOff>19049</xdr:rowOff>
    </xdr:from>
    <xdr:to>
      <xdr:col>6</xdr:col>
      <xdr:colOff>738717</xdr:colOff>
      <xdr:row>1299</xdr:row>
      <xdr:rowOff>161925</xdr:rowOff>
    </xdr:to>
    <xdr:pic>
      <xdr:nvPicPr>
        <xdr:cNvPr id="1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675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3108</xdr:row>
      <xdr:rowOff>66675</xdr:rowOff>
    </xdr:from>
    <xdr:to>
      <xdr:col>1</xdr:col>
      <xdr:colOff>552449</xdr:colOff>
      <xdr:row>3111</xdr:row>
      <xdr:rowOff>123824</xdr:rowOff>
    </xdr:to>
    <xdr:pic>
      <xdr:nvPicPr>
        <xdr:cNvPr id="134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860565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3108</xdr:row>
      <xdr:rowOff>80962</xdr:rowOff>
    </xdr:from>
    <xdr:to>
      <xdr:col>6</xdr:col>
      <xdr:colOff>847726</xdr:colOff>
      <xdr:row>3111</xdr:row>
      <xdr:rowOff>109537</xdr:rowOff>
    </xdr:to>
    <xdr:pic>
      <xdr:nvPicPr>
        <xdr:cNvPr id="135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7861993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3156</xdr:row>
      <xdr:rowOff>66675</xdr:rowOff>
    </xdr:from>
    <xdr:to>
      <xdr:col>1</xdr:col>
      <xdr:colOff>552449</xdr:colOff>
      <xdr:row>3159</xdr:row>
      <xdr:rowOff>123824</xdr:rowOff>
    </xdr:to>
    <xdr:pic>
      <xdr:nvPicPr>
        <xdr:cNvPr id="13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860565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3156</xdr:row>
      <xdr:rowOff>80962</xdr:rowOff>
    </xdr:from>
    <xdr:to>
      <xdr:col>6</xdr:col>
      <xdr:colOff>847726</xdr:colOff>
      <xdr:row>3159</xdr:row>
      <xdr:rowOff>109537</xdr:rowOff>
    </xdr:to>
    <xdr:pic>
      <xdr:nvPicPr>
        <xdr:cNvPr id="13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7861993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1392</xdr:row>
      <xdr:rowOff>185369</xdr:rowOff>
    </xdr:from>
    <xdr:to>
      <xdr:col>1</xdr:col>
      <xdr:colOff>514350</xdr:colOff>
      <xdr:row>1395</xdr:row>
      <xdr:rowOff>76201</xdr:rowOff>
    </xdr:to>
    <xdr:pic>
      <xdr:nvPicPr>
        <xdr:cNvPr id="14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49406994"/>
          <a:ext cx="10858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1393</xdr:row>
      <xdr:rowOff>19049</xdr:rowOff>
    </xdr:from>
    <xdr:to>
      <xdr:col>6</xdr:col>
      <xdr:colOff>738717</xdr:colOff>
      <xdr:row>1395</xdr:row>
      <xdr:rowOff>161925</xdr:rowOff>
    </xdr:to>
    <xdr:pic>
      <xdr:nvPicPr>
        <xdr:cNvPr id="14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982" y="2494311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3204</xdr:row>
      <xdr:rowOff>66675</xdr:rowOff>
    </xdr:from>
    <xdr:to>
      <xdr:col>1</xdr:col>
      <xdr:colOff>552449</xdr:colOff>
      <xdr:row>3207</xdr:row>
      <xdr:rowOff>123824</xdr:rowOff>
    </xdr:to>
    <xdr:pic>
      <xdr:nvPicPr>
        <xdr:cNvPr id="14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0618052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3204</xdr:row>
      <xdr:rowOff>80962</xdr:rowOff>
    </xdr:from>
    <xdr:to>
      <xdr:col>6</xdr:col>
      <xdr:colOff>847726</xdr:colOff>
      <xdr:row>3207</xdr:row>
      <xdr:rowOff>109537</xdr:rowOff>
    </xdr:to>
    <xdr:pic>
      <xdr:nvPicPr>
        <xdr:cNvPr id="14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60619481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3252</xdr:row>
      <xdr:rowOff>66675</xdr:rowOff>
    </xdr:from>
    <xdr:to>
      <xdr:col>1</xdr:col>
      <xdr:colOff>552449</xdr:colOff>
      <xdr:row>3255</xdr:row>
      <xdr:rowOff>123824</xdr:rowOff>
    </xdr:to>
    <xdr:pic>
      <xdr:nvPicPr>
        <xdr:cNvPr id="148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1542930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3252</xdr:row>
      <xdr:rowOff>80962</xdr:rowOff>
    </xdr:from>
    <xdr:to>
      <xdr:col>6</xdr:col>
      <xdr:colOff>847726</xdr:colOff>
      <xdr:row>3255</xdr:row>
      <xdr:rowOff>109537</xdr:rowOff>
    </xdr:to>
    <xdr:pic>
      <xdr:nvPicPr>
        <xdr:cNvPr id="149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615443587"/>
          <a:ext cx="847725" cy="6000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890"/>
  <sheetViews>
    <sheetView tabSelected="1" topLeftCell="A91" workbookViewId="0"/>
  </sheetViews>
  <sheetFormatPr baseColWidth="10" defaultRowHeight="15" x14ac:dyDescent="0.25"/>
  <cols>
    <col min="1" max="1" width="13.140625" style="11" customWidth="1"/>
    <col min="2" max="2" width="10.140625" style="11" customWidth="1"/>
    <col min="3" max="3" width="11.42578125" style="11"/>
    <col min="4" max="4" width="18.85546875" style="11" customWidth="1"/>
    <col min="5" max="5" width="10.7109375" style="11" bestFit="1" customWidth="1"/>
    <col min="6" max="6" width="10.85546875" style="11" customWidth="1"/>
    <col min="7" max="7" width="17.5703125" style="11" bestFit="1" customWidth="1"/>
    <col min="8" max="9" width="14.140625" style="377" bestFit="1" customWidth="1"/>
    <col min="10" max="17" width="11.42578125" style="377"/>
    <col min="18" max="16384" width="11.42578125" style="11"/>
  </cols>
  <sheetData>
    <row r="2" spans="1:17" ht="15.75" thickBot="1" x14ac:dyDescent="0.3"/>
    <row r="3" spans="1:17" ht="12.95" customHeight="1" x14ac:dyDescent="0.25">
      <c r="A3" s="417" t="s">
        <v>0</v>
      </c>
      <c r="B3" s="467"/>
      <c r="C3" s="467"/>
      <c r="D3" s="467"/>
      <c r="E3" s="467"/>
      <c r="F3" s="467"/>
      <c r="G3" s="468"/>
    </row>
    <row r="4" spans="1:17" ht="12.95" customHeight="1" x14ac:dyDescent="0.25">
      <c r="A4" s="255"/>
      <c r="B4" s="256"/>
      <c r="C4" s="256"/>
      <c r="D4" s="256"/>
      <c r="E4" s="167"/>
      <c r="F4" s="256"/>
      <c r="G4" s="133"/>
    </row>
    <row r="5" spans="1:17" ht="12.95" customHeight="1" x14ac:dyDescent="0.25">
      <c r="A5" s="420" t="s">
        <v>1</v>
      </c>
      <c r="B5" s="469"/>
      <c r="C5" s="469"/>
      <c r="D5" s="469"/>
      <c r="E5" s="469"/>
      <c r="F5" s="469"/>
      <c r="G5" s="470"/>
    </row>
    <row r="6" spans="1:17" ht="12.95" customHeight="1" x14ac:dyDescent="0.25">
      <c r="A6" s="255"/>
      <c r="B6" s="256"/>
      <c r="C6" s="256"/>
      <c r="D6" s="256"/>
      <c r="E6" s="167"/>
      <c r="F6" s="256"/>
      <c r="G6" s="133"/>
    </row>
    <row r="7" spans="1:17" ht="12.95" customHeight="1" x14ac:dyDescent="0.25">
      <c r="A7" s="420" t="s">
        <v>2</v>
      </c>
      <c r="B7" s="469"/>
      <c r="C7" s="469"/>
      <c r="D7" s="469"/>
      <c r="E7" s="469"/>
      <c r="F7" s="469"/>
      <c r="G7" s="470"/>
    </row>
    <row r="8" spans="1:17" ht="12.95" customHeight="1" thickBot="1" x14ac:dyDescent="0.3">
      <c r="A8" s="112"/>
      <c r="B8" s="113"/>
      <c r="C8" s="113"/>
      <c r="D8" s="113"/>
      <c r="E8" s="153"/>
      <c r="F8" s="113"/>
      <c r="G8" s="114"/>
    </row>
    <row r="9" spans="1:17" s="274" customFormat="1" ht="9" customHeight="1" x14ac:dyDescent="0.2">
      <c r="A9" s="56"/>
      <c r="B9" s="53"/>
      <c r="C9" s="53"/>
      <c r="D9" s="53"/>
      <c r="E9" s="76"/>
      <c r="F9" s="53"/>
      <c r="G9" s="57"/>
      <c r="H9" s="393"/>
      <c r="I9" s="393"/>
      <c r="J9" s="393"/>
      <c r="K9" s="393"/>
      <c r="L9" s="393"/>
      <c r="M9" s="393"/>
      <c r="N9" s="393"/>
      <c r="O9" s="393"/>
      <c r="P9" s="393"/>
      <c r="Q9" s="393"/>
    </row>
    <row r="10" spans="1:17" s="274" customFormat="1" ht="9" customHeight="1" x14ac:dyDescent="0.2">
      <c r="A10" s="471" t="s">
        <v>138</v>
      </c>
      <c r="B10" s="472"/>
      <c r="C10" s="472"/>
      <c r="D10" s="472"/>
      <c r="E10" s="472"/>
      <c r="F10" s="472"/>
      <c r="G10" s="473"/>
      <c r="H10" s="393"/>
      <c r="I10" s="393"/>
      <c r="J10" s="393"/>
      <c r="K10" s="393"/>
      <c r="L10" s="393"/>
      <c r="M10" s="393"/>
      <c r="N10" s="393"/>
      <c r="O10" s="393"/>
      <c r="P10" s="393"/>
      <c r="Q10" s="393"/>
    </row>
    <row r="11" spans="1:17" s="274" customFormat="1" ht="9" customHeight="1" x14ac:dyDescent="0.2">
      <c r="A11" s="471"/>
      <c r="B11" s="472"/>
      <c r="C11" s="472"/>
      <c r="D11" s="472"/>
      <c r="E11" s="472"/>
      <c r="F11" s="472"/>
      <c r="G11" s="473"/>
      <c r="H11" s="393"/>
      <c r="I11" s="393"/>
      <c r="J11" s="393"/>
      <c r="K11" s="393"/>
      <c r="L11" s="393"/>
      <c r="M11" s="393"/>
      <c r="N11" s="393"/>
      <c r="O11" s="393"/>
      <c r="P11" s="393"/>
      <c r="Q11" s="393"/>
    </row>
    <row r="12" spans="1:17" s="274" customFormat="1" ht="9" customHeight="1" x14ac:dyDescent="0.2">
      <c r="A12" s="471" t="s">
        <v>57</v>
      </c>
      <c r="B12" s="472"/>
      <c r="C12" s="472"/>
      <c r="D12" s="472"/>
      <c r="E12" s="472"/>
      <c r="F12" s="472"/>
      <c r="G12" s="473"/>
      <c r="H12" s="393"/>
      <c r="I12" s="393"/>
      <c r="J12" s="393"/>
      <c r="K12" s="393"/>
      <c r="L12" s="393"/>
      <c r="M12" s="393"/>
      <c r="N12" s="393"/>
      <c r="O12" s="393"/>
      <c r="P12" s="393"/>
      <c r="Q12" s="393"/>
    </row>
    <row r="13" spans="1:17" s="274" customFormat="1" ht="9" customHeight="1" x14ac:dyDescent="0.2">
      <c r="A13" s="426"/>
      <c r="B13" s="427"/>
      <c r="C13" s="427"/>
      <c r="D13" s="427"/>
      <c r="E13" s="427"/>
      <c r="F13" s="427"/>
      <c r="G13" s="428"/>
      <c r="H13" s="393"/>
      <c r="I13" s="393"/>
      <c r="J13" s="393"/>
      <c r="K13" s="393"/>
      <c r="L13" s="393"/>
      <c r="M13" s="393"/>
      <c r="N13" s="393"/>
      <c r="O13" s="393"/>
      <c r="P13" s="393"/>
      <c r="Q13" s="393"/>
    </row>
    <row r="14" spans="1:17" s="274" customFormat="1" ht="10.5" customHeight="1" x14ac:dyDescent="0.2">
      <c r="A14" s="58"/>
      <c r="B14" s="397" t="s">
        <v>31</v>
      </c>
      <c r="C14" s="37"/>
      <c r="D14" s="37"/>
      <c r="E14" s="77"/>
      <c r="F14" s="37"/>
      <c r="G14" s="385">
        <v>3867715.09</v>
      </c>
      <c r="H14" s="393" t="s">
        <v>15</v>
      </c>
      <c r="I14" s="393"/>
      <c r="J14" s="393"/>
      <c r="K14" s="393"/>
      <c r="L14" s="393"/>
      <c r="M14" s="393"/>
      <c r="N14" s="393"/>
      <c r="O14" s="393"/>
      <c r="P14" s="393"/>
      <c r="Q14" s="393"/>
    </row>
    <row r="15" spans="1:17" ht="9" customHeight="1" x14ac:dyDescent="0.25">
      <c r="A15" s="407" t="s">
        <v>3</v>
      </c>
      <c r="B15" s="37"/>
      <c r="C15" s="37"/>
      <c r="D15" s="37"/>
      <c r="E15" s="77"/>
      <c r="F15" s="37"/>
      <c r="G15" s="60"/>
    </row>
    <row r="16" spans="1:17" ht="12.75" customHeight="1" x14ac:dyDescent="0.25">
      <c r="A16" s="59"/>
      <c r="B16" s="37"/>
      <c r="C16" s="36" t="s">
        <v>4</v>
      </c>
      <c r="D16" s="37"/>
      <c r="E16" s="77"/>
      <c r="F16" s="37"/>
      <c r="G16" s="61">
        <f>SUM(E18:E22)</f>
        <v>65419.579999999994</v>
      </c>
    </row>
    <row r="17" spans="1:7" ht="9" customHeight="1" x14ac:dyDescent="0.25">
      <c r="A17" s="59"/>
      <c r="B17" s="37"/>
      <c r="C17" s="281" t="s">
        <v>8</v>
      </c>
      <c r="D17" s="281" t="s">
        <v>17</v>
      </c>
      <c r="E17" s="281" t="s">
        <v>9</v>
      </c>
      <c r="F17" s="398"/>
      <c r="G17" s="61"/>
    </row>
    <row r="18" spans="1:7" ht="9" customHeight="1" x14ac:dyDescent="0.25">
      <c r="A18" s="59"/>
      <c r="B18" s="37"/>
      <c r="C18" s="382">
        <v>43570</v>
      </c>
      <c r="D18" s="383" t="s">
        <v>135</v>
      </c>
      <c r="E18" s="379">
        <v>31710.29</v>
      </c>
      <c r="F18" s="398"/>
      <c r="G18" s="61"/>
    </row>
    <row r="19" spans="1:7" ht="9" customHeight="1" x14ac:dyDescent="0.25">
      <c r="A19" s="59"/>
      <c r="B19" s="37"/>
      <c r="C19" s="382">
        <v>43585</v>
      </c>
      <c r="D19" s="383" t="s">
        <v>119</v>
      </c>
      <c r="E19" s="379">
        <v>17710.189999999999</v>
      </c>
      <c r="F19" s="398"/>
      <c r="G19" s="61"/>
    </row>
    <row r="20" spans="1:7" ht="9" customHeight="1" x14ac:dyDescent="0.25">
      <c r="A20" s="59"/>
      <c r="B20" s="37"/>
      <c r="C20" s="382">
        <v>43585</v>
      </c>
      <c r="D20" s="383" t="s">
        <v>119</v>
      </c>
      <c r="E20" s="379">
        <v>5500</v>
      </c>
      <c r="F20" s="398"/>
      <c r="G20" s="61"/>
    </row>
    <row r="21" spans="1:7" ht="9" customHeight="1" x14ac:dyDescent="0.25">
      <c r="A21" s="59"/>
      <c r="B21" s="37"/>
      <c r="C21" s="382">
        <v>43585</v>
      </c>
      <c r="D21" s="383" t="s">
        <v>119</v>
      </c>
      <c r="E21" s="379">
        <v>9160</v>
      </c>
      <c r="F21" s="398"/>
      <c r="G21" s="61"/>
    </row>
    <row r="22" spans="1:7" ht="9" customHeight="1" x14ac:dyDescent="0.25">
      <c r="A22" s="59"/>
      <c r="B22" s="37"/>
      <c r="C22" s="382">
        <v>43584</v>
      </c>
      <c r="D22" s="383" t="s">
        <v>136</v>
      </c>
      <c r="E22" s="379">
        <v>1339.1</v>
      </c>
      <c r="F22" s="398"/>
      <c r="G22" s="61"/>
    </row>
    <row r="23" spans="1:7" ht="9" customHeight="1" x14ac:dyDescent="0.25">
      <c r="A23" s="59"/>
      <c r="B23" s="37"/>
      <c r="C23" s="50"/>
      <c r="D23" s="280"/>
      <c r="E23" s="292"/>
      <c r="F23" s="399"/>
      <c r="G23" s="61"/>
    </row>
    <row r="24" spans="1:7" ht="12" customHeight="1" x14ac:dyDescent="0.25">
      <c r="A24" s="59"/>
      <c r="B24" s="37"/>
      <c r="C24" s="36" t="s">
        <v>5</v>
      </c>
      <c r="D24" s="37"/>
      <c r="E24" s="77"/>
      <c r="F24" s="37"/>
      <c r="G24" s="61">
        <f>SUM(E25:E26)</f>
        <v>28000</v>
      </c>
    </row>
    <row r="25" spans="1:7" ht="9" customHeight="1" x14ac:dyDescent="0.25">
      <c r="A25" s="59"/>
      <c r="B25" s="37"/>
      <c r="C25" s="38">
        <v>43564</v>
      </c>
      <c r="D25" s="295" t="s">
        <v>137</v>
      </c>
      <c r="E25" s="380">
        <v>15000</v>
      </c>
      <c r="F25" s="37"/>
      <c r="G25" s="61"/>
    </row>
    <row r="26" spans="1:7" ht="9" customHeight="1" x14ac:dyDescent="0.25">
      <c r="A26" s="59"/>
      <c r="B26" s="37"/>
      <c r="C26" s="38">
        <v>43572</v>
      </c>
      <c r="D26" s="295" t="s">
        <v>137</v>
      </c>
      <c r="E26" s="380">
        <v>13000</v>
      </c>
      <c r="F26" s="37"/>
      <c r="G26" s="61"/>
    </row>
    <row r="27" spans="1:7" ht="9" customHeight="1" x14ac:dyDescent="0.25">
      <c r="A27" s="407" t="s">
        <v>6</v>
      </c>
      <c r="B27" s="37"/>
      <c r="C27" s="66"/>
      <c r="D27" s="400"/>
      <c r="E27" s="294"/>
      <c r="F27" s="37"/>
      <c r="G27" s="61"/>
    </row>
    <row r="28" spans="1:7" ht="11.25" customHeight="1" x14ac:dyDescent="0.25">
      <c r="A28" s="59"/>
      <c r="B28" s="37"/>
      <c r="C28" s="36" t="s">
        <v>7</v>
      </c>
      <c r="D28" s="37"/>
      <c r="E28" s="77"/>
      <c r="F28" s="37"/>
      <c r="G28" s="61">
        <f>SUM(E30:E61)</f>
        <v>287219.65000000002</v>
      </c>
    </row>
    <row r="29" spans="1:7" ht="9" customHeight="1" x14ac:dyDescent="0.25">
      <c r="A29" s="59"/>
      <c r="B29" s="37"/>
      <c r="C29" s="281" t="s">
        <v>8</v>
      </c>
      <c r="D29" s="281" t="s">
        <v>17</v>
      </c>
      <c r="E29" s="281" t="s">
        <v>9</v>
      </c>
      <c r="F29" s="281" t="s">
        <v>16</v>
      </c>
      <c r="G29" s="61"/>
    </row>
    <row r="30" spans="1:7" ht="9" customHeight="1" x14ac:dyDescent="0.25">
      <c r="A30" s="59"/>
      <c r="B30" s="37"/>
      <c r="C30" s="382">
        <v>43571</v>
      </c>
      <c r="D30" s="383" t="s">
        <v>103</v>
      </c>
      <c r="E30" s="379">
        <v>17593.439999999999</v>
      </c>
      <c r="F30" s="384">
        <v>943</v>
      </c>
      <c r="G30" s="61"/>
    </row>
    <row r="31" spans="1:7" ht="9" customHeight="1" x14ac:dyDescent="0.25">
      <c r="A31" s="59"/>
      <c r="B31" s="37"/>
      <c r="C31" s="382">
        <v>43571</v>
      </c>
      <c r="D31" s="383" t="s">
        <v>104</v>
      </c>
      <c r="E31" s="379">
        <v>5190</v>
      </c>
      <c r="F31" s="384">
        <v>945</v>
      </c>
      <c r="G31" s="61"/>
    </row>
    <row r="32" spans="1:7" ht="9" customHeight="1" x14ac:dyDescent="0.25">
      <c r="A32" s="59"/>
      <c r="B32" s="37"/>
      <c r="C32" s="382">
        <v>43571</v>
      </c>
      <c r="D32" s="383" t="s">
        <v>105</v>
      </c>
      <c r="E32" s="379">
        <v>6420.47</v>
      </c>
      <c r="F32" s="384">
        <v>946</v>
      </c>
      <c r="G32" s="61"/>
    </row>
    <row r="33" spans="1:7" ht="9" customHeight="1" x14ac:dyDescent="0.25">
      <c r="A33" s="59"/>
      <c r="B33" s="37"/>
      <c r="C33" s="382">
        <v>43571</v>
      </c>
      <c r="D33" s="383" t="s">
        <v>106</v>
      </c>
      <c r="E33" s="379">
        <v>13827.53</v>
      </c>
      <c r="F33" s="384">
        <v>947</v>
      </c>
      <c r="G33" s="61"/>
    </row>
    <row r="34" spans="1:7" ht="9" customHeight="1" x14ac:dyDescent="0.25">
      <c r="A34" s="59"/>
      <c r="B34" s="37"/>
      <c r="C34" s="382">
        <v>43571</v>
      </c>
      <c r="D34" s="383" t="s">
        <v>107</v>
      </c>
      <c r="E34" s="379">
        <v>8367.92</v>
      </c>
      <c r="F34" s="384">
        <v>948</v>
      </c>
      <c r="G34" s="61"/>
    </row>
    <row r="35" spans="1:7" ht="9" customHeight="1" x14ac:dyDescent="0.25">
      <c r="A35" s="59"/>
      <c r="B35" s="37"/>
      <c r="C35" s="382">
        <v>43571</v>
      </c>
      <c r="D35" s="383" t="s">
        <v>108</v>
      </c>
      <c r="E35" s="379">
        <v>6944.92</v>
      </c>
      <c r="F35" s="384">
        <v>950</v>
      </c>
      <c r="G35" s="61"/>
    </row>
    <row r="36" spans="1:7" ht="9" customHeight="1" x14ac:dyDescent="0.25">
      <c r="A36" s="59"/>
      <c r="B36" s="37"/>
      <c r="C36" s="382">
        <v>43571</v>
      </c>
      <c r="D36" s="383" t="s">
        <v>109</v>
      </c>
      <c r="E36" s="379">
        <v>5429.21</v>
      </c>
      <c r="F36" s="384">
        <v>952</v>
      </c>
      <c r="G36" s="61"/>
    </row>
    <row r="37" spans="1:7" ht="9" customHeight="1" x14ac:dyDescent="0.25">
      <c r="A37" s="59"/>
      <c r="B37" s="37"/>
      <c r="C37" s="382">
        <v>43556</v>
      </c>
      <c r="D37" s="383" t="s">
        <v>110</v>
      </c>
      <c r="E37" s="379">
        <v>3246.73</v>
      </c>
      <c r="F37" s="384">
        <v>953</v>
      </c>
      <c r="G37" s="61"/>
    </row>
    <row r="38" spans="1:7" ht="9" customHeight="1" x14ac:dyDescent="0.25">
      <c r="A38" s="59"/>
      <c r="B38" s="37"/>
      <c r="C38" s="382">
        <v>43571</v>
      </c>
      <c r="D38" s="383" t="s">
        <v>111</v>
      </c>
      <c r="E38" s="379">
        <v>20000</v>
      </c>
      <c r="F38" s="384">
        <v>955</v>
      </c>
      <c r="G38" s="61"/>
    </row>
    <row r="39" spans="1:7" ht="9" customHeight="1" x14ac:dyDescent="0.25">
      <c r="A39" s="59"/>
      <c r="B39" s="37"/>
      <c r="C39" s="382">
        <v>43571</v>
      </c>
      <c r="D39" s="383" t="s">
        <v>112</v>
      </c>
      <c r="E39" s="379">
        <v>8471.7199999999993</v>
      </c>
      <c r="F39" s="384">
        <v>956</v>
      </c>
      <c r="G39" s="61"/>
    </row>
    <row r="40" spans="1:7" ht="9" customHeight="1" x14ac:dyDescent="0.25">
      <c r="A40" s="59"/>
      <c r="B40" s="37"/>
      <c r="C40" s="382">
        <v>43571</v>
      </c>
      <c r="D40" s="383" t="s">
        <v>113</v>
      </c>
      <c r="E40" s="379">
        <v>8458.35</v>
      </c>
      <c r="F40" s="384">
        <v>957</v>
      </c>
      <c r="G40" s="61"/>
    </row>
    <row r="41" spans="1:7" ht="9" customHeight="1" x14ac:dyDescent="0.25">
      <c r="A41" s="59"/>
      <c r="B41" s="37"/>
      <c r="C41" s="382">
        <v>43571</v>
      </c>
      <c r="D41" s="383" t="s">
        <v>114</v>
      </c>
      <c r="E41" s="379">
        <v>8378.77</v>
      </c>
      <c r="F41" s="384">
        <v>958</v>
      </c>
      <c r="G41" s="61"/>
    </row>
    <row r="42" spans="1:7" ht="9" customHeight="1" x14ac:dyDescent="0.25">
      <c r="A42" s="59"/>
      <c r="B42" s="37"/>
      <c r="C42" s="382">
        <v>43571</v>
      </c>
      <c r="D42" s="383" t="s">
        <v>115</v>
      </c>
      <c r="E42" s="379">
        <v>13835.21</v>
      </c>
      <c r="F42" s="384">
        <v>959</v>
      </c>
      <c r="G42" s="61"/>
    </row>
    <row r="43" spans="1:7" ht="9" customHeight="1" x14ac:dyDescent="0.25">
      <c r="A43" s="59"/>
      <c r="B43" s="37"/>
      <c r="C43" s="382">
        <v>43550</v>
      </c>
      <c r="D43" s="383" t="s">
        <v>116</v>
      </c>
      <c r="E43" s="379">
        <v>13999.99</v>
      </c>
      <c r="F43" s="384">
        <v>967</v>
      </c>
      <c r="G43" s="61"/>
    </row>
    <row r="44" spans="1:7" ht="9" customHeight="1" x14ac:dyDescent="0.25">
      <c r="A44" s="59"/>
      <c r="B44" s="37"/>
      <c r="C44" s="382">
        <v>43584</v>
      </c>
      <c r="D44" s="383" t="s">
        <v>117</v>
      </c>
      <c r="E44" s="379">
        <v>3425</v>
      </c>
      <c r="F44" s="384">
        <v>968</v>
      </c>
      <c r="G44" s="61"/>
    </row>
    <row r="45" spans="1:7" ht="9" customHeight="1" x14ac:dyDescent="0.25">
      <c r="A45" s="59"/>
      <c r="B45" s="37"/>
      <c r="C45" s="382">
        <v>43584</v>
      </c>
      <c r="D45" s="383" t="s">
        <v>118</v>
      </c>
      <c r="E45" s="379">
        <v>6000</v>
      </c>
      <c r="F45" s="384">
        <v>969</v>
      </c>
      <c r="G45" s="61"/>
    </row>
    <row r="46" spans="1:7" ht="9" customHeight="1" x14ac:dyDescent="0.25">
      <c r="A46" s="59"/>
      <c r="B46" s="37"/>
      <c r="C46" s="382">
        <v>43585</v>
      </c>
      <c r="D46" s="383" t="s">
        <v>119</v>
      </c>
      <c r="E46" s="379">
        <v>16377.03</v>
      </c>
      <c r="F46" s="384">
        <v>974</v>
      </c>
      <c r="G46" s="61"/>
    </row>
    <row r="47" spans="1:7" ht="9" customHeight="1" x14ac:dyDescent="0.25">
      <c r="A47" s="59"/>
      <c r="B47" s="37"/>
      <c r="C47" s="382">
        <v>43584</v>
      </c>
      <c r="D47" s="383" t="s">
        <v>120</v>
      </c>
      <c r="E47" s="379">
        <v>30000</v>
      </c>
      <c r="F47" s="384">
        <v>976</v>
      </c>
      <c r="G47" s="61"/>
    </row>
    <row r="48" spans="1:7" ht="9" customHeight="1" x14ac:dyDescent="0.25">
      <c r="A48" s="59"/>
      <c r="B48" s="37"/>
      <c r="C48" s="382">
        <v>43584</v>
      </c>
      <c r="D48" s="383" t="s">
        <v>121</v>
      </c>
      <c r="E48" s="379">
        <v>5190</v>
      </c>
      <c r="F48" s="384">
        <v>979</v>
      </c>
      <c r="G48" s="61"/>
    </row>
    <row r="49" spans="1:7" ht="9" customHeight="1" x14ac:dyDescent="0.25">
      <c r="A49" s="59"/>
      <c r="B49" s="37"/>
      <c r="C49" s="382">
        <v>43584</v>
      </c>
      <c r="D49" s="383" t="s">
        <v>122</v>
      </c>
      <c r="E49" s="379">
        <v>34612</v>
      </c>
      <c r="F49" s="384">
        <v>980</v>
      </c>
      <c r="G49" s="61"/>
    </row>
    <row r="50" spans="1:7" ht="9" customHeight="1" x14ac:dyDescent="0.25">
      <c r="A50" s="59"/>
      <c r="B50" s="37"/>
      <c r="C50" s="382">
        <v>43585</v>
      </c>
      <c r="D50" s="383" t="s">
        <v>123</v>
      </c>
      <c r="E50" s="379">
        <v>15000</v>
      </c>
      <c r="F50" s="384">
        <v>982</v>
      </c>
      <c r="G50" s="61"/>
    </row>
    <row r="51" spans="1:7" ht="9" customHeight="1" x14ac:dyDescent="0.25">
      <c r="A51" s="59"/>
      <c r="B51" s="37"/>
      <c r="C51" s="382">
        <v>43585</v>
      </c>
      <c r="D51" s="383" t="s">
        <v>124</v>
      </c>
      <c r="E51" s="379">
        <v>1212.74</v>
      </c>
      <c r="F51" s="384">
        <v>983</v>
      </c>
      <c r="G51" s="61"/>
    </row>
    <row r="52" spans="1:7" ht="9" customHeight="1" x14ac:dyDescent="0.25">
      <c r="A52" s="59"/>
      <c r="B52" s="37"/>
      <c r="C52" s="382">
        <v>43585</v>
      </c>
      <c r="D52" s="383" t="s">
        <v>125</v>
      </c>
      <c r="E52" s="379">
        <v>1964.01</v>
      </c>
      <c r="F52" s="384">
        <v>984</v>
      </c>
      <c r="G52" s="61"/>
    </row>
    <row r="53" spans="1:7" ht="9" customHeight="1" x14ac:dyDescent="0.25">
      <c r="A53" s="59"/>
      <c r="B53" s="37"/>
      <c r="C53" s="382">
        <v>43585</v>
      </c>
      <c r="D53" s="383" t="s">
        <v>126</v>
      </c>
      <c r="E53" s="379">
        <v>3053.35</v>
      </c>
      <c r="F53" s="384">
        <v>985</v>
      </c>
      <c r="G53" s="61"/>
    </row>
    <row r="54" spans="1:7" ht="9" customHeight="1" x14ac:dyDescent="0.25">
      <c r="A54" s="59"/>
      <c r="B54" s="37"/>
      <c r="C54" s="382">
        <v>43585</v>
      </c>
      <c r="D54" s="383" t="s">
        <v>127</v>
      </c>
      <c r="E54" s="379">
        <v>700</v>
      </c>
      <c r="F54" s="384">
        <v>986</v>
      </c>
      <c r="G54" s="61"/>
    </row>
    <row r="55" spans="1:7" ht="9" customHeight="1" x14ac:dyDescent="0.25">
      <c r="A55" s="59"/>
      <c r="B55" s="37"/>
      <c r="C55" s="382">
        <v>43585</v>
      </c>
      <c r="D55" s="383" t="s">
        <v>128</v>
      </c>
      <c r="E55" s="379">
        <v>986.12</v>
      </c>
      <c r="F55" s="384">
        <v>987</v>
      </c>
      <c r="G55" s="61"/>
    </row>
    <row r="56" spans="1:7" ht="9" customHeight="1" x14ac:dyDescent="0.25">
      <c r="A56" s="59"/>
      <c r="B56" s="37"/>
      <c r="C56" s="382">
        <v>43585</v>
      </c>
      <c r="D56" s="383" t="s">
        <v>129</v>
      </c>
      <c r="E56" s="379">
        <v>1100.56</v>
      </c>
      <c r="F56" s="384">
        <v>988</v>
      </c>
      <c r="G56" s="61"/>
    </row>
    <row r="57" spans="1:7" ht="9" customHeight="1" x14ac:dyDescent="0.25">
      <c r="A57" s="59"/>
      <c r="B57" s="37"/>
      <c r="C57" s="382">
        <v>43585</v>
      </c>
      <c r="D57" s="383" t="s">
        <v>130</v>
      </c>
      <c r="E57" s="379">
        <v>1140.02</v>
      </c>
      <c r="F57" s="384">
        <v>989</v>
      </c>
      <c r="G57" s="61"/>
    </row>
    <row r="58" spans="1:7" ht="9" customHeight="1" x14ac:dyDescent="0.25">
      <c r="A58" s="59"/>
      <c r="B58" s="37"/>
      <c r="C58" s="382">
        <v>43585</v>
      </c>
      <c r="D58" s="383" t="s">
        <v>131</v>
      </c>
      <c r="E58" s="379">
        <v>1414.36</v>
      </c>
      <c r="F58" s="384">
        <v>990</v>
      </c>
      <c r="G58" s="61"/>
    </row>
    <row r="59" spans="1:7" ht="9" customHeight="1" x14ac:dyDescent="0.25">
      <c r="A59" s="59"/>
      <c r="B59" s="37"/>
      <c r="C59" s="382">
        <v>43585</v>
      </c>
      <c r="D59" s="383" t="s">
        <v>132</v>
      </c>
      <c r="E59" s="379">
        <v>6000</v>
      </c>
      <c r="F59" s="384">
        <v>991</v>
      </c>
      <c r="G59" s="61"/>
    </row>
    <row r="60" spans="1:7" ht="9" customHeight="1" x14ac:dyDescent="0.25">
      <c r="A60" s="59"/>
      <c r="B60" s="37"/>
      <c r="C60" s="382">
        <v>43585</v>
      </c>
      <c r="D60" s="383" t="s">
        <v>133</v>
      </c>
      <c r="E60" s="379">
        <v>12880.2</v>
      </c>
      <c r="F60" s="384">
        <v>993</v>
      </c>
      <c r="G60" s="61"/>
    </row>
    <row r="61" spans="1:7" ht="9" customHeight="1" x14ac:dyDescent="0.25">
      <c r="A61" s="59"/>
      <c r="B61" s="37"/>
      <c r="C61" s="382">
        <v>43585</v>
      </c>
      <c r="D61" s="383" t="s">
        <v>134</v>
      </c>
      <c r="E61" s="381">
        <v>6000</v>
      </c>
      <c r="F61" s="291">
        <v>994</v>
      </c>
      <c r="G61" s="61"/>
    </row>
    <row r="62" spans="1:7" ht="9" customHeight="1" x14ac:dyDescent="0.25">
      <c r="A62" s="59"/>
      <c r="B62" s="37"/>
      <c r="C62" s="36" t="s">
        <v>10</v>
      </c>
      <c r="D62" s="37"/>
      <c r="E62" s="77"/>
      <c r="F62" s="37"/>
      <c r="G62" s="61">
        <v>30262.16</v>
      </c>
    </row>
    <row r="63" spans="1:7" ht="9" customHeight="1" x14ac:dyDescent="0.25">
      <c r="A63" s="59"/>
      <c r="B63" s="37"/>
      <c r="C63" s="293">
        <v>43570</v>
      </c>
      <c r="D63" s="37" t="s">
        <v>96</v>
      </c>
      <c r="E63" s="3">
        <v>30262.16</v>
      </c>
      <c r="F63" s="37"/>
      <c r="G63" s="61"/>
    </row>
    <row r="64" spans="1:7" ht="9" customHeight="1" x14ac:dyDescent="0.25">
      <c r="A64" s="59"/>
      <c r="B64" s="37"/>
      <c r="C64" s="36"/>
      <c r="D64" s="37"/>
      <c r="E64" s="294"/>
      <c r="F64" s="37"/>
      <c r="G64" s="61"/>
    </row>
    <row r="65" spans="1:9" ht="14.25" customHeight="1" thickBot="1" x14ac:dyDescent="0.3">
      <c r="A65" s="59"/>
      <c r="B65" s="37"/>
      <c r="C65" s="266" t="s">
        <v>11</v>
      </c>
      <c r="D65" s="266"/>
      <c r="E65" s="77"/>
      <c r="F65" s="37"/>
      <c r="G65" s="269">
        <f>G14+G16+G24-G28-G62</f>
        <v>3643652.86</v>
      </c>
    </row>
    <row r="66" spans="1:9" ht="9" customHeight="1" thickTop="1" thickBot="1" x14ac:dyDescent="0.3">
      <c r="A66" s="59"/>
      <c r="B66" s="37"/>
      <c r="C66" s="266"/>
      <c r="D66" s="266"/>
      <c r="E66" s="77"/>
      <c r="F66" s="37"/>
      <c r="G66" s="61"/>
    </row>
    <row r="67" spans="1:9" ht="13.5" customHeight="1" x14ac:dyDescent="0.25">
      <c r="A67" s="90"/>
      <c r="B67" s="85" t="s">
        <v>46</v>
      </c>
      <c r="C67" s="85"/>
      <c r="D67" s="85"/>
      <c r="E67" s="91"/>
      <c r="F67" s="463" t="s">
        <v>12</v>
      </c>
      <c r="G67" s="464"/>
      <c r="I67" s="394"/>
    </row>
    <row r="68" spans="1:9" ht="13.5" customHeight="1" x14ac:dyDescent="0.25">
      <c r="A68" s="59"/>
      <c r="B68" s="37"/>
      <c r="C68" s="249"/>
      <c r="D68" s="250"/>
      <c r="E68" s="248"/>
      <c r="F68" s="251"/>
      <c r="G68" s="61"/>
    </row>
    <row r="69" spans="1:9" ht="13.5" customHeight="1" x14ac:dyDescent="0.25">
      <c r="A69" s="59"/>
      <c r="B69" s="37"/>
      <c r="C69" s="249"/>
      <c r="D69" s="250"/>
      <c r="E69" s="248"/>
      <c r="F69" s="251"/>
      <c r="G69" s="61"/>
    </row>
    <row r="70" spans="1:9" ht="13.5" customHeight="1" x14ac:dyDescent="0.25">
      <c r="A70" s="59"/>
      <c r="B70" s="37"/>
      <c r="C70" s="249"/>
      <c r="D70" s="250"/>
      <c r="E70" s="248"/>
      <c r="F70" s="251"/>
      <c r="G70" s="61"/>
    </row>
    <row r="71" spans="1:9" ht="13.5" customHeight="1" x14ac:dyDescent="0.25">
      <c r="A71" s="140" t="s">
        <v>194</v>
      </c>
      <c r="B71" s="231"/>
      <c r="C71" s="231"/>
      <c r="D71" s="45"/>
      <c r="E71" s="55"/>
      <c r="F71" s="429" t="s">
        <v>13</v>
      </c>
      <c r="G71" s="430"/>
    </row>
    <row r="72" spans="1:9" ht="13.5" customHeight="1" thickBot="1" x14ac:dyDescent="0.3">
      <c r="A72" s="262" t="s">
        <v>153</v>
      </c>
      <c r="B72" s="252"/>
      <c r="C72" s="252"/>
      <c r="D72" s="54"/>
      <c r="E72" s="81"/>
      <c r="F72" s="465" t="s">
        <v>14</v>
      </c>
      <c r="G72" s="466"/>
    </row>
    <row r="73" spans="1:9" x14ac:dyDescent="0.25">
      <c r="A73" s="37"/>
      <c r="B73" s="37"/>
      <c r="C73" s="231"/>
      <c r="D73" s="231"/>
      <c r="E73" s="231"/>
      <c r="F73" s="231"/>
      <c r="G73" s="231"/>
      <c r="H73" s="267"/>
    </row>
    <row r="74" spans="1:9" ht="15.75" thickBot="1" x14ac:dyDescent="0.3">
      <c r="B74" s="231"/>
      <c r="C74" s="231"/>
      <c r="D74" s="231"/>
      <c r="E74" s="231"/>
      <c r="F74" s="231"/>
      <c r="G74" s="231"/>
    </row>
    <row r="75" spans="1:9" x14ac:dyDescent="0.25">
      <c r="A75" s="417" t="s">
        <v>0</v>
      </c>
      <c r="B75" s="418"/>
      <c r="C75" s="418"/>
      <c r="D75" s="418"/>
      <c r="E75" s="418"/>
      <c r="F75" s="418"/>
      <c r="G75" s="419"/>
    </row>
    <row r="76" spans="1:9" x14ac:dyDescent="0.25">
      <c r="A76" s="254"/>
      <c r="B76" s="261"/>
      <c r="C76" s="261"/>
      <c r="D76" s="261"/>
      <c r="E76" s="167"/>
      <c r="F76" s="261"/>
      <c r="G76" s="133"/>
      <c r="H76" s="395"/>
    </row>
    <row r="77" spans="1:9" x14ac:dyDescent="0.25">
      <c r="A77" s="420" t="s">
        <v>1</v>
      </c>
      <c r="B77" s="421"/>
      <c r="C77" s="421"/>
      <c r="D77" s="421"/>
      <c r="E77" s="421"/>
      <c r="F77" s="421"/>
      <c r="G77" s="422"/>
    </row>
    <row r="78" spans="1:9" x14ac:dyDescent="0.25">
      <c r="A78" s="260"/>
      <c r="B78" s="261"/>
      <c r="C78" s="261"/>
      <c r="D78" s="261"/>
      <c r="E78" s="167"/>
      <c r="F78" s="261"/>
      <c r="G78" s="133"/>
      <c r="H78" s="395"/>
    </row>
    <row r="79" spans="1:9" x14ac:dyDescent="0.25">
      <c r="A79" s="420" t="s">
        <v>2</v>
      </c>
      <c r="B79" s="421"/>
      <c r="C79" s="421"/>
      <c r="D79" s="421"/>
      <c r="E79" s="421"/>
      <c r="F79" s="421"/>
      <c r="G79" s="422"/>
    </row>
    <row r="80" spans="1:9" ht="15.75" thickBot="1" x14ac:dyDescent="0.3">
      <c r="A80" s="226"/>
      <c r="B80" s="227"/>
      <c r="C80" s="227"/>
      <c r="D80" s="227"/>
      <c r="E80" s="228"/>
      <c r="F80" s="227"/>
      <c r="G80" s="229"/>
    </row>
    <row r="81" spans="1:7" x14ac:dyDescent="0.25">
      <c r="A81" s="56"/>
      <c r="B81" s="53"/>
      <c r="C81" s="53"/>
      <c r="D81" s="53"/>
      <c r="E81" s="76"/>
      <c r="F81" s="53"/>
      <c r="G81" s="57"/>
    </row>
    <row r="82" spans="1:7" x14ac:dyDescent="0.25">
      <c r="A82" s="423" t="s">
        <v>100</v>
      </c>
      <c r="B82" s="424"/>
      <c r="C82" s="424"/>
      <c r="D82" s="424"/>
      <c r="E82" s="424"/>
      <c r="F82" s="424"/>
      <c r="G82" s="425"/>
    </row>
    <row r="83" spans="1:7" x14ac:dyDescent="0.25">
      <c r="A83" s="423"/>
      <c r="B83" s="424"/>
      <c r="C83" s="424"/>
      <c r="D83" s="424"/>
      <c r="E83" s="424"/>
      <c r="F83" s="424"/>
      <c r="G83" s="425"/>
    </row>
    <row r="84" spans="1:7" x14ac:dyDescent="0.25">
      <c r="A84" s="423" t="s">
        <v>84</v>
      </c>
      <c r="B84" s="424"/>
      <c r="C84" s="424"/>
      <c r="D84" s="424"/>
      <c r="E84" s="424"/>
      <c r="F84" s="424"/>
      <c r="G84" s="425"/>
    </row>
    <row r="85" spans="1:7" x14ac:dyDescent="0.25">
      <c r="A85" s="426"/>
      <c r="B85" s="427"/>
      <c r="C85" s="427"/>
      <c r="D85" s="427"/>
      <c r="E85" s="427"/>
      <c r="F85" s="427"/>
      <c r="G85" s="428"/>
    </row>
    <row r="86" spans="1:7" ht="15.75" x14ac:dyDescent="0.25">
      <c r="A86" s="58"/>
      <c r="B86" s="162" t="s">
        <v>31</v>
      </c>
      <c r="C86" s="37"/>
      <c r="D86" s="37"/>
      <c r="E86" s="77"/>
      <c r="F86" s="37"/>
      <c r="G86" s="206">
        <v>98038.21</v>
      </c>
    </row>
    <row r="87" spans="1:7" x14ac:dyDescent="0.25">
      <c r="A87" s="59"/>
      <c r="B87" s="37"/>
      <c r="C87" s="37"/>
      <c r="D87" s="37"/>
      <c r="E87" s="77"/>
      <c r="F87" s="37"/>
      <c r="G87" s="60"/>
    </row>
    <row r="88" spans="1:7" x14ac:dyDescent="0.25">
      <c r="A88" s="174" t="s">
        <v>3</v>
      </c>
      <c r="B88" s="37"/>
      <c r="C88" s="37"/>
      <c r="D88" s="37"/>
      <c r="E88" s="77"/>
      <c r="F88" s="37"/>
      <c r="G88" s="60"/>
    </row>
    <row r="89" spans="1:7" x14ac:dyDescent="0.25">
      <c r="A89" s="213"/>
      <c r="B89" s="37"/>
      <c r="C89" s="37"/>
      <c r="D89" s="37"/>
      <c r="E89" s="77"/>
      <c r="F89" s="37"/>
      <c r="G89" s="60"/>
    </row>
    <row r="90" spans="1:7" x14ac:dyDescent="0.25">
      <c r="A90" s="59"/>
      <c r="B90" s="37"/>
      <c r="C90" s="161" t="s">
        <v>4</v>
      </c>
      <c r="D90" s="37"/>
      <c r="E90" s="77"/>
      <c r="F90" s="37"/>
      <c r="G90" s="163">
        <v>0</v>
      </c>
    </row>
    <row r="91" spans="1:7" x14ac:dyDescent="0.25">
      <c r="A91" s="59"/>
      <c r="B91" s="37"/>
      <c r="C91" s="161"/>
      <c r="D91" s="37"/>
      <c r="E91" s="77"/>
      <c r="F91" s="37"/>
      <c r="G91" s="163"/>
    </row>
    <row r="92" spans="1:7" x14ac:dyDescent="0.25">
      <c r="A92" s="59"/>
      <c r="B92" s="37"/>
      <c r="C92" s="161"/>
      <c r="D92" s="37"/>
      <c r="E92" s="77"/>
      <c r="F92" s="37"/>
      <c r="G92" s="163"/>
    </row>
    <row r="93" spans="1:7" x14ac:dyDescent="0.25">
      <c r="A93" s="59"/>
      <c r="B93" s="37"/>
      <c r="C93" s="37"/>
      <c r="D93" s="50"/>
      <c r="E93" s="83"/>
      <c r="F93" s="37"/>
      <c r="G93" s="60"/>
    </row>
    <row r="94" spans="1:7" x14ac:dyDescent="0.25">
      <c r="A94" s="59"/>
      <c r="B94" s="37"/>
      <c r="C94" s="161" t="s">
        <v>5</v>
      </c>
      <c r="D94" s="37"/>
      <c r="E94" s="77"/>
      <c r="F94" s="37"/>
      <c r="G94" s="163">
        <v>0</v>
      </c>
    </row>
    <row r="95" spans="1:7" x14ac:dyDescent="0.25">
      <c r="A95" s="59"/>
      <c r="B95" s="37"/>
      <c r="C95" s="38"/>
      <c r="D95" s="37"/>
      <c r="E95" s="67"/>
      <c r="F95" s="37"/>
      <c r="G95" s="63"/>
    </row>
    <row r="96" spans="1:7" x14ac:dyDescent="0.25">
      <c r="A96" s="174" t="s">
        <v>6</v>
      </c>
      <c r="B96" s="37"/>
      <c r="C96" s="66"/>
      <c r="D96" s="28"/>
      <c r="E96" s="77"/>
      <c r="F96" s="37"/>
      <c r="G96" s="61"/>
    </row>
    <row r="97" spans="1:7" x14ac:dyDescent="0.25">
      <c r="A97" s="183"/>
      <c r="B97" s="37"/>
      <c r="C97" s="66"/>
      <c r="D97" s="28"/>
      <c r="E97" s="77"/>
      <c r="F97" s="37"/>
      <c r="G97" s="61"/>
    </row>
    <row r="98" spans="1:7" x14ac:dyDescent="0.25">
      <c r="A98" s="59"/>
      <c r="B98" s="37"/>
      <c r="C98" s="161" t="s">
        <v>7</v>
      </c>
      <c r="D98" s="37"/>
      <c r="E98" s="77"/>
      <c r="F98" s="37"/>
      <c r="G98" s="61">
        <v>0</v>
      </c>
    </row>
    <row r="99" spans="1:7" x14ac:dyDescent="0.25">
      <c r="A99" s="59"/>
      <c r="B99" s="37"/>
      <c r="C99" s="201"/>
      <c r="D99" s="202"/>
      <c r="E99" s="201"/>
      <c r="F99" s="37"/>
      <c r="G99" s="163"/>
    </row>
    <row r="100" spans="1:7" x14ac:dyDescent="0.25">
      <c r="A100" s="59"/>
      <c r="B100" s="37"/>
      <c r="C100" s="203"/>
      <c r="D100" s="29"/>
      <c r="E100" s="205"/>
      <c r="F100" s="37"/>
      <c r="G100" s="61"/>
    </row>
    <row r="101" spans="1:7" x14ac:dyDescent="0.25">
      <c r="A101" s="59"/>
      <c r="B101" s="37"/>
      <c r="C101" s="50"/>
      <c r="D101" s="243"/>
      <c r="E101" s="79"/>
      <c r="F101" s="37"/>
      <c r="G101" s="61"/>
    </row>
    <row r="102" spans="1:7" x14ac:dyDescent="0.25">
      <c r="A102" s="59"/>
      <c r="B102" s="37"/>
      <c r="C102" s="161" t="s">
        <v>10</v>
      </c>
      <c r="D102" s="37"/>
      <c r="E102" s="77"/>
      <c r="F102" s="37"/>
      <c r="G102" s="163">
        <v>0</v>
      </c>
    </row>
    <row r="103" spans="1:7" x14ac:dyDescent="0.25">
      <c r="A103" s="59"/>
      <c r="B103" s="37"/>
      <c r="C103" s="161"/>
      <c r="D103" s="38"/>
      <c r="E103" s="77"/>
      <c r="F103" s="37"/>
      <c r="G103" s="163"/>
    </row>
    <row r="104" spans="1:7" x14ac:dyDescent="0.25">
      <c r="A104" s="59"/>
      <c r="B104" s="37"/>
      <c r="C104" s="161"/>
      <c r="D104" s="37"/>
      <c r="E104" s="77"/>
      <c r="F104" s="37"/>
      <c r="G104" s="163"/>
    </row>
    <row r="105" spans="1:7" x14ac:dyDescent="0.25">
      <c r="A105" s="59"/>
      <c r="B105" s="37"/>
      <c r="C105" s="37"/>
      <c r="D105" s="64"/>
      <c r="E105" s="78"/>
      <c r="F105" s="37"/>
      <c r="G105" s="60"/>
    </row>
    <row r="106" spans="1:7" ht="16.5" thickBot="1" x14ac:dyDescent="0.3">
      <c r="A106" s="59"/>
      <c r="B106" s="37"/>
      <c r="C106" s="219" t="s">
        <v>11</v>
      </c>
      <c r="D106" s="219"/>
      <c r="E106" s="77"/>
      <c r="F106" s="37"/>
      <c r="G106" s="207">
        <v>98038.21</v>
      </c>
    </row>
    <row r="107" spans="1:7" ht="18" thickTop="1" x14ac:dyDescent="0.3">
      <c r="A107" s="59"/>
      <c r="B107" s="37"/>
      <c r="C107" s="233"/>
      <c r="D107" s="233"/>
      <c r="E107" s="77"/>
      <c r="F107" s="37"/>
      <c r="G107" s="178"/>
    </row>
    <row r="108" spans="1:7" ht="15.75" thickBot="1" x14ac:dyDescent="0.3">
      <c r="A108" s="69"/>
      <c r="B108" s="40"/>
      <c r="C108" s="40"/>
      <c r="D108" s="40"/>
      <c r="E108" s="80"/>
      <c r="F108" s="40"/>
      <c r="G108" s="70"/>
    </row>
    <row r="109" spans="1:7" x14ac:dyDescent="0.25">
      <c r="A109" s="49"/>
      <c r="B109" s="45"/>
      <c r="C109" s="45"/>
      <c r="D109" s="45"/>
      <c r="E109" s="55"/>
      <c r="F109" s="55"/>
      <c r="G109" s="46"/>
    </row>
    <row r="110" spans="1:7" x14ac:dyDescent="0.25">
      <c r="A110" s="49"/>
      <c r="B110" s="45" t="s">
        <v>46</v>
      </c>
      <c r="C110" s="45"/>
      <c r="D110" s="45"/>
      <c r="E110" s="55"/>
      <c r="F110" s="415" t="s">
        <v>12</v>
      </c>
      <c r="G110" s="416"/>
    </row>
    <row r="111" spans="1:7" x14ac:dyDescent="0.25">
      <c r="A111" s="49"/>
      <c r="B111" s="45"/>
      <c r="C111" s="45"/>
      <c r="D111" s="45"/>
      <c r="E111" s="55"/>
      <c r="F111" s="55"/>
      <c r="G111" s="46"/>
    </row>
    <row r="112" spans="1:7" x14ac:dyDescent="0.25">
      <c r="A112" s="49"/>
      <c r="B112" s="45"/>
      <c r="C112" s="45"/>
      <c r="D112" s="45"/>
      <c r="E112" s="55"/>
      <c r="F112" s="55"/>
      <c r="G112" s="46"/>
    </row>
    <row r="113" spans="1:7" x14ac:dyDescent="0.25">
      <c r="A113" s="49"/>
      <c r="B113" s="45"/>
      <c r="C113" s="45"/>
      <c r="D113" s="45"/>
      <c r="E113" s="55"/>
      <c r="F113" s="55"/>
      <c r="G113" s="46"/>
    </row>
    <row r="114" spans="1:7" x14ac:dyDescent="0.25">
      <c r="A114" s="49"/>
      <c r="B114" s="45"/>
      <c r="C114" s="45"/>
      <c r="D114" s="45"/>
      <c r="E114" s="55"/>
      <c r="F114" s="55"/>
      <c r="G114" s="46"/>
    </row>
    <row r="115" spans="1:7" x14ac:dyDescent="0.25">
      <c r="A115" s="49"/>
      <c r="B115" s="45"/>
      <c r="C115" s="45"/>
      <c r="D115" s="45"/>
      <c r="E115" s="55"/>
      <c r="F115" s="55"/>
      <c r="G115" s="46"/>
    </row>
    <row r="116" spans="1:7" x14ac:dyDescent="0.25">
      <c r="A116" s="49"/>
      <c r="B116" s="45"/>
      <c r="C116" s="45"/>
      <c r="D116" s="45"/>
      <c r="E116" s="55"/>
      <c r="F116" s="55"/>
      <c r="G116" s="46"/>
    </row>
    <row r="117" spans="1:7" x14ac:dyDescent="0.25">
      <c r="A117" s="49"/>
      <c r="B117" s="45"/>
      <c r="C117" s="45"/>
      <c r="D117" s="45"/>
      <c r="E117" s="55"/>
      <c r="F117" s="55"/>
      <c r="G117" s="46"/>
    </row>
    <row r="118" spans="1:7" x14ac:dyDescent="0.25">
      <c r="A118" s="140" t="s">
        <v>194</v>
      </c>
      <c r="B118" s="231"/>
      <c r="C118" s="231"/>
      <c r="D118" s="45"/>
      <c r="E118" s="55"/>
      <c r="F118" s="429" t="s">
        <v>13</v>
      </c>
      <c r="G118" s="430"/>
    </row>
    <row r="119" spans="1:7" x14ac:dyDescent="0.25">
      <c r="A119" s="141" t="s">
        <v>153</v>
      </c>
      <c r="B119" s="231"/>
      <c r="C119" s="231"/>
      <c r="D119" s="45"/>
      <c r="E119" s="55"/>
      <c r="F119" s="415" t="s">
        <v>14</v>
      </c>
      <c r="G119" s="416"/>
    </row>
    <row r="120" spans="1:7" ht="15.75" thickBot="1" x14ac:dyDescent="0.3">
      <c r="A120" s="74"/>
      <c r="B120" s="54"/>
      <c r="C120" s="54"/>
      <c r="D120" s="54"/>
      <c r="E120" s="81"/>
      <c r="F120" s="54"/>
      <c r="G120" s="75"/>
    </row>
    <row r="121" spans="1:7" x14ac:dyDescent="0.25">
      <c r="A121" s="45"/>
      <c r="B121" s="45"/>
      <c r="C121" s="45"/>
      <c r="D121" s="45"/>
      <c r="E121" s="55"/>
      <c r="F121" s="45"/>
      <c r="G121" s="35"/>
    </row>
    <row r="122" spans="1:7" ht="15.75" thickBot="1" x14ac:dyDescent="0.3"/>
    <row r="123" spans="1:7" x14ac:dyDescent="0.25">
      <c r="A123" s="417" t="s">
        <v>0</v>
      </c>
      <c r="B123" s="418"/>
      <c r="C123" s="418"/>
      <c r="D123" s="418"/>
      <c r="E123" s="418"/>
      <c r="F123" s="418"/>
      <c r="G123" s="419"/>
    </row>
    <row r="124" spans="1:7" x14ac:dyDescent="0.25">
      <c r="A124" s="245"/>
      <c r="B124" s="246"/>
      <c r="C124" s="246"/>
      <c r="D124" s="246"/>
      <c r="E124" s="167"/>
      <c r="F124" s="246"/>
      <c r="G124" s="133"/>
    </row>
    <row r="125" spans="1:7" x14ac:dyDescent="0.25">
      <c r="A125" s="420" t="s">
        <v>1</v>
      </c>
      <c r="B125" s="421"/>
      <c r="C125" s="421"/>
      <c r="D125" s="421"/>
      <c r="E125" s="421"/>
      <c r="F125" s="421"/>
      <c r="G125" s="422"/>
    </row>
    <row r="126" spans="1:7" x14ac:dyDescent="0.25">
      <c r="A126" s="245"/>
      <c r="B126" s="246"/>
      <c r="C126" s="246"/>
      <c r="D126" s="246"/>
      <c r="E126" s="167"/>
      <c r="F126" s="246"/>
      <c r="G126" s="133"/>
    </row>
    <row r="127" spans="1:7" x14ac:dyDescent="0.25">
      <c r="A127" s="420" t="s">
        <v>2</v>
      </c>
      <c r="B127" s="421"/>
      <c r="C127" s="421"/>
      <c r="D127" s="421"/>
      <c r="E127" s="421"/>
      <c r="F127" s="421"/>
      <c r="G127" s="422"/>
    </row>
    <row r="128" spans="1:7" ht="15.75" thickBot="1" x14ac:dyDescent="0.3">
      <c r="A128" s="112"/>
      <c r="B128" s="113"/>
      <c r="C128" s="113"/>
      <c r="D128" s="113"/>
      <c r="E128" s="153"/>
      <c r="F128" s="113"/>
      <c r="G128" s="114"/>
    </row>
    <row r="129" spans="1:7" x14ac:dyDescent="0.25">
      <c r="A129" s="56"/>
      <c r="B129" s="53"/>
      <c r="C129" s="53"/>
      <c r="D129" s="53"/>
      <c r="E129" s="76"/>
      <c r="F129" s="53"/>
      <c r="G129" s="57"/>
    </row>
    <row r="130" spans="1:7" x14ac:dyDescent="0.25">
      <c r="A130" s="423" t="s">
        <v>100</v>
      </c>
      <c r="B130" s="424"/>
      <c r="C130" s="424"/>
      <c r="D130" s="424"/>
      <c r="E130" s="424"/>
      <c r="F130" s="424"/>
      <c r="G130" s="425"/>
    </row>
    <row r="131" spans="1:7" x14ac:dyDescent="0.25">
      <c r="A131" s="423"/>
      <c r="B131" s="424"/>
      <c r="C131" s="424"/>
      <c r="D131" s="424"/>
      <c r="E131" s="424"/>
      <c r="F131" s="424"/>
      <c r="G131" s="425"/>
    </row>
    <row r="132" spans="1:7" x14ac:dyDescent="0.25">
      <c r="A132" s="423" t="s">
        <v>58</v>
      </c>
      <c r="B132" s="424"/>
      <c r="C132" s="424"/>
      <c r="D132" s="424"/>
      <c r="E132" s="424"/>
      <c r="F132" s="424"/>
      <c r="G132" s="425"/>
    </row>
    <row r="133" spans="1:7" x14ac:dyDescent="0.25">
      <c r="A133" s="426"/>
      <c r="B133" s="427"/>
      <c r="C133" s="427"/>
      <c r="D133" s="427"/>
      <c r="E133" s="427"/>
      <c r="F133" s="427"/>
      <c r="G133" s="428"/>
    </row>
    <row r="134" spans="1:7" ht="17.25" x14ac:dyDescent="0.3">
      <c r="A134" s="58"/>
      <c r="B134" s="162" t="s">
        <v>31</v>
      </c>
      <c r="C134" s="37"/>
      <c r="D134" s="37"/>
      <c r="E134" s="77"/>
      <c r="F134" s="37"/>
      <c r="G134" s="164">
        <v>946</v>
      </c>
    </row>
    <row r="135" spans="1:7" x14ac:dyDescent="0.25">
      <c r="A135" s="59"/>
      <c r="B135" s="37"/>
      <c r="C135" s="37"/>
      <c r="D135" s="37"/>
      <c r="E135" s="77"/>
      <c r="F135" s="37"/>
      <c r="G135" s="60"/>
    </row>
    <row r="136" spans="1:7" x14ac:dyDescent="0.25">
      <c r="A136" s="174" t="s">
        <v>3</v>
      </c>
      <c r="B136" s="37"/>
      <c r="C136" s="37"/>
      <c r="D136" s="37"/>
      <c r="E136" s="77"/>
      <c r="F136" s="37"/>
      <c r="G136" s="60"/>
    </row>
    <row r="137" spans="1:7" x14ac:dyDescent="0.25">
      <c r="A137" s="213"/>
      <c r="B137" s="37"/>
      <c r="C137" s="37"/>
      <c r="D137" s="37"/>
      <c r="E137" s="77"/>
      <c r="F137" s="37"/>
      <c r="G137" s="60"/>
    </row>
    <row r="138" spans="1:7" x14ac:dyDescent="0.25">
      <c r="A138" s="59"/>
      <c r="B138" s="37"/>
      <c r="C138" s="161" t="s">
        <v>4</v>
      </c>
      <c r="D138" s="37"/>
      <c r="E138" s="77"/>
      <c r="F138" s="37"/>
      <c r="G138" s="163">
        <v>0</v>
      </c>
    </row>
    <row r="139" spans="1:7" x14ac:dyDescent="0.25">
      <c r="A139" s="59"/>
      <c r="B139" s="37"/>
      <c r="C139" s="161"/>
      <c r="D139" s="37"/>
      <c r="E139" s="77"/>
      <c r="F139" s="37"/>
      <c r="G139" s="163"/>
    </row>
    <row r="140" spans="1:7" x14ac:dyDescent="0.25">
      <c r="A140" s="59"/>
      <c r="B140" s="37"/>
      <c r="C140" s="161"/>
      <c r="D140" s="37"/>
      <c r="E140" s="77"/>
      <c r="F140" s="37"/>
      <c r="G140" s="163"/>
    </row>
    <row r="141" spans="1:7" x14ac:dyDescent="0.25">
      <c r="A141" s="59"/>
      <c r="B141" s="37"/>
      <c r="C141" s="161" t="s">
        <v>5</v>
      </c>
      <c r="D141" s="37"/>
      <c r="E141" s="77"/>
      <c r="F141" s="37"/>
      <c r="G141" s="163">
        <v>0</v>
      </c>
    </row>
    <row r="142" spans="1:7" x14ac:dyDescent="0.25">
      <c r="A142" s="59"/>
      <c r="B142" s="37"/>
      <c r="C142" s="38"/>
      <c r="D142" s="37"/>
      <c r="E142" s="67"/>
      <c r="F142" s="37"/>
      <c r="G142" s="63"/>
    </row>
    <row r="143" spans="1:7" x14ac:dyDescent="0.25">
      <c r="A143" s="174" t="s">
        <v>6</v>
      </c>
      <c r="B143" s="37"/>
      <c r="C143" s="66"/>
      <c r="D143" s="28"/>
      <c r="E143" s="77"/>
      <c r="F143" s="37"/>
      <c r="G143" s="61"/>
    </row>
    <row r="144" spans="1:7" x14ac:dyDescent="0.25">
      <c r="A144" s="183"/>
      <c r="B144" s="37"/>
      <c r="C144" s="66"/>
      <c r="D144" s="28"/>
      <c r="E144" s="77"/>
      <c r="F144" s="37"/>
      <c r="G144" s="61"/>
    </row>
    <row r="145" spans="1:7" x14ac:dyDescent="0.25">
      <c r="A145" s="59"/>
      <c r="B145" s="37"/>
      <c r="C145" s="161" t="s">
        <v>7</v>
      </c>
      <c r="D145" s="37"/>
      <c r="E145" s="77"/>
      <c r="F145" s="37"/>
      <c r="G145" s="61">
        <v>0</v>
      </c>
    </row>
    <row r="146" spans="1:7" x14ac:dyDescent="0.25">
      <c r="A146" s="59"/>
      <c r="B146" s="37"/>
      <c r="C146" s="201"/>
      <c r="D146" s="202"/>
      <c r="E146" s="201"/>
      <c r="F146" s="37"/>
      <c r="G146" s="163"/>
    </row>
    <row r="147" spans="1:7" x14ac:dyDescent="0.25">
      <c r="A147" s="59"/>
      <c r="B147" s="37"/>
      <c r="C147" s="203"/>
      <c r="D147" s="29"/>
      <c r="E147" s="205"/>
      <c r="F147" s="37"/>
      <c r="G147" s="61"/>
    </row>
    <row r="148" spans="1:7" x14ac:dyDescent="0.25">
      <c r="A148" s="59"/>
      <c r="B148" s="37"/>
      <c r="C148" s="50"/>
      <c r="D148" s="243"/>
      <c r="E148" s="67"/>
      <c r="F148" s="37"/>
      <c r="G148" s="61"/>
    </row>
    <row r="149" spans="1:7" x14ac:dyDescent="0.25">
      <c r="A149" s="59"/>
      <c r="B149" s="37"/>
      <c r="C149" s="161" t="s">
        <v>10</v>
      </c>
      <c r="D149" s="37"/>
      <c r="E149" s="77"/>
      <c r="F149" s="37"/>
      <c r="G149" s="163">
        <v>0</v>
      </c>
    </row>
    <row r="150" spans="1:7" x14ac:dyDescent="0.25">
      <c r="A150" s="59"/>
      <c r="B150" s="37"/>
      <c r="C150" s="161"/>
      <c r="D150" s="37"/>
      <c r="E150" s="77"/>
      <c r="F150" s="37"/>
      <c r="G150" s="163"/>
    </row>
    <row r="151" spans="1:7" x14ac:dyDescent="0.25">
      <c r="A151" s="59"/>
      <c r="B151" s="37"/>
      <c r="C151" s="161"/>
      <c r="D151" s="37"/>
      <c r="E151" s="77"/>
      <c r="F151" s="37"/>
      <c r="G151" s="163"/>
    </row>
    <row r="152" spans="1:7" x14ac:dyDescent="0.25">
      <c r="A152" s="59"/>
      <c r="B152" s="37"/>
      <c r="C152" s="37"/>
      <c r="D152" s="64"/>
      <c r="E152" s="78"/>
      <c r="F152" s="37"/>
      <c r="G152" s="60"/>
    </row>
    <row r="153" spans="1:7" ht="18" thickBot="1" x14ac:dyDescent="0.35">
      <c r="A153" s="59"/>
      <c r="B153" s="37"/>
      <c r="C153" s="219" t="s">
        <v>11</v>
      </c>
      <c r="D153" s="219"/>
      <c r="E153" s="77"/>
      <c r="F153" s="37"/>
      <c r="G153" s="165">
        <v>946</v>
      </c>
    </row>
    <row r="154" spans="1:7" ht="18" thickTop="1" x14ac:dyDescent="0.3">
      <c r="A154" s="59"/>
      <c r="B154" s="37"/>
      <c r="C154" s="233"/>
      <c r="D154" s="233"/>
      <c r="E154" s="77"/>
      <c r="F154" s="37"/>
      <c r="G154" s="178"/>
    </row>
    <row r="155" spans="1:7" ht="15.75" thickBot="1" x14ac:dyDescent="0.3">
      <c r="A155" s="69"/>
      <c r="B155" s="40"/>
      <c r="C155" s="40"/>
      <c r="D155" s="40"/>
      <c r="E155" s="80"/>
      <c r="F155" s="40"/>
      <c r="G155" s="70"/>
    </row>
    <row r="156" spans="1:7" x14ac:dyDescent="0.25">
      <c r="A156" s="49"/>
      <c r="B156" s="45"/>
      <c r="C156" s="45"/>
      <c r="D156" s="45"/>
      <c r="E156" s="55"/>
      <c r="F156" s="55"/>
      <c r="G156" s="46"/>
    </row>
    <row r="157" spans="1:7" x14ac:dyDescent="0.25">
      <c r="A157" s="49"/>
      <c r="B157" s="45" t="s">
        <v>46</v>
      </c>
      <c r="C157" s="45"/>
      <c r="D157" s="45"/>
      <c r="E157" s="55"/>
      <c r="F157" s="415" t="s">
        <v>12</v>
      </c>
      <c r="G157" s="416"/>
    </row>
    <row r="158" spans="1:7" x14ac:dyDescent="0.25">
      <c r="A158" s="49"/>
      <c r="B158" s="45"/>
      <c r="C158" s="45"/>
      <c r="D158" s="45"/>
      <c r="E158" s="55"/>
      <c r="F158" s="55"/>
      <c r="G158" s="46"/>
    </row>
    <row r="159" spans="1:7" x14ac:dyDescent="0.25">
      <c r="A159" s="49"/>
      <c r="B159" s="45"/>
      <c r="C159" s="45"/>
      <c r="D159" s="45"/>
      <c r="E159" s="55"/>
      <c r="F159" s="55"/>
      <c r="G159" s="46"/>
    </row>
    <row r="160" spans="1:7" x14ac:dyDescent="0.25">
      <c r="A160" s="49"/>
      <c r="B160" s="45"/>
      <c r="C160" s="45"/>
      <c r="D160" s="45"/>
      <c r="E160" s="55"/>
      <c r="F160" s="55"/>
      <c r="G160" s="46"/>
    </row>
    <row r="161" spans="1:7" x14ac:dyDescent="0.25">
      <c r="A161" s="49"/>
      <c r="B161" s="45"/>
      <c r="C161" s="45"/>
      <c r="D161" s="45"/>
      <c r="E161" s="55"/>
      <c r="F161" s="55"/>
      <c r="G161" s="46"/>
    </row>
    <row r="162" spans="1:7" x14ac:dyDescent="0.25">
      <c r="A162" s="49"/>
      <c r="B162" s="45"/>
      <c r="C162" s="45"/>
      <c r="D162" s="45"/>
      <c r="E162" s="55"/>
      <c r="F162" s="55"/>
      <c r="G162" s="46"/>
    </row>
    <row r="163" spans="1:7" x14ac:dyDescent="0.25">
      <c r="A163" s="49"/>
      <c r="B163" s="45"/>
      <c r="C163" s="45"/>
      <c r="D163" s="45"/>
      <c r="E163" s="55"/>
      <c r="F163" s="55"/>
      <c r="G163" s="46"/>
    </row>
    <row r="164" spans="1:7" x14ac:dyDescent="0.25">
      <c r="A164" s="49"/>
      <c r="B164" s="45"/>
      <c r="C164" s="45"/>
      <c r="D164" s="45"/>
      <c r="E164" s="55"/>
      <c r="F164" s="55"/>
      <c r="G164" s="46"/>
    </row>
    <row r="165" spans="1:7" x14ac:dyDescent="0.25">
      <c r="A165" s="140" t="s">
        <v>194</v>
      </c>
      <c r="B165" s="231"/>
      <c r="C165" s="231"/>
      <c r="D165" s="45"/>
      <c r="E165" s="55"/>
      <c r="F165" s="429" t="s">
        <v>13</v>
      </c>
      <c r="G165" s="430"/>
    </row>
    <row r="166" spans="1:7" x14ac:dyDescent="0.25">
      <c r="A166" s="141" t="s">
        <v>153</v>
      </c>
      <c r="B166" s="231"/>
      <c r="C166" s="231"/>
      <c r="D166" s="45"/>
      <c r="E166" s="55"/>
      <c r="F166" s="415" t="s">
        <v>14</v>
      </c>
      <c r="G166" s="416"/>
    </row>
    <row r="167" spans="1:7" ht="15.75" thickBot="1" x14ac:dyDescent="0.3">
      <c r="A167" s="74"/>
      <c r="B167" s="54"/>
      <c r="C167" s="54"/>
      <c r="D167" s="54"/>
      <c r="E167" s="81"/>
      <c r="F167" s="54"/>
      <c r="G167" s="75"/>
    </row>
    <row r="168" spans="1:7" x14ac:dyDescent="0.25">
      <c r="A168" s="45"/>
      <c r="B168" s="45"/>
      <c r="C168" s="45"/>
      <c r="D168" s="45"/>
      <c r="E168" s="55"/>
      <c r="F168" s="45"/>
      <c r="G168" s="35"/>
    </row>
    <row r="169" spans="1:7" ht="15.75" thickBot="1" x14ac:dyDescent="0.3"/>
    <row r="170" spans="1:7" x14ac:dyDescent="0.25">
      <c r="A170" s="417" t="s">
        <v>0</v>
      </c>
      <c r="B170" s="418"/>
      <c r="C170" s="418"/>
      <c r="D170" s="418"/>
      <c r="E170" s="418"/>
      <c r="F170" s="418"/>
      <c r="G170" s="419"/>
    </row>
    <row r="171" spans="1:7" x14ac:dyDescent="0.25">
      <c r="A171" s="245"/>
      <c r="B171" s="246"/>
      <c r="C171" s="246"/>
      <c r="D171" s="246"/>
      <c r="E171" s="167"/>
      <c r="F171" s="246"/>
      <c r="G171" s="133"/>
    </row>
    <row r="172" spans="1:7" x14ac:dyDescent="0.25">
      <c r="A172" s="420" t="s">
        <v>1</v>
      </c>
      <c r="B172" s="421"/>
      <c r="C172" s="421"/>
      <c r="D172" s="421"/>
      <c r="E172" s="421"/>
      <c r="F172" s="421"/>
      <c r="G172" s="422"/>
    </row>
    <row r="173" spans="1:7" x14ac:dyDescent="0.25">
      <c r="A173" s="245"/>
      <c r="B173" s="246"/>
      <c r="C173" s="246"/>
      <c r="D173" s="246"/>
      <c r="E173" s="167"/>
      <c r="F173" s="246"/>
      <c r="G173" s="133"/>
    </row>
    <row r="174" spans="1:7" x14ac:dyDescent="0.25">
      <c r="A174" s="420" t="s">
        <v>2</v>
      </c>
      <c r="B174" s="421"/>
      <c r="C174" s="421"/>
      <c r="D174" s="421"/>
      <c r="E174" s="421"/>
      <c r="F174" s="421"/>
      <c r="G174" s="422"/>
    </row>
    <row r="175" spans="1:7" ht="15.75" thickBot="1" x14ac:dyDescent="0.3">
      <c r="A175" s="112"/>
      <c r="B175" s="113"/>
      <c r="C175" s="113"/>
      <c r="D175" s="113"/>
      <c r="E175" s="153"/>
      <c r="F175" s="113"/>
      <c r="G175" s="114"/>
    </row>
    <row r="176" spans="1:7" x14ac:dyDescent="0.25">
      <c r="A176" s="56"/>
      <c r="B176" s="53"/>
      <c r="C176" s="53"/>
      <c r="D176" s="53"/>
      <c r="E176" s="76"/>
      <c r="F176" s="53"/>
      <c r="G176" s="57"/>
    </row>
    <row r="177" spans="1:7" x14ac:dyDescent="0.25">
      <c r="A177" s="423" t="s">
        <v>100</v>
      </c>
      <c r="B177" s="424"/>
      <c r="C177" s="424"/>
      <c r="D177" s="424"/>
      <c r="E177" s="424"/>
      <c r="F177" s="424"/>
      <c r="G177" s="425"/>
    </row>
    <row r="178" spans="1:7" x14ac:dyDescent="0.25">
      <c r="A178" s="423"/>
      <c r="B178" s="424"/>
      <c r="C178" s="424"/>
      <c r="D178" s="424"/>
      <c r="E178" s="424"/>
      <c r="F178" s="424"/>
      <c r="G178" s="425"/>
    </row>
    <row r="179" spans="1:7" x14ac:dyDescent="0.25">
      <c r="A179" s="423" t="s">
        <v>59</v>
      </c>
      <c r="B179" s="424"/>
      <c r="C179" s="424"/>
      <c r="D179" s="424"/>
      <c r="E179" s="424"/>
      <c r="F179" s="424"/>
      <c r="G179" s="425"/>
    </row>
    <row r="180" spans="1:7" x14ac:dyDescent="0.25">
      <c r="A180" s="426"/>
      <c r="B180" s="427"/>
      <c r="C180" s="427"/>
      <c r="D180" s="427"/>
      <c r="E180" s="427"/>
      <c r="F180" s="427"/>
      <c r="G180" s="428"/>
    </row>
    <row r="181" spans="1:7" ht="17.25" x14ac:dyDescent="0.3">
      <c r="A181" s="58"/>
      <c r="B181" s="162" t="s">
        <v>31</v>
      </c>
      <c r="C181" s="37"/>
      <c r="D181" s="37"/>
      <c r="E181" s="77"/>
      <c r="F181" s="37"/>
      <c r="G181" s="164">
        <v>49513.32</v>
      </c>
    </row>
    <row r="182" spans="1:7" x14ac:dyDescent="0.25">
      <c r="A182" s="59"/>
      <c r="B182" s="37"/>
      <c r="C182" s="37"/>
      <c r="D182" s="37"/>
      <c r="E182" s="77"/>
      <c r="F182" s="37"/>
      <c r="G182" s="60"/>
    </row>
    <row r="183" spans="1:7" x14ac:dyDescent="0.25">
      <c r="A183" s="174" t="s">
        <v>3</v>
      </c>
      <c r="B183" s="37"/>
      <c r="C183" s="37"/>
      <c r="D183" s="37"/>
      <c r="E183" s="77"/>
      <c r="F183" s="37"/>
      <c r="G183" s="60"/>
    </row>
    <row r="184" spans="1:7" x14ac:dyDescent="0.25">
      <c r="A184" s="213"/>
      <c r="B184" s="37"/>
      <c r="C184" s="37"/>
      <c r="D184" s="37"/>
      <c r="E184" s="77"/>
      <c r="F184" s="37"/>
      <c r="G184" s="60"/>
    </row>
    <row r="185" spans="1:7" x14ac:dyDescent="0.25">
      <c r="A185" s="59"/>
      <c r="B185" s="37"/>
      <c r="C185" s="161" t="s">
        <v>4</v>
      </c>
      <c r="D185" s="37"/>
      <c r="E185" s="77"/>
      <c r="F185" s="37"/>
      <c r="G185" s="163">
        <v>0</v>
      </c>
    </row>
    <row r="186" spans="1:7" x14ac:dyDescent="0.25">
      <c r="A186" s="59"/>
      <c r="B186" s="37"/>
      <c r="C186" s="161"/>
      <c r="D186" s="37"/>
      <c r="E186" s="77"/>
      <c r="F186" s="37"/>
      <c r="G186" s="163"/>
    </row>
    <row r="187" spans="1:7" x14ac:dyDescent="0.25">
      <c r="A187" s="59"/>
      <c r="B187" s="37"/>
      <c r="C187" s="161"/>
      <c r="D187" s="37"/>
      <c r="E187" s="77"/>
      <c r="F187" s="37"/>
      <c r="G187" s="163"/>
    </row>
    <row r="188" spans="1:7" x14ac:dyDescent="0.25">
      <c r="A188" s="59"/>
      <c r="B188" s="37"/>
      <c r="C188" s="161" t="s">
        <v>5</v>
      </c>
      <c r="D188" s="37"/>
      <c r="E188" s="77"/>
      <c r="F188" s="37"/>
      <c r="G188" s="163">
        <v>0</v>
      </c>
    </row>
    <row r="189" spans="1:7" x14ac:dyDescent="0.25">
      <c r="A189" s="59"/>
      <c r="B189" s="37"/>
      <c r="C189" s="38"/>
      <c r="D189" s="37"/>
      <c r="E189" s="67"/>
      <c r="F189" s="37"/>
      <c r="G189" s="63"/>
    </row>
    <row r="190" spans="1:7" x14ac:dyDescent="0.25">
      <c r="A190" s="174" t="s">
        <v>6</v>
      </c>
      <c r="B190" s="37"/>
      <c r="C190" s="66"/>
      <c r="D190" s="28"/>
      <c r="E190" s="77"/>
      <c r="F190" s="37"/>
      <c r="G190" s="61"/>
    </row>
    <row r="191" spans="1:7" x14ac:dyDescent="0.25">
      <c r="A191" s="183"/>
      <c r="B191" s="37"/>
      <c r="C191" s="66"/>
      <c r="D191" s="28"/>
      <c r="E191" s="77"/>
      <c r="F191" s="37"/>
      <c r="G191" s="61"/>
    </row>
    <row r="192" spans="1:7" x14ac:dyDescent="0.25">
      <c r="A192" s="59"/>
      <c r="B192" s="37"/>
      <c r="C192" s="161" t="s">
        <v>7</v>
      </c>
      <c r="D192" s="37"/>
      <c r="E192" s="77"/>
      <c r="F192" s="37"/>
      <c r="G192" s="61">
        <v>0</v>
      </c>
    </row>
    <row r="193" spans="1:7" x14ac:dyDescent="0.25">
      <c r="A193" s="59"/>
      <c r="B193" s="37"/>
      <c r="C193" s="201"/>
      <c r="D193" s="202"/>
      <c r="E193" s="201"/>
      <c r="F193" s="37"/>
      <c r="G193" s="163"/>
    </row>
    <row r="194" spans="1:7" x14ac:dyDescent="0.25">
      <c r="A194" s="59"/>
      <c r="B194" s="37"/>
      <c r="C194" s="203"/>
      <c r="D194" s="29"/>
      <c r="E194" s="205"/>
      <c r="F194" s="37"/>
      <c r="G194" s="61"/>
    </row>
    <row r="195" spans="1:7" x14ac:dyDescent="0.25">
      <c r="A195" s="59"/>
      <c r="B195" s="37"/>
      <c r="C195" s="50"/>
      <c r="D195" s="243"/>
      <c r="E195" s="67"/>
      <c r="F195" s="37"/>
      <c r="G195" s="61"/>
    </row>
    <row r="196" spans="1:7" x14ac:dyDescent="0.25">
      <c r="A196" s="59"/>
      <c r="B196" s="37"/>
      <c r="C196" s="161" t="s">
        <v>10</v>
      </c>
      <c r="D196" s="37"/>
      <c r="E196" s="77"/>
      <c r="F196" s="37"/>
      <c r="G196" s="163">
        <v>0</v>
      </c>
    </row>
    <row r="197" spans="1:7" x14ac:dyDescent="0.25">
      <c r="A197" s="59"/>
      <c r="B197" s="37"/>
      <c r="C197" s="161"/>
      <c r="D197" s="37"/>
      <c r="E197" s="77"/>
      <c r="F197" s="37"/>
      <c r="G197" s="163"/>
    </row>
    <row r="198" spans="1:7" x14ac:dyDescent="0.25">
      <c r="A198" s="59"/>
      <c r="B198" s="37"/>
      <c r="C198" s="161"/>
      <c r="D198" s="37"/>
      <c r="E198" s="77"/>
      <c r="F198" s="37"/>
      <c r="G198" s="163"/>
    </row>
    <row r="199" spans="1:7" x14ac:dyDescent="0.25">
      <c r="A199" s="59"/>
      <c r="B199" s="37"/>
      <c r="C199" s="37"/>
      <c r="D199" s="64"/>
      <c r="E199" s="78"/>
      <c r="F199" s="37"/>
      <c r="G199" s="60"/>
    </row>
    <row r="200" spans="1:7" ht="18" thickBot="1" x14ac:dyDescent="0.35">
      <c r="A200" s="59"/>
      <c r="B200" s="37"/>
      <c r="C200" s="219" t="s">
        <v>11</v>
      </c>
      <c r="D200" s="219"/>
      <c r="E200" s="77"/>
      <c r="F200" s="37"/>
      <c r="G200" s="165">
        <v>49513.32</v>
      </c>
    </row>
    <row r="201" spans="1:7" ht="18" thickTop="1" x14ac:dyDescent="0.3">
      <c r="A201" s="59"/>
      <c r="B201" s="37"/>
      <c r="C201" s="233"/>
      <c r="D201" s="233"/>
      <c r="E201" s="77"/>
      <c r="F201" s="37"/>
      <c r="G201" s="178"/>
    </row>
    <row r="202" spans="1:7" ht="15.75" thickBot="1" x14ac:dyDescent="0.3">
      <c r="A202" s="69"/>
      <c r="B202" s="40"/>
      <c r="C202" s="40"/>
      <c r="D202" s="40"/>
      <c r="E202" s="80"/>
      <c r="F202" s="40"/>
      <c r="G202" s="70"/>
    </row>
    <row r="203" spans="1:7" x14ac:dyDescent="0.25">
      <c r="A203" s="49"/>
      <c r="B203" s="45"/>
      <c r="C203" s="45"/>
      <c r="D203" s="45"/>
      <c r="E203" s="55"/>
      <c r="F203" s="55"/>
      <c r="G203" s="46"/>
    </row>
    <row r="204" spans="1:7" x14ac:dyDescent="0.25">
      <c r="A204" s="49"/>
      <c r="B204" s="45" t="s">
        <v>46</v>
      </c>
      <c r="C204" s="45"/>
      <c r="D204" s="45"/>
      <c r="E204" s="55"/>
      <c r="F204" s="415" t="s">
        <v>12</v>
      </c>
      <c r="G204" s="416"/>
    </row>
    <row r="205" spans="1:7" x14ac:dyDescent="0.25">
      <c r="A205" s="49"/>
      <c r="B205" s="45"/>
      <c r="C205" s="45"/>
      <c r="D205" s="45"/>
      <c r="E205" s="55"/>
      <c r="F205" s="55"/>
      <c r="G205" s="46"/>
    </row>
    <row r="206" spans="1:7" x14ac:dyDescent="0.25">
      <c r="A206" s="49"/>
      <c r="B206" s="45"/>
      <c r="C206" s="45"/>
      <c r="D206" s="45"/>
      <c r="E206" s="55"/>
      <c r="F206" s="55"/>
      <c r="G206" s="46"/>
    </row>
    <row r="207" spans="1:7" x14ac:dyDescent="0.25">
      <c r="A207" s="49"/>
      <c r="B207" s="45"/>
      <c r="C207" s="45"/>
      <c r="D207" s="45"/>
      <c r="E207" s="55"/>
      <c r="F207" s="55"/>
      <c r="G207" s="46"/>
    </row>
    <row r="208" spans="1:7" x14ac:dyDescent="0.25">
      <c r="A208" s="49"/>
      <c r="B208" s="45"/>
      <c r="C208" s="45"/>
      <c r="D208" s="45"/>
      <c r="E208" s="55"/>
      <c r="F208" s="55"/>
      <c r="G208" s="46"/>
    </row>
    <row r="209" spans="1:7" x14ac:dyDescent="0.25">
      <c r="A209" s="49"/>
      <c r="B209" s="45"/>
      <c r="C209" s="45"/>
      <c r="D209" s="45"/>
      <c r="E209" s="55"/>
      <c r="F209" s="55"/>
      <c r="G209" s="46"/>
    </row>
    <row r="210" spans="1:7" x14ac:dyDescent="0.25">
      <c r="A210" s="49"/>
      <c r="B210" s="45"/>
      <c r="C210" s="45"/>
      <c r="D210" s="45"/>
      <c r="E210" s="55"/>
      <c r="F210" s="55"/>
      <c r="G210" s="46"/>
    </row>
    <row r="211" spans="1:7" x14ac:dyDescent="0.25">
      <c r="A211" s="49"/>
      <c r="B211" s="45"/>
      <c r="C211" s="45"/>
      <c r="D211" s="45"/>
      <c r="E211" s="55"/>
      <c r="F211" s="55"/>
      <c r="G211" s="46"/>
    </row>
    <row r="212" spans="1:7" x14ac:dyDescent="0.25">
      <c r="A212" s="140" t="s">
        <v>194</v>
      </c>
      <c r="B212" s="231"/>
      <c r="C212" s="231"/>
      <c r="D212" s="45"/>
      <c r="E212" s="55"/>
      <c r="F212" s="429" t="s">
        <v>13</v>
      </c>
      <c r="G212" s="430"/>
    </row>
    <row r="213" spans="1:7" x14ac:dyDescent="0.25">
      <c r="A213" s="141" t="s">
        <v>153</v>
      </c>
      <c r="B213" s="231"/>
      <c r="C213" s="231"/>
      <c r="D213" s="45"/>
      <c r="E213" s="55"/>
      <c r="F213" s="415" t="s">
        <v>14</v>
      </c>
      <c r="G213" s="416"/>
    </row>
    <row r="214" spans="1:7" ht="15.75" thickBot="1" x14ac:dyDescent="0.3">
      <c r="A214" s="74"/>
      <c r="B214" s="54"/>
      <c r="C214" s="54"/>
      <c r="D214" s="54"/>
      <c r="E214" s="81"/>
      <c r="F214" s="54"/>
      <c r="G214" s="75"/>
    </row>
    <row r="216" spans="1:7" ht="15.75" thickBot="1" x14ac:dyDescent="0.3"/>
    <row r="217" spans="1:7" x14ac:dyDescent="0.25">
      <c r="A217" s="417" t="s">
        <v>0</v>
      </c>
      <c r="B217" s="418"/>
      <c r="C217" s="418"/>
      <c r="D217" s="418"/>
      <c r="E217" s="418"/>
      <c r="F217" s="418"/>
      <c r="G217" s="419"/>
    </row>
    <row r="218" spans="1:7" x14ac:dyDescent="0.25">
      <c r="A218" s="245"/>
      <c r="B218" s="246"/>
      <c r="C218" s="246"/>
      <c r="D218" s="246"/>
      <c r="E218" s="167"/>
      <c r="F218" s="246"/>
      <c r="G218" s="133"/>
    </row>
    <row r="219" spans="1:7" x14ac:dyDescent="0.25">
      <c r="A219" s="420" t="s">
        <v>1</v>
      </c>
      <c r="B219" s="421"/>
      <c r="C219" s="421"/>
      <c r="D219" s="421"/>
      <c r="E219" s="421"/>
      <c r="F219" s="421"/>
      <c r="G219" s="422"/>
    </row>
    <row r="220" spans="1:7" x14ac:dyDescent="0.25">
      <c r="A220" s="245"/>
      <c r="B220" s="246"/>
      <c r="C220" s="246"/>
      <c r="D220" s="246"/>
      <c r="E220" s="167"/>
      <c r="F220" s="246"/>
      <c r="G220" s="133"/>
    </row>
    <row r="221" spans="1:7" x14ac:dyDescent="0.25">
      <c r="A221" s="420" t="s">
        <v>2</v>
      </c>
      <c r="B221" s="421"/>
      <c r="C221" s="421"/>
      <c r="D221" s="421"/>
      <c r="E221" s="421"/>
      <c r="F221" s="421"/>
      <c r="G221" s="422"/>
    </row>
    <row r="222" spans="1:7" ht="15.75" thickBot="1" x14ac:dyDescent="0.3">
      <c r="A222" s="112"/>
      <c r="B222" s="113"/>
      <c r="C222" s="113"/>
      <c r="D222" s="113"/>
      <c r="E222" s="153"/>
      <c r="F222" s="113"/>
      <c r="G222" s="114"/>
    </row>
    <row r="223" spans="1:7" x14ac:dyDescent="0.25">
      <c r="A223" s="56"/>
      <c r="B223" s="53"/>
      <c r="C223" s="53"/>
      <c r="D223" s="53"/>
      <c r="E223" s="76"/>
      <c r="F223" s="53"/>
      <c r="G223" s="57"/>
    </row>
    <row r="224" spans="1:7" x14ac:dyDescent="0.25">
      <c r="A224" s="423" t="s">
        <v>100</v>
      </c>
      <c r="B224" s="424"/>
      <c r="C224" s="424"/>
      <c r="D224" s="424"/>
      <c r="E224" s="424"/>
      <c r="F224" s="424"/>
      <c r="G224" s="425"/>
    </row>
    <row r="225" spans="1:7" x14ac:dyDescent="0.25">
      <c r="A225" s="423"/>
      <c r="B225" s="424"/>
      <c r="C225" s="424"/>
      <c r="D225" s="424"/>
      <c r="E225" s="424"/>
      <c r="F225" s="424"/>
      <c r="G225" s="425"/>
    </row>
    <row r="226" spans="1:7" x14ac:dyDescent="0.25">
      <c r="A226" s="423" t="s">
        <v>60</v>
      </c>
      <c r="B226" s="424"/>
      <c r="C226" s="424"/>
      <c r="D226" s="424"/>
      <c r="E226" s="424"/>
      <c r="F226" s="424"/>
      <c r="G226" s="425"/>
    </row>
    <row r="227" spans="1:7" x14ac:dyDescent="0.25">
      <c r="A227" s="426"/>
      <c r="B227" s="427"/>
      <c r="C227" s="427"/>
      <c r="D227" s="427"/>
      <c r="E227" s="427"/>
      <c r="F227" s="427"/>
      <c r="G227" s="428"/>
    </row>
    <row r="228" spans="1:7" ht="17.25" x14ac:dyDescent="0.3">
      <c r="A228" s="58"/>
      <c r="B228" s="162" t="s">
        <v>31</v>
      </c>
      <c r="C228" s="37"/>
      <c r="D228" s="37"/>
      <c r="E228" s="77"/>
      <c r="F228" s="37"/>
      <c r="G228" s="164">
        <v>13337.26</v>
      </c>
    </row>
    <row r="229" spans="1:7" x14ac:dyDescent="0.25">
      <c r="A229" s="59"/>
      <c r="B229" s="37"/>
      <c r="C229" s="37"/>
      <c r="D229" s="37"/>
      <c r="E229" s="77"/>
      <c r="F229" s="37"/>
      <c r="G229" s="60"/>
    </row>
    <row r="230" spans="1:7" x14ac:dyDescent="0.25">
      <c r="A230" s="174" t="s">
        <v>3</v>
      </c>
      <c r="B230" s="37"/>
      <c r="C230" s="37"/>
      <c r="D230" s="37"/>
      <c r="E230" s="77"/>
      <c r="F230" s="37"/>
      <c r="G230" s="60"/>
    </row>
    <row r="231" spans="1:7" x14ac:dyDescent="0.25">
      <c r="A231" s="213"/>
      <c r="B231" s="37"/>
      <c r="C231" s="37"/>
      <c r="D231" s="37"/>
      <c r="E231" s="77"/>
      <c r="F231" s="37"/>
      <c r="G231" s="60"/>
    </row>
    <row r="232" spans="1:7" x14ac:dyDescent="0.25">
      <c r="A232" s="59"/>
      <c r="B232" s="37"/>
      <c r="C232" s="161" t="s">
        <v>4</v>
      </c>
      <c r="D232" s="37"/>
      <c r="E232" s="77"/>
      <c r="F232" s="37"/>
      <c r="G232" s="163">
        <v>0</v>
      </c>
    </row>
    <row r="233" spans="1:7" x14ac:dyDescent="0.25">
      <c r="A233" s="59"/>
      <c r="B233" s="37"/>
      <c r="C233" s="161"/>
      <c r="D233" s="37"/>
      <c r="E233" s="77"/>
      <c r="F233" s="37"/>
      <c r="G233" s="163"/>
    </row>
    <row r="234" spans="1:7" x14ac:dyDescent="0.25">
      <c r="A234" s="59"/>
      <c r="B234" s="37"/>
      <c r="C234" s="161"/>
      <c r="D234" s="37"/>
      <c r="E234" s="77"/>
      <c r="F234" s="37"/>
      <c r="G234" s="163"/>
    </row>
    <row r="235" spans="1:7" x14ac:dyDescent="0.25">
      <c r="A235" s="59"/>
      <c r="B235" s="37"/>
      <c r="C235" s="161" t="s">
        <v>5</v>
      </c>
      <c r="D235" s="37"/>
      <c r="E235" s="77"/>
      <c r="F235" s="37"/>
      <c r="G235" s="163">
        <v>0</v>
      </c>
    </row>
    <row r="236" spans="1:7" x14ac:dyDescent="0.25">
      <c r="A236" s="59"/>
      <c r="B236" s="37"/>
      <c r="C236" s="38"/>
      <c r="D236" s="37"/>
      <c r="E236" s="67"/>
      <c r="F236" s="37"/>
      <c r="G236" s="63"/>
    </row>
    <row r="237" spans="1:7" x14ac:dyDescent="0.25">
      <c r="A237" s="174" t="s">
        <v>6</v>
      </c>
      <c r="B237" s="37"/>
      <c r="C237" s="66"/>
      <c r="D237" s="28"/>
      <c r="E237" s="77"/>
      <c r="F237" s="37"/>
      <c r="G237" s="61"/>
    </row>
    <row r="238" spans="1:7" x14ac:dyDescent="0.25">
      <c r="A238" s="183"/>
      <c r="B238" s="37"/>
      <c r="C238" s="66"/>
      <c r="D238" s="28"/>
      <c r="E238" s="77"/>
      <c r="F238" s="37"/>
      <c r="G238" s="61"/>
    </row>
    <row r="239" spans="1:7" x14ac:dyDescent="0.25">
      <c r="A239" s="59"/>
      <c r="B239" s="37"/>
      <c r="C239" s="161" t="s">
        <v>7</v>
      </c>
      <c r="D239" s="37"/>
      <c r="E239" s="77"/>
      <c r="F239" s="37"/>
      <c r="G239" s="61">
        <v>0</v>
      </c>
    </row>
    <row r="240" spans="1:7" x14ac:dyDescent="0.25">
      <c r="A240" s="59"/>
      <c r="B240" s="37"/>
      <c r="C240" s="201"/>
      <c r="D240" s="202"/>
      <c r="E240" s="201"/>
      <c r="F240" s="37"/>
      <c r="G240" s="163"/>
    </row>
    <row r="241" spans="1:7" x14ac:dyDescent="0.25">
      <c r="A241" s="59"/>
      <c r="B241" s="37"/>
      <c r="C241" s="203"/>
      <c r="D241" s="29"/>
      <c r="E241" s="205"/>
      <c r="F241" s="37"/>
      <c r="G241" s="61"/>
    </row>
    <row r="242" spans="1:7" x14ac:dyDescent="0.25">
      <c r="A242" s="59"/>
      <c r="B242" s="37"/>
      <c r="C242" s="161" t="s">
        <v>10</v>
      </c>
      <c r="D242" s="37"/>
      <c r="E242" s="77"/>
      <c r="F242" s="37"/>
      <c r="G242" s="163">
        <v>0</v>
      </c>
    </row>
    <row r="243" spans="1:7" x14ac:dyDescent="0.25">
      <c r="A243" s="59"/>
      <c r="B243" s="37"/>
      <c r="C243" s="209"/>
      <c r="D243" s="217"/>
      <c r="E243" s="77"/>
      <c r="F243" s="37"/>
      <c r="G243" s="163"/>
    </row>
    <row r="244" spans="1:7" x14ac:dyDescent="0.25">
      <c r="A244" s="59"/>
      <c r="B244" s="37"/>
      <c r="C244" s="209"/>
      <c r="D244" s="217"/>
      <c r="E244" s="77"/>
      <c r="F244" s="37"/>
      <c r="G244" s="163"/>
    </row>
    <row r="245" spans="1:7" x14ac:dyDescent="0.25">
      <c r="A245" s="59"/>
      <c r="B245" s="37"/>
      <c r="C245" s="209"/>
      <c r="D245" s="217"/>
      <c r="E245" s="77"/>
      <c r="F245" s="37"/>
      <c r="G245" s="163"/>
    </row>
    <row r="246" spans="1:7" ht="18" thickBot="1" x14ac:dyDescent="0.35">
      <c r="A246" s="59"/>
      <c r="B246" s="37"/>
      <c r="C246" s="219" t="s">
        <v>11</v>
      </c>
      <c r="D246" s="219"/>
      <c r="E246" s="77"/>
      <c r="F246" s="37"/>
      <c r="G246" s="165">
        <v>13337.26</v>
      </c>
    </row>
    <row r="247" spans="1:7" ht="18" thickTop="1" x14ac:dyDescent="0.3">
      <c r="A247" s="59"/>
      <c r="B247" s="37"/>
      <c r="C247" s="233"/>
      <c r="D247" s="233"/>
      <c r="E247" s="77"/>
      <c r="F247" s="37"/>
      <c r="G247" s="178"/>
    </row>
    <row r="248" spans="1:7" ht="15.75" thickBot="1" x14ac:dyDescent="0.3">
      <c r="A248" s="69"/>
      <c r="B248" s="40"/>
      <c r="C248" s="40"/>
      <c r="D248" s="40"/>
      <c r="E248" s="80"/>
      <c r="F248" s="40"/>
      <c r="G248" s="70"/>
    </row>
    <row r="249" spans="1:7" x14ac:dyDescent="0.25">
      <c r="A249" s="49"/>
      <c r="B249" s="45"/>
      <c r="C249" s="45"/>
      <c r="D249" s="45"/>
      <c r="E249" s="55"/>
      <c r="F249" s="55"/>
      <c r="G249" s="46"/>
    </row>
    <row r="250" spans="1:7" x14ac:dyDescent="0.25">
      <c r="A250" s="49"/>
      <c r="B250" s="45" t="s">
        <v>46</v>
      </c>
      <c r="C250" s="45"/>
      <c r="D250" s="45"/>
      <c r="E250" s="55"/>
      <c r="F250" s="415" t="s">
        <v>12</v>
      </c>
      <c r="G250" s="416"/>
    </row>
    <row r="251" spans="1:7" x14ac:dyDescent="0.25">
      <c r="A251" s="49"/>
      <c r="B251" s="45"/>
      <c r="C251" s="45"/>
      <c r="D251" s="45"/>
      <c r="E251" s="55"/>
      <c r="F251" s="55"/>
      <c r="G251" s="46"/>
    </row>
    <row r="252" spans="1:7" x14ac:dyDescent="0.25">
      <c r="A252" s="49"/>
      <c r="B252" s="45"/>
      <c r="C252" s="45"/>
      <c r="D252" s="45"/>
      <c r="E252" s="55"/>
      <c r="F252" s="55"/>
      <c r="G252" s="46"/>
    </row>
    <row r="253" spans="1:7" x14ac:dyDescent="0.25">
      <c r="A253" s="49"/>
      <c r="B253" s="45"/>
      <c r="C253" s="45"/>
      <c r="D253" s="45"/>
      <c r="E253" s="55"/>
      <c r="F253" s="55"/>
      <c r="G253" s="46"/>
    </row>
    <row r="254" spans="1:7" x14ac:dyDescent="0.25">
      <c r="A254" s="49"/>
      <c r="B254" s="45"/>
      <c r="C254" s="45"/>
      <c r="D254" s="45"/>
      <c r="E254" s="55"/>
      <c r="F254" s="55"/>
      <c r="G254" s="46"/>
    </row>
    <row r="255" spans="1:7" x14ac:dyDescent="0.25">
      <c r="A255" s="49"/>
      <c r="B255" s="45"/>
      <c r="C255" s="45"/>
      <c r="D255" s="45"/>
      <c r="E255" s="55"/>
      <c r="F255" s="55"/>
      <c r="G255" s="46"/>
    </row>
    <row r="256" spans="1:7" x14ac:dyDescent="0.25">
      <c r="A256" s="49"/>
      <c r="B256" s="45"/>
      <c r="C256" s="45"/>
      <c r="D256" s="45"/>
      <c r="E256" s="55"/>
      <c r="F256" s="55"/>
      <c r="G256" s="46"/>
    </row>
    <row r="257" spans="1:7" x14ac:dyDescent="0.25">
      <c r="A257" s="49"/>
      <c r="B257" s="45"/>
      <c r="C257" s="45"/>
      <c r="D257" s="45"/>
      <c r="E257" s="55"/>
      <c r="F257" s="55"/>
      <c r="G257" s="46"/>
    </row>
    <row r="258" spans="1:7" x14ac:dyDescent="0.25">
      <c r="A258" s="49"/>
      <c r="B258" s="45"/>
      <c r="C258" s="45"/>
      <c r="D258" s="45"/>
      <c r="E258" s="55"/>
      <c r="F258" s="55"/>
      <c r="G258" s="46"/>
    </row>
    <row r="259" spans="1:7" x14ac:dyDescent="0.25">
      <c r="A259" s="140" t="s">
        <v>194</v>
      </c>
      <c r="B259" s="231"/>
      <c r="C259" s="231"/>
      <c r="D259" s="45"/>
      <c r="E259" s="55"/>
      <c r="F259" s="429" t="s">
        <v>13</v>
      </c>
      <c r="G259" s="430"/>
    </row>
    <row r="260" spans="1:7" x14ac:dyDescent="0.25">
      <c r="A260" s="141" t="s">
        <v>153</v>
      </c>
      <c r="B260" s="231"/>
      <c r="C260" s="231"/>
      <c r="D260" s="45"/>
      <c r="E260" s="55"/>
      <c r="F260" s="415" t="s">
        <v>14</v>
      </c>
      <c r="G260" s="416"/>
    </row>
    <row r="261" spans="1:7" ht="15.75" thickBot="1" x14ac:dyDescent="0.3">
      <c r="A261" s="74"/>
      <c r="B261" s="54"/>
      <c r="C261" s="54"/>
      <c r="D261" s="54"/>
      <c r="E261" s="81"/>
      <c r="F261" s="54"/>
      <c r="G261" s="75"/>
    </row>
    <row r="262" spans="1:7" x14ac:dyDescent="0.25">
      <c r="A262" s="45"/>
      <c r="B262" s="45"/>
      <c r="C262" s="45"/>
      <c r="D262" s="45"/>
      <c r="E262" s="55"/>
      <c r="F262" s="45"/>
      <c r="G262" s="35"/>
    </row>
    <row r="263" spans="1:7" ht="15.75" thickBot="1" x14ac:dyDescent="0.3"/>
    <row r="264" spans="1:7" x14ac:dyDescent="0.25">
      <c r="A264" s="417" t="s">
        <v>0</v>
      </c>
      <c r="B264" s="418"/>
      <c r="C264" s="418"/>
      <c r="D264" s="418"/>
      <c r="E264" s="418"/>
      <c r="F264" s="418"/>
      <c r="G264" s="419"/>
    </row>
    <row r="265" spans="1:7" x14ac:dyDescent="0.25">
      <c r="A265" s="245"/>
      <c r="B265" s="246"/>
      <c r="C265" s="246"/>
      <c r="D265" s="246"/>
      <c r="E265" s="167"/>
      <c r="F265" s="246"/>
      <c r="G265" s="133"/>
    </row>
    <row r="266" spans="1:7" x14ac:dyDescent="0.25">
      <c r="A266" s="420" t="s">
        <v>1</v>
      </c>
      <c r="B266" s="421"/>
      <c r="C266" s="421"/>
      <c r="D266" s="421"/>
      <c r="E266" s="421"/>
      <c r="F266" s="421"/>
      <c r="G266" s="422"/>
    </row>
    <row r="267" spans="1:7" x14ac:dyDescent="0.25">
      <c r="A267" s="245"/>
      <c r="B267" s="246"/>
      <c r="C267" s="246"/>
      <c r="D267" s="246"/>
      <c r="E267" s="167"/>
      <c r="F267" s="246"/>
      <c r="G267" s="133"/>
    </row>
    <row r="268" spans="1:7" x14ac:dyDescent="0.25">
      <c r="A268" s="420" t="s">
        <v>2</v>
      </c>
      <c r="B268" s="421"/>
      <c r="C268" s="421"/>
      <c r="D268" s="421"/>
      <c r="E268" s="421"/>
      <c r="F268" s="421"/>
      <c r="G268" s="422"/>
    </row>
    <row r="269" spans="1:7" ht="15.75" thickBot="1" x14ac:dyDescent="0.3">
      <c r="A269" s="112"/>
      <c r="B269" s="113"/>
      <c r="C269" s="113"/>
      <c r="D269" s="113"/>
      <c r="E269" s="153"/>
      <c r="F269" s="113"/>
      <c r="G269" s="114"/>
    </row>
    <row r="270" spans="1:7" x14ac:dyDescent="0.25">
      <c r="A270" s="56"/>
      <c r="B270" s="53"/>
      <c r="C270" s="53"/>
      <c r="D270" s="53"/>
      <c r="E270" s="76"/>
      <c r="F270" s="53"/>
      <c r="G270" s="57"/>
    </row>
    <row r="271" spans="1:7" x14ac:dyDescent="0.25">
      <c r="A271" s="423" t="s">
        <v>100</v>
      </c>
      <c r="B271" s="424"/>
      <c r="C271" s="424"/>
      <c r="D271" s="424"/>
      <c r="E271" s="424"/>
      <c r="F271" s="424"/>
      <c r="G271" s="425"/>
    </row>
    <row r="272" spans="1:7" x14ac:dyDescent="0.25">
      <c r="A272" s="423"/>
      <c r="B272" s="424"/>
      <c r="C272" s="424"/>
      <c r="D272" s="424"/>
      <c r="E272" s="424"/>
      <c r="F272" s="424"/>
      <c r="G272" s="425"/>
    </row>
    <row r="273" spans="1:7" x14ac:dyDescent="0.25">
      <c r="A273" s="423" t="s">
        <v>61</v>
      </c>
      <c r="B273" s="424"/>
      <c r="C273" s="424"/>
      <c r="D273" s="424"/>
      <c r="E273" s="424"/>
      <c r="F273" s="424"/>
      <c r="G273" s="425"/>
    </row>
    <row r="274" spans="1:7" x14ac:dyDescent="0.25">
      <c r="A274" s="426"/>
      <c r="B274" s="427"/>
      <c r="C274" s="427"/>
      <c r="D274" s="427"/>
      <c r="E274" s="427"/>
      <c r="F274" s="427"/>
      <c r="G274" s="428"/>
    </row>
    <row r="275" spans="1:7" ht="17.25" x14ac:dyDescent="0.3">
      <c r="A275" s="58"/>
      <c r="B275" s="162" t="s">
        <v>31</v>
      </c>
      <c r="C275" s="37"/>
      <c r="D275" s="37"/>
      <c r="E275" s="77"/>
      <c r="F275" s="37"/>
      <c r="G275" s="164">
        <v>108624.28</v>
      </c>
    </row>
    <row r="276" spans="1:7" x14ac:dyDescent="0.25">
      <c r="A276" s="59"/>
      <c r="B276" s="37"/>
      <c r="C276" s="37"/>
      <c r="D276" s="37"/>
      <c r="E276" s="77"/>
      <c r="F276" s="37"/>
      <c r="G276" s="60"/>
    </row>
    <row r="277" spans="1:7" x14ac:dyDescent="0.25">
      <c r="A277" s="174" t="s">
        <v>3</v>
      </c>
      <c r="B277" s="37"/>
      <c r="C277" s="37"/>
      <c r="D277" s="37"/>
      <c r="E277" s="77"/>
      <c r="F277" s="37"/>
      <c r="G277" s="60"/>
    </row>
    <row r="278" spans="1:7" x14ac:dyDescent="0.25">
      <c r="A278" s="213"/>
      <c r="B278" s="37"/>
      <c r="C278" s="37"/>
      <c r="D278" s="37"/>
      <c r="E278" s="77"/>
      <c r="F278" s="37"/>
      <c r="G278" s="60"/>
    </row>
    <row r="279" spans="1:7" x14ac:dyDescent="0.25">
      <c r="A279" s="59"/>
      <c r="B279" s="37"/>
      <c r="C279" s="161" t="s">
        <v>4</v>
      </c>
      <c r="D279" s="37"/>
      <c r="E279" s="77"/>
      <c r="F279" s="37"/>
      <c r="G279" s="163">
        <v>0</v>
      </c>
    </row>
    <row r="280" spans="1:7" x14ac:dyDescent="0.25">
      <c r="A280" s="59"/>
      <c r="B280" s="37"/>
      <c r="C280" s="161"/>
      <c r="D280" s="37"/>
      <c r="E280" s="77"/>
      <c r="F280" s="37"/>
      <c r="G280" s="163"/>
    </row>
    <row r="281" spans="1:7" x14ac:dyDescent="0.25">
      <c r="A281" s="59"/>
      <c r="B281" s="37"/>
      <c r="C281" s="161"/>
      <c r="D281" s="37"/>
      <c r="E281" s="77"/>
      <c r="F281" s="37"/>
      <c r="G281" s="163"/>
    </row>
    <row r="282" spans="1:7" x14ac:dyDescent="0.25">
      <c r="A282" s="59"/>
      <c r="B282" s="37"/>
      <c r="C282" s="161" t="s">
        <v>5</v>
      </c>
      <c r="D282" s="37"/>
      <c r="E282" s="77"/>
      <c r="F282" s="37"/>
      <c r="G282" s="163">
        <v>0</v>
      </c>
    </row>
    <row r="283" spans="1:7" x14ac:dyDescent="0.25">
      <c r="A283" s="59"/>
      <c r="B283" s="37"/>
      <c r="C283" s="38"/>
      <c r="D283" s="37"/>
      <c r="E283" s="67"/>
      <c r="F283" s="37"/>
      <c r="G283" s="63"/>
    </row>
    <row r="284" spans="1:7" x14ac:dyDescent="0.25">
      <c r="A284" s="174" t="s">
        <v>6</v>
      </c>
      <c r="B284" s="37"/>
      <c r="C284" s="66"/>
      <c r="D284" s="28"/>
      <c r="E284" s="77"/>
      <c r="F284" s="37"/>
      <c r="G284" s="61"/>
    </row>
    <row r="285" spans="1:7" x14ac:dyDescent="0.25">
      <c r="A285" s="183"/>
      <c r="B285" s="37"/>
      <c r="C285" s="66"/>
      <c r="D285" s="28"/>
      <c r="E285" s="77"/>
      <c r="F285" s="37"/>
      <c r="G285" s="61"/>
    </row>
    <row r="286" spans="1:7" x14ac:dyDescent="0.25">
      <c r="A286" s="59"/>
      <c r="B286" s="37"/>
      <c r="C286" s="161" t="s">
        <v>7</v>
      </c>
      <c r="D286" s="37"/>
      <c r="E286" s="77"/>
      <c r="F286" s="37"/>
      <c r="G286" s="61">
        <v>0</v>
      </c>
    </row>
    <row r="287" spans="1:7" x14ac:dyDescent="0.25">
      <c r="A287" s="59"/>
      <c r="B287" s="37"/>
      <c r="C287" s="201"/>
      <c r="D287" s="202"/>
      <c r="E287" s="201"/>
      <c r="F287" s="37"/>
      <c r="G287" s="163"/>
    </row>
    <row r="288" spans="1:7" x14ac:dyDescent="0.25">
      <c r="A288" s="59"/>
      <c r="B288" s="37"/>
      <c r="C288" s="203"/>
      <c r="D288" s="29"/>
      <c r="E288" s="205"/>
      <c r="F288" s="37"/>
      <c r="G288" s="61"/>
    </row>
    <row r="289" spans="1:7" x14ac:dyDescent="0.25">
      <c r="A289" s="59"/>
      <c r="B289" s="37"/>
      <c r="C289" s="161" t="s">
        <v>10</v>
      </c>
      <c r="D289" s="37"/>
      <c r="E289" s="77"/>
      <c r="F289" s="37"/>
      <c r="G289" s="163">
        <v>0</v>
      </c>
    </row>
    <row r="290" spans="1:7" x14ac:dyDescent="0.25">
      <c r="A290" s="59"/>
      <c r="B290" s="37"/>
      <c r="C290" s="161"/>
      <c r="D290" s="38"/>
      <c r="E290" s="103"/>
      <c r="F290" s="37"/>
      <c r="G290" s="163"/>
    </row>
    <row r="291" spans="1:7" x14ac:dyDescent="0.25">
      <c r="A291" s="59"/>
      <c r="B291" s="37"/>
      <c r="C291" s="161"/>
      <c r="D291" s="38"/>
      <c r="E291" s="103"/>
      <c r="F291" s="37"/>
      <c r="G291" s="163"/>
    </row>
    <row r="292" spans="1:7" x14ac:dyDescent="0.25">
      <c r="A292" s="59"/>
      <c r="B292" s="37"/>
      <c r="C292" s="161"/>
      <c r="D292" s="38"/>
      <c r="E292" s="103"/>
      <c r="F292" s="37"/>
      <c r="G292" s="163"/>
    </row>
    <row r="293" spans="1:7" ht="18" thickBot="1" x14ac:dyDescent="0.35">
      <c r="A293" s="59"/>
      <c r="B293" s="37"/>
      <c r="C293" s="219" t="s">
        <v>11</v>
      </c>
      <c r="D293" s="219"/>
      <c r="E293" s="77"/>
      <c r="F293" s="37"/>
      <c r="G293" s="165">
        <v>108624.28</v>
      </c>
    </row>
    <row r="294" spans="1:7" ht="18" thickTop="1" x14ac:dyDescent="0.3">
      <c r="A294" s="59"/>
      <c r="B294" s="37"/>
      <c r="C294" s="233"/>
      <c r="D294" s="233"/>
      <c r="E294" s="77"/>
      <c r="F294" s="37"/>
      <c r="G294" s="178"/>
    </row>
    <row r="295" spans="1:7" ht="15.75" thickBot="1" x14ac:dyDescent="0.3">
      <c r="A295" s="69"/>
      <c r="B295" s="40"/>
      <c r="C295" s="40"/>
      <c r="D295" s="40"/>
      <c r="E295" s="80"/>
      <c r="F295" s="40"/>
      <c r="G295" s="70"/>
    </row>
    <row r="296" spans="1:7" x14ac:dyDescent="0.25">
      <c r="A296" s="49"/>
      <c r="B296" s="45"/>
      <c r="C296" s="45"/>
      <c r="D296" s="45"/>
      <c r="E296" s="55"/>
      <c r="F296" s="55"/>
      <c r="G296" s="46"/>
    </row>
    <row r="297" spans="1:7" x14ac:dyDescent="0.25">
      <c r="A297" s="49"/>
      <c r="B297" s="45" t="s">
        <v>46</v>
      </c>
      <c r="C297" s="45"/>
      <c r="D297" s="45"/>
      <c r="E297" s="55"/>
      <c r="F297" s="415" t="s">
        <v>12</v>
      </c>
      <c r="G297" s="416"/>
    </row>
    <row r="298" spans="1:7" x14ac:dyDescent="0.25">
      <c r="A298" s="49"/>
      <c r="B298" s="45"/>
      <c r="C298" s="45"/>
      <c r="D298" s="45"/>
      <c r="E298" s="55"/>
      <c r="F298" s="55"/>
      <c r="G298" s="46"/>
    </row>
    <row r="299" spans="1:7" x14ac:dyDescent="0.25">
      <c r="A299" s="49"/>
      <c r="B299" s="45"/>
      <c r="C299" s="45"/>
      <c r="D299" s="45"/>
      <c r="E299" s="55"/>
      <c r="F299" s="55"/>
      <c r="G299" s="46"/>
    </row>
    <row r="300" spans="1:7" x14ac:dyDescent="0.25">
      <c r="A300" s="49"/>
      <c r="B300" s="45"/>
      <c r="C300" s="45"/>
      <c r="D300" s="45"/>
      <c r="E300" s="55"/>
      <c r="F300" s="55"/>
      <c r="G300" s="46"/>
    </row>
    <row r="301" spans="1:7" x14ac:dyDescent="0.25">
      <c r="A301" s="49"/>
      <c r="B301" s="45"/>
      <c r="C301" s="45"/>
      <c r="D301" s="45"/>
      <c r="E301" s="55"/>
      <c r="F301" s="55"/>
      <c r="G301" s="46"/>
    </row>
    <row r="302" spans="1:7" x14ac:dyDescent="0.25">
      <c r="A302" s="49"/>
      <c r="B302" s="45"/>
      <c r="C302" s="45"/>
      <c r="D302" s="45"/>
      <c r="E302" s="55"/>
      <c r="F302" s="55"/>
      <c r="G302" s="46"/>
    </row>
    <row r="303" spans="1:7" x14ac:dyDescent="0.25">
      <c r="A303" s="49"/>
      <c r="B303" s="45"/>
      <c r="C303" s="45"/>
      <c r="D303" s="45"/>
      <c r="E303" s="55"/>
      <c r="F303" s="55"/>
      <c r="G303" s="46"/>
    </row>
    <row r="304" spans="1:7" x14ac:dyDescent="0.25">
      <c r="A304" s="49"/>
      <c r="B304" s="45"/>
      <c r="C304" s="45"/>
      <c r="D304" s="45"/>
      <c r="E304" s="55"/>
      <c r="F304" s="55"/>
      <c r="G304" s="46"/>
    </row>
    <row r="305" spans="1:7" x14ac:dyDescent="0.25">
      <c r="A305" s="49"/>
      <c r="B305" s="45"/>
      <c r="C305" s="45"/>
      <c r="D305" s="45"/>
      <c r="E305" s="55"/>
      <c r="F305" s="55"/>
      <c r="G305" s="46"/>
    </row>
    <row r="306" spans="1:7" x14ac:dyDescent="0.25">
      <c r="A306" s="140" t="s">
        <v>194</v>
      </c>
      <c r="B306" s="231"/>
      <c r="C306" s="231"/>
      <c r="D306" s="45"/>
      <c r="E306" s="55"/>
      <c r="F306" s="429" t="s">
        <v>13</v>
      </c>
      <c r="G306" s="430"/>
    </row>
    <row r="307" spans="1:7" x14ac:dyDescent="0.25">
      <c r="A307" s="141" t="s">
        <v>153</v>
      </c>
      <c r="B307" s="231"/>
      <c r="C307" s="231"/>
      <c r="D307" s="45"/>
      <c r="E307" s="55"/>
      <c r="F307" s="415" t="s">
        <v>14</v>
      </c>
      <c r="G307" s="416"/>
    </row>
    <row r="308" spans="1:7" ht="15.75" thickBot="1" x14ac:dyDescent="0.3">
      <c r="A308" s="74"/>
      <c r="B308" s="54"/>
      <c r="C308" s="54"/>
      <c r="D308" s="54"/>
      <c r="E308" s="81"/>
      <c r="F308" s="54"/>
      <c r="G308" s="75"/>
    </row>
    <row r="309" spans="1:7" x14ac:dyDescent="0.25">
      <c r="A309" s="45"/>
      <c r="B309" s="45"/>
      <c r="C309" s="45"/>
      <c r="D309" s="45"/>
      <c r="E309" s="55"/>
      <c r="F309" s="45"/>
      <c r="G309" s="35"/>
    </row>
    <row r="310" spans="1:7" ht="15.75" thickBot="1" x14ac:dyDescent="0.3"/>
    <row r="311" spans="1:7" x14ac:dyDescent="0.25">
      <c r="A311" s="417" t="s">
        <v>0</v>
      </c>
      <c r="B311" s="418"/>
      <c r="C311" s="418"/>
      <c r="D311" s="418"/>
      <c r="E311" s="418"/>
      <c r="F311" s="418"/>
      <c r="G311" s="419"/>
    </row>
    <row r="312" spans="1:7" x14ac:dyDescent="0.25">
      <c r="A312" s="245"/>
      <c r="B312" s="246"/>
      <c r="C312" s="246"/>
      <c r="D312" s="246"/>
      <c r="E312" s="167"/>
      <c r="F312" s="246"/>
      <c r="G312" s="133"/>
    </row>
    <row r="313" spans="1:7" x14ac:dyDescent="0.25">
      <c r="A313" s="420" t="s">
        <v>1</v>
      </c>
      <c r="B313" s="421"/>
      <c r="C313" s="421"/>
      <c r="D313" s="421"/>
      <c r="E313" s="421"/>
      <c r="F313" s="421"/>
      <c r="G313" s="422"/>
    </row>
    <row r="314" spans="1:7" x14ac:dyDescent="0.25">
      <c r="A314" s="245"/>
      <c r="B314" s="246"/>
      <c r="C314" s="246"/>
      <c r="D314" s="246"/>
      <c r="E314" s="167"/>
      <c r="F314" s="246"/>
      <c r="G314" s="133"/>
    </row>
    <row r="315" spans="1:7" x14ac:dyDescent="0.25">
      <c r="A315" s="420" t="s">
        <v>2</v>
      </c>
      <c r="B315" s="421"/>
      <c r="C315" s="421"/>
      <c r="D315" s="421"/>
      <c r="E315" s="421"/>
      <c r="F315" s="421"/>
      <c r="G315" s="422"/>
    </row>
    <row r="316" spans="1:7" ht="15.75" thickBot="1" x14ac:dyDescent="0.3">
      <c r="A316" s="112"/>
      <c r="B316" s="113"/>
      <c r="C316" s="113"/>
      <c r="D316" s="113"/>
      <c r="E316" s="153"/>
      <c r="F316" s="113"/>
      <c r="G316" s="114"/>
    </row>
    <row r="317" spans="1:7" x14ac:dyDescent="0.25">
      <c r="A317" s="56"/>
      <c r="B317" s="53"/>
      <c r="C317" s="53"/>
      <c r="D317" s="53"/>
      <c r="E317" s="76"/>
      <c r="F317" s="53"/>
      <c r="G317" s="57"/>
    </row>
    <row r="318" spans="1:7" x14ac:dyDescent="0.25">
      <c r="A318" s="423" t="s">
        <v>100</v>
      </c>
      <c r="B318" s="424"/>
      <c r="C318" s="424"/>
      <c r="D318" s="424"/>
      <c r="E318" s="424"/>
      <c r="F318" s="424"/>
      <c r="G318" s="425"/>
    </row>
    <row r="319" spans="1:7" x14ac:dyDescent="0.25">
      <c r="A319" s="423"/>
      <c r="B319" s="424"/>
      <c r="C319" s="424"/>
      <c r="D319" s="424"/>
      <c r="E319" s="424"/>
      <c r="F319" s="424"/>
      <c r="G319" s="425"/>
    </row>
    <row r="320" spans="1:7" x14ac:dyDescent="0.25">
      <c r="A320" s="423" t="s">
        <v>62</v>
      </c>
      <c r="B320" s="424"/>
      <c r="C320" s="424"/>
      <c r="D320" s="424"/>
      <c r="E320" s="424"/>
      <c r="F320" s="424"/>
      <c r="G320" s="425"/>
    </row>
    <row r="321" spans="1:7" x14ac:dyDescent="0.25">
      <c r="A321" s="426"/>
      <c r="B321" s="427"/>
      <c r="C321" s="427"/>
      <c r="D321" s="427"/>
      <c r="E321" s="427"/>
      <c r="F321" s="427"/>
      <c r="G321" s="428"/>
    </row>
    <row r="322" spans="1:7" ht="17.25" x14ac:dyDescent="0.3">
      <c r="A322" s="58"/>
      <c r="B322" s="162" t="s">
        <v>31</v>
      </c>
      <c r="C322" s="37"/>
      <c r="D322" s="37"/>
      <c r="E322" s="77"/>
      <c r="F322" s="37"/>
      <c r="G322" s="164">
        <v>158763.73000000001</v>
      </c>
    </row>
    <row r="323" spans="1:7" x14ac:dyDescent="0.25">
      <c r="A323" s="59"/>
      <c r="B323" s="37"/>
      <c r="C323" s="37"/>
      <c r="D323" s="37"/>
      <c r="E323" s="77"/>
      <c r="F323" s="37"/>
      <c r="G323" s="60"/>
    </row>
    <row r="324" spans="1:7" x14ac:dyDescent="0.25">
      <c r="A324" s="174" t="s">
        <v>3</v>
      </c>
      <c r="B324" s="37"/>
      <c r="C324" s="37"/>
      <c r="D324" s="37"/>
      <c r="E324" s="77"/>
      <c r="F324" s="37"/>
      <c r="G324" s="60"/>
    </row>
    <row r="325" spans="1:7" x14ac:dyDescent="0.25">
      <c r="A325" s="213"/>
      <c r="B325" s="37"/>
      <c r="C325" s="37"/>
      <c r="D325" s="37"/>
      <c r="E325" s="77"/>
      <c r="F325" s="37"/>
      <c r="G325" s="60"/>
    </row>
    <row r="326" spans="1:7" x14ac:dyDescent="0.25">
      <c r="A326" s="59"/>
      <c r="B326" s="37"/>
      <c r="C326" s="161" t="s">
        <v>4</v>
      </c>
      <c r="D326" s="37"/>
      <c r="E326" s="77"/>
      <c r="F326" s="37"/>
      <c r="G326" s="163">
        <v>0</v>
      </c>
    </row>
    <row r="327" spans="1:7" x14ac:dyDescent="0.25">
      <c r="A327" s="59"/>
      <c r="B327" s="37"/>
      <c r="C327" s="161"/>
      <c r="D327" s="37"/>
      <c r="E327" s="77"/>
      <c r="F327" s="37"/>
      <c r="G327" s="163"/>
    </row>
    <row r="328" spans="1:7" x14ac:dyDescent="0.25">
      <c r="A328" s="59"/>
      <c r="B328" s="37"/>
      <c r="C328" s="161"/>
      <c r="D328" s="37"/>
      <c r="E328" s="77"/>
      <c r="F328" s="37"/>
      <c r="G328" s="163"/>
    </row>
    <row r="329" spans="1:7" x14ac:dyDescent="0.25">
      <c r="A329" s="59"/>
      <c r="B329" s="37"/>
      <c r="C329" s="37"/>
      <c r="D329" s="50"/>
      <c r="E329" s="83"/>
      <c r="F329" s="37"/>
      <c r="G329" s="60"/>
    </row>
    <row r="330" spans="1:7" x14ac:dyDescent="0.25">
      <c r="A330" s="59"/>
      <c r="B330" s="37"/>
      <c r="C330" s="161" t="s">
        <v>5</v>
      </c>
      <c r="D330" s="37"/>
      <c r="E330" s="77"/>
      <c r="F330" s="37"/>
      <c r="G330" s="163">
        <v>0</v>
      </c>
    </row>
    <row r="331" spans="1:7" x14ac:dyDescent="0.25">
      <c r="A331" s="59"/>
      <c r="B331" s="37"/>
      <c r="C331" s="38"/>
      <c r="D331" s="37"/>
      <c r="E331" s="67"/>
      <c r="F331" s="37"/>
      <c r="G331" s="63"/>
    </row>
    <row r="332" spans="1:7" x14ac:dyDescent="0.25">
      <c r="A332" s="174" t="s">
        <v>6</v>
      </c>
      <c r="B332" s="37"/>
      <c r="C332" s="66"/>
      <c r="D332" s="28"/>
      <c r="E332" s="77"/>
      <c r="F332" s="37"/>
      <c r="G332" s="61"/>
    </row>
    <row r="333" spans="1:7" x14ac:dyDescent="0.25">
      <c r="A333" s="183"/>
      <c r="B333" s="37"/>
      <c r="C333" s="66"/>
      <c r="D333" s="28"/>
      <c r="E333" s="77"/>
      <c r="F333" s="37"/>
      <c r="G333" s="61"/>
    </row>
    <row r="334" spans="1:7" x14ac:dyDescent="0.25">
      <c r="A334" s="59"/>
      <c r="B334" s="37"/>
      <c r="C334" s="161" t="s">
        <v>7</v>
      </c>
      <c r="D334" s="37"/>
      <c r="E334" s="77"/>
      <c r="F334" s="37"/>
      <c r="G334" s="61">
        <v>0</v>
      </c>
    </row>
    <row r="335" spans="1:7" x14ac:dyDescent="0.25">
      <c r="A335" s="59"/>
      <c r="B335" s="37"/>
      <c r="C335" s="201"/>
      <c r="D335" s="202"/>
      <c r="E335" s="201"/>
      <c r="F335" s="37"/>
      <c r="G335" s="163"/>
    </row>
    <row r="336" spans="1:7" x14ac:dyDescent="0.25">
      <c r="A336" s="59"/>
      <c r="B336" s="37"/>
      <c r="C336" s="203"/>
      <c r="D336" s="29"/>
      <c r="E336" s="205"/>
      <c r="F336" s="37"/>
      <c r="G336" s="61"/>
    </row>
    <row r="337" spans="1:7" x14ac:dyDescent="0.25">
      <c r="A337" s="59"/>
      <c r="B337" s="37"/>
      <c r="C337" s="161" t="s">
        <v>10</v>
      </c>
      <c r="D337" s="37"/>
      <c r="E337" s="77"/>
      <c r="F337" s="37"/>
      <c r="G337" s="163">
        <v>0</v>
      </c>
    </row>
    <row r="338" spans="1:7" x14ac:dyDescent="0.25">
      <c r="A338" s="59"/>
      <c r="B338" s="37"/>
      <c r="C338" s="209"/>
      <c r="D338" s="37"/>
      <c r="E338" s="103"/>
      <c r="F338" s="37"/>
      <c r="G338" s="163"/>
    </row>
    <row r="339" spans="1:7" x14ac:dyDescent="0.25">
      <c r="A339" s="59"/>
      <c r="B339" s="37"/>
      <c r="C339" s="209"/>
      <c r="D339" s="37"/>
      <c r="E339" s="103"/>
      <c r="F339" s="37"/>
      <c r="G339" s="163"/>
    </row>
    <row r="340" spans="1:7" x14ac:dyDescent="0.25">
      <c r="A340" s="59"/>
      <c r="B340" s="37"/>
      <c r="C340" s="218"/>
      <c r="D340" s="28"/>
      <c r="E340" s="222"/>
      <c r="F340" s="28"/>
      <c r="G340" s="60"/>
    </row>
    <row r="341" spans="1:7" ht="18" thickBot="1" x14ac:dyDescent="0.35">
      <c r="A341" s="59"/>
      <c r="B341" s="37"/>
      <c r="C341" s="219" t="s">
        <v>11</v>
      </c>
      <c r="D341" s="219"/>
      <c r="E341" s="77"/>
      <c r="F341" s="37"/>
      <c r="G341" s="165">
        <v>158763.73000000001</v>
      </c>
    </row>
    <row r="342" spans="1:7" ht="18" thickTop="1" x14ac:dyDescent="0.3">
      <c r="A342" s="59"/>
      <c r="B342" s="37"/>
      <c r="C342" s="233"/>
      <c r="D342" s="233"/>
      <c r="E342" s="77"/>
      <c r="F342" s="37"/>
      <c r="G342" s="178"/>
    </row>
    <row r="343" spans="1:7" ht="15.75" thickBot="1" x14ac:dyDescent="0.3">
      <c r="A343" s="69"/>
      <c r="B343" s="40"/>
      <c r="C343" s="40"/>
      <c r="D343" s="40"/>
      <c r="E343" s="80"/>
      <c r="F343" s="40"/>
      <c r="G343" s="70"/>
    </row>
    <row r="344" spans="1:7" x14ac:dyDescent="0.25">
      <c r="A344" s="49"/>
      <c r="B344" s="45"/>
      <c r="C344" s="45"/>
      <c r="D344" s="45"/>
      <c r="E344" s="55"/>
      <c r="F344" s="55"/>
      <c r="G344" s="46"/>
    </row>
    <row r="345" spans="1:7" x14ac:dyDescent="0.25">
      <c r="A345" s="49"/>
      <c r="B345" s="45" t="s">
        <v>46</v>
      </c>
      <c r="C345" s="45"/>
      <c r="D345" s="45"/>
      <c r="E345" s="55"/>
      <c r="F345" s="415" t="s">
        <v>12</v>
      </c>
      <c r="G345" s="416"/>
    </row>
    <row r="346" spans="1:7" x14ac:dyDescent="0.25">
      <c r="A346" s="49"/>
      <c r="B346" s="45"/>
      <c r="C346" s="45"/>
      <c r="D346" s="45"/>
      <c r="E346" s="55"/>
      <c r="F346" s="55"/>
      <c r="G346" s="46"/>
    </row>
    <row r="347" spans="1:7" x14ac:dyDescent="0.25">
      <c r="A347" s="49"/>
      <c r="B347" s="45"/>
      <c r="C347" s="45"/>
      <c r="D347" s="45"/>
      <c r="E347" s="55"/>
      <c r="F347" s="55"/>
      <c r="G347" s="46"/>
    </row>
    <row r="348" spans="1:7" x14ac:dyDescent="0.25">
      <c r="A348" s="49"/>
      <c r="B348" s="45"/>
      <c r="C348" s="45"/>
      <c r="D348" s="45"/>
      <c r="E348" s="55"/>
      <c r="F348" s="55"/>
      <c r="G348" s="46"/>
    </row>
    <row r="349" spans="1:7" x14ac:dyDescent="0.25">
      <c r="A349" s="49"/>
      <c r="B349" s="45"/>
      <c r="C349" s="45"/>
      <c r="D349" s="45"/>
      <c r="E349" s="55"/>
      <c r="F349" s="55"/>
      <c r="G349" s="46"/>
    </row>
    <row r="350" spans="1:7" x14ac:dyDescent="0.25">
      <c r="A350" s="49"/>
      <c r="B350" s="45"/>
      <c r="C350" s="45"/>
      <c r="D350" s="45"/>
      <c r="E350" s="55"/>
      <c r="F350" s="55"/>
      <c r="G350" s="46"/>
    </row>
    <row r="351" spans="1:7" x14ac:dyDescent="0.25">
      <c r="A351" s="49"/>
      <c r="B351" s="45"/>
      <c r="C351" s="45"/>
      <c r="D351" s="45"/>
      <c r="E351" s="55"/>
      <c r="F351" s="55"/>
      <c r="G351" s="46"/>
    </row>
    <row r="352" spans="1:7" x14ac:dyDescent="0.25">
      <c r="A352" s="49"/>
      <c r="B352" s="45"/>
      <c r="C352" s="45"/>
      <c r="D352" s="45"/>
      <c r="E352" s="55"/>
      <c r="F352" s="55"/>
      <c r="G352" s="46"/>
    </row>
    <row r="353" spans="1:7" x14ac:dyDescent="0.25">
      <c r="A353" s="140" t="s">
        <v>194</v>
      </c>
      <c r="B353" s="231"/>
      <c r="C353" s="231"/>
      <c r="D353" s="45"/>
      <c r="E353" s="55"/>
      <c r="F353" s="429" t="s">
        <v>13</v>
      </c>
      <c r="G353" s="430"/>
    </row>
    <row r="354" spans="1:7" x14ac:dyDescent="0.25">
      <c r="A354" s="141" t="s">
        <v>153</v>
      </c>
      <c r="B354" s="231"/>
      <c r="C354" s="231"/>
      <c r="D354" s="45"/>
      <c r="E354" s="55"/>
      <c r="F354" s="415" t="s">
        <v>14</v>
      </c>
      <c r="G354" s="416"/>
    </row>
    <row r="355" spans="1:7" ht="15.75" thickBot="1" x14ac:dyDescent="0.3">
      <c r="A355" s="74"/>
      <c r="B355" s="54"/>
      <c r="C355" s="54"/>
      <c r="D355" s="54"/>
      <c r="E355" s="81"/>
      <c r="F355" s="54"/>
      <c r="G355" s="75"/>
    </row>
    <row r="356" spans="1:7" x14ac:dyDescent="0.25">
      <c r="A356" s="45"/>
      <c r="B356" s="45"/>
      <c r="C356" s="45"/>
      <c r="D356" s="45"/>
      <c r="E356" s="55"/>
      <c r="F356" s="45"/>
      <c r="G356" s="35"/>
    </row>
    <row r="357" spans="1:7" ht="15.75" thickBot="1" x14ac:dyDescent="0.3"/>
    <row r="358" spans="1:7" x14ac:dyDescent="0.25">
      <c r="A358" s="417" t="s">
        <v>0</v>
      </c>
      <c r="B358" s="418"/>
      <c r="C358" s="418"/>
      <c r="D358" s="418"/>
      <c r="E358" s="418"/>
      <c r="F358" s="418"/>
      <c r="G358" s="419"/>
    </row>
    <row r="359" spans="1:7" x14ac:dyDescent="0.25">
      <c r="A359" s="245"/>
      <c r="B359" s="246"/>
      <c r="C359" s="246"/>
      <c r="D359" s="246"/>
      <c r="E359" s="167"/>
      <c r="F359" s="246"/>
      <c r="G359" s="133"/>
    </row>
    <row r="360" spans="1:7" x14ac:dyDescent="0.25">
      <c r="A360" s="420" t="s">
        <v>1</v>
      </c>
      <c r="B360" s="421"/>
      <c r="C360" s="421"/>
      <c r="D360" s="421"/>
      <c r="E360" s="421"/>
      <c r="F360" s="421"/>
      <c r="G360" s="422"/>
    </row>
    <row r="361" spans="1:7" x14ac:dyDescent="0.25">
      <c r="A361" s="245"/>
      <c r="B361" s="246"/>
      <c r="C361" s="246"/>
      <c r="D361" s="246"/>
      <c r="E361" s="167"/>
      <c r="F361" s="246"/>
      <c r="G361" s="133"/>
    </row>
    <row r="362" spans="1:7" x14ac:dyDescent="0.25">
      <c r="A362" s="420" t="s">
        <v>2</v>
      </c>
      <c r="B362" s="421"/>
      <c r="C362" s="421"/>
      <c r="D362" s="421"/>
      <c r="E362" s="421"/>
      <c r="F362" s="421"/>
      <c r="G362" s="422"/>
    </row>
    <row r="363" spans="1:7" ht="15.75" thickBot="1" x14ac:dyDescent="0.3">
      <c r="A363" s="112"/>
      <c r="B363" s="113"/>
      <c r="C363" s="113"/>
      <c r="D363" s="113"/>
      <c r="E363" s="153"/>
      <c r="F363" s="113"/>
      <c r="G363" s="114"/>
    </row>
    <row r="364" spans="1:7" x14ac:dyDescent="0.25">
      <c r="A364" s="56"/>
      <c r="B364" s="53"/>
      <c r="C364" s="53"/>
      <c r="D364" s="53"/>
      <c r="E364" s="76"/>
      <c r="F364" s="53"/>
      <c r="G364" s="57"/>
    </row>
    <row r="365" spans="1:7" x14ac:dyDescent="0.25">
      <c r="A365" s="423" t="s">
        <v>100</v>
      </c>
      <c r="B365" s="424"/>
      <c r="C365" s="424"/>
      <c r="D365" s="424"/>
      <c r="E365" s="424"/>
      <c r="F365" s="424"/>
      <c r="G365" s="425"/>
    </row>
    <row r="366" spans="1:7" x14ac:dyDescent="0.25">
      <c r="A366" s="423"/>
      <c r="B366" s="424"/>
      <c r="C366" s="424"/>
      <c r="D366" s="424"/>
      <c r="E366" s="424"/>
      <c r="F366" s="424"/>
      <c r="G366" s="425"/>
    </row>
    <row r="367" spans="1:7" x14ac:dyDescent="0.25">
      <c r="A367" s="423" t="s">
        <v>63</v>
      </c>
      <c r="B367" s="424"/>
      <c r="C367" s="424"/>
      <c r="D367" s="424"/>
      <c r="E367" s="424"/>
      <c r="F367" s="424"/>
      <c r="G367" s="425"/>
    </row>
    <row r="368" spans="1:7" x14ac:dyDescent="0.25">
      <c r="A368" s="426"/>
      <c r="B368" s="427"/>
      <c r="C368" s="427"/>
      <c r="D368" s="427"/>
      <c r="E368" s="427"/>
      <c r="F368" s="427"/>
      <c r="G368" s="428"/>
    </row>
    <row r="369" spans="1:7" ht="17.25" x14ac:dyDescent="0.3">
      <c r="A369" s="58"/>
      <c r="B369" s="162" t="s">
        <v>31</v>
      </c>
      <c r="C369" s="37"/>
      <c r="D369" s="37"/>
      <c r="E369" s="77"/>
      <c r="F369" s="37"/>
      <c r="G369" s="164">
        <v>220382.43</v>
      </c>
    </row>
    <row r="370" spans="1:7" x14ac:dyDescent="0.25">
      <c r="A370" s="59"/>
      <c r="B370" s="37"/>
      <c r="C370" s="37"/>
      <c r="D370" s="37"/>
      <c r="E370" s="77"/>
      <c r="F370" s="37"/>
      <c r="G370" s="60"/>
    </row>
    <row r="371" spans="1:7" x14ac:dyDescent="0.25">
      <c r="A371" s="174" t="s">
        <v>3</v>
      </c>
      <c r="B371" s="37"/>
      <c r="C371" s="37"/>
      <c r="D371" s="37"/>
      <c r="E371" s="77"/>
      <c r="F371" s="37"/>
      <c r="G371" s="60"/>
    </row>
    <row r="372" spans="1:7" x14ac:dyDescent="0.25">
      <c r="A372" s="213"/>
      <c r="B372" s="37"/>
      <c r="C372" s="37"/>
      <c r="D372" s="37"/>
      <c r="E372" s="77"/>
      <c r="F372" s="37"/>
      <c r="G372" s="60"/>
    </row>
    <row r="373" spans="1:7" x14ac:dyDescent="0.25">
      <c r="A373" s="59"/>
      <c r="B373" s="37"/>
      <c r="C373" s="161" t="s">
        <v>4</v>
      </c>
      <c r="D373" s="37"/>
      <c r="E373" s="77"/>
      <c r="F373" s="37"/>
      <c r="G373" s="163">
        <v>0</v>
      </c>
    </row>
    <row r="374" spans="1:7" x14ac:dyDescent="0.25">
      <c r="A374" s="59"/>
      <c r="B374" s="37"/>
      <c r="C374" s="161"/>
      <c r="D374" s="37"/>
      <c r="E374" s="77"/>
      <c r="F374" s="37"/>
      <c r="G374" s="163"/>
    </row>
    <row r="375" spans="1:7" x14ac:dyDescent="0.25">
      <c r="A375" s="59"/>
      <c r="B375" s="37"/>
      <c r="C375" s="161"/>
      <c r="D375" s="37"/>
      <c r="E375" s="77"/>
      <c r="F375" s="37"/>
      <c r="G375" s="163"/>
    </row>
    <row r="376" spans="1:7" x14ac:dyDescent="0.25">
      <c r="A376" s="59"/>
      <c r="B376" s="37"/>
      <c r="C376" s="161" t="s">
        <v>5</v>
      </c>
      <c r="D376" s="37"/>
      <c r="E376" s="77"/>
      <c r="F376" s="37"/>
      <c r="G376" s="163">
        <v>0</v>
      </c>
    </row>
    <row r="377" spans="1:7" x14ac:dyDescent="0.25">
      <c r="A377" s="59"/>
      <c r="B377" s="37"/>
      <c r="C377" s="38"/>
      <c r="D377" s="37"/>
      <c r="E377" s="67"/>
      <c r="F377" s="37"/>
      <c r="G377" s="63"/>
    </row>
    <row r="378" spans="1:7" x14ac:dyDescent="0.25">
      <c r="A378" s="174" t="s">
        <v>6</v>
      </c>
      <c r="B378" s="37"/>
      <c r="C378" s="66"/>
      <c r="D378" s="28"/>
      <c r="E378" s="77"/>
      <c r="F378" s="37"/>
      <c r="G378" s="61"/>
    </row>
    <row r="379" spans="1:7" x14ac:dyDescent="0.25">
      <c r="A379" s="183"/>
      <c r="B379" s="37"/>
      <c r="C379" s="66"/>
      <c r="D379" s="28"/>
      <c r="E379" s="77"/>
      <c r="F379" s="37"/>
      <c r="G379" s="61"/>
    </row>
    <row r="380" spans="1:7" x14ac:dyDescent="0.25">
      <c r="A380" s="59"/>
      <c r="B380" s="37"/>
      <c r="C380" s="161" t="s">
        <v>7</v>
      </c>
      <c r="D380" s="37"/>
      <c r="E380" s="77"/>
      <c r="F380" s="37"/>
      <c r="G380" s="61">
        <v>0</v>
      </c>
    </row>
    <row r="381" spans="1:7" x14ac:dyDescent="0.25">
      <c r="A381" s="59"/>
      <c r="B381" s="37"/>
      <c r="C381" s="201"/>
      <c r="D381" s="202"/>
      <c r="E381" s="201"/>
      <c r="F381" s="37"/>
      <c r="G381" s="163"/>
    </row>
    <row r="382" spans="1:7" x14ac:dyDescent="0.25">
      <c r="A382" s="59"/>
      <c r="B382" s="37"/>
      <c r="C382" s="203"/>
      <c r="D382" s="29"/>
      <c r="E382" s="205"/>
      <c r="F382" s="37"/>
      <c r="G382" s="61"/>
    </row>
    <row r="383" spans="1:7" x14ac:dyDescent="0.25">
      <c r="A383" s="59"/>
      <c r="B383" s="37"/>
      <c r="C383" s="50"/>
      <c r="D383" s="243"/>
      <c r="E383" s="79"/>
      <c r="F383" s="37"/>
      <c r="G383" s="61"/>
    </row>
    <row r="384" spans="1:7" x14ac:dyDescent="0.25">
      <c r="A384" s="59"/>
      <c r="B384" s="37"/>
      <c r="C384" s="161" t="s">
        <v>10</v>
      </c>
      <c r="D384" s="37"/>
      <c r="E384" s="77"/>
      <c r="F384" s="37"/>
      <c r="G384" s="163">
        <v>0</v>
      </c>
    </row>
    <row r="385" spans="1:7" x14ac:dyDescent="0.25">
      <c r="A385" s="59"/>
      <c r="B385" s="37"/>
      <c r="C385" s="161"/>
      <c r="D385" s="38"/>
      <c r="E385" s="103"/>
      <c r="F385" s="37"/>
      <c r="G385" s="163"/>
    </row>
    <row r="386" spans="1:7" x14ac:dyDescent="0.25">
      <c r="A386" s="59"/>
      <c r="B386" s="37"/>
      <c r="C386" s="161"/>
      <c r="D386" s="38"/>
      <c r="E386" s="103"/>
      <c r="F386" s="37"/>
      <c r="G386" s="163"/>
    </row>
    <row r="387" spans="1:7" x14ac:dyDescent="0.25">
      <c r="A387" s="59"/>
      <c r="B387" s="37"/>
      <c r="C387" s="161"/>
      <c r="D387" s="38"/>
      <c r="E387" s="103"/>
      <c r="F387" s="37"/>
      <c r="G387" s="163"/>
    </row>
    <row r="388" spans="1:7" ht="18" thickBot="1" x14ac:dyDescent="0.35">
      <c r="A388" s="59"/>
      <c r="B388" s="37"/>
      <c r="C388" s="219" t="s">
        <v>11</v>
      </c>
      <c r="D388" s="219"/>
      <c r="E388" s="77"/>
      <c r="F388" s="37"/>
      <c r="G388" s="165">
        <v>220382.43</v>
      </c>
    </row>
    <row r="389" spans="1:7" ht="18" thickTop="1" x14ac:dyDescent="0.3">
      <c r="A389" s="59"/>
      <c r="B389" s="37"/>
      <c r="C389" s="233"/>
      <c r="D389" s="233"/>
      <c r="E389" s="77"/>
      <c r="F389" s="37"/>
      <c r="G389" s="178"/>
    </row>
    <row r="390" spans="1:7" ht="15.75" thickBot="1" x14ac:dyDescent="0.3">
      <c r="A390" s="69"/>
      <c r="B390" s="40"/>
      <c r="C390" s="40"/>
      <c r="D390" s="40"/>
      <c r="E390" s="80"/>
      <c r="F390" s="40"/>
      <c r="G390" s="70"/>
    </row>
    <row r="391" spans="1:7" x14ac:dyDescent="0.25">
      <c r="A391" s="49"/>
      <c r="B391" s="45"/>
      <c r="C391" s="45"/>
      <c r="D391" s="45"/>
      <c r="E391" s="55"/>
      <c r="F391" s="55"/>
      <c r="G391" s="46"/>
    </row>
    <row r="392" spans="1:7" x14ac:dyDescent="0.25">
      <c r="A392" s="49"/>
      <c r="B392" s="45" t="s">
        <v>46</v>
      </c>
      <c r="C392" s="45"/>
      <c r="D392" s="45"/>
      <c r="E392" s="55"/>
      <c r="F392" s="415" t="s">
        <v>12</v>
      </c>
      <c r="G392" s="416"/>
    </row>
    <row r="393" spans="1:7" x14ac:dyDescent="0.25">
      <c r="A393" s="49"/>
      <c r="B393" s="45"/>
      <c r="C393" s="45"/>
      <c r="D393" s="45"/>
      <c r="E393" s="55"/>
      <c r="F393" s="55"/>
      <c r="G393" s="46"/>
    </row>
    <row r="394" spans="1:7" x14ac:dyDescent="0.25">
      <c r="A394" s="49"/>
      <c r="B394" s="45"/>
      <c r="C394" s="45"/>
      <c r="D394" s="45"/>
      <c r="E394" s="55"/>
      <c r="F394" s="55"/>
      <c r="G394" s="46"/>
    </row>
    <row r="395" spans="1:7" x14ac:dyDescent="0.25">
      <c r="A395" s="49"/>
      <c r="B395" s="45"/>
      <c r="C395" s="45"/>
      <c r="D395" s="45"/>
      <c r="E395" s="55"/>
      <c r="F395" s="55"/>
      <c r="G395" s="46"/>
    </row>
    <row r="396" spans="1:7" x14ac:dyDescent="0.25">
      <c r="A396" s="49"/>
      <c r="B396" s="45"/>
      <c r="C396" s="45"/>
      <c r="D396" s="45"/>
      <c r="E396" s="55"/>
      <c r="F396" s="55"/>
      <c r="G396" s="46"/>
    </row>
    <row r="397" spans="1:7" x14ac:dyDescent="0.25">
      <c r="A397" s="49"/>
      <c r="B397" s="45"/>
      <c r="C397" s="45"/>
      <c r="D397" s="45"/>
      <c r="E397" s="55"/>
      <c r="F397" s="55"/>
      <c r="G397" s="46"/>
    </row>
    <row r="398" spans="1:7" x14ac:dyDescent="0.25">
      <c r="A398" s="49"/>
      <c r="B398" s="45"/>
      <c r="C398" s="45"/>
      <c r="D398" s="45"/>
      <c r="E398" s="55"/>
      <c r="F398" s="55"/>
      <c r="G398" s="46"/>
    </row>
    <row r="399" spans="1:7" x14ac:dyDescent="0.25">
      <c r="A399" s="49"/>
      <c r="B399" s="45"/>
      <c r="C399" s="45"/>
      <c r="D399" s="45"/>
      <c r="E399" s="55"/>
      <c r="F399" s="55"/>
      <c r="G399" s="46"/>
    </row>
    <row r="400" spans="1:7" x14ac:dyDescent="0.25">
      <c r="A400" s="140" t="s">
        <v>194</v>
      </c>
      <c r="B400" s="231"/>
      <c r="C400" s="231"/>
      <c r="D400" s="45"/>
      <c r="E400" s="55"/>
      <c r="F400" s="429" t="s">
        <v>13</v>
      </c>
      <c r="G400" s="430"/>
    </row>
    <row r="401" spans="1:7" x14ac:dyDescent="0.25">
      <c r="A401" s="141" t="s">
        <v>153</v>
      </c>
      <c r="B401" s="231"/>
      <c r="C401" s="231"/>
      <c r="D401" s="45"/>
      <c r="E401" s="55"/>
      <c r="F401" s="415" t="s">
        <v>14</v>
      </c>
      <c r="G401" s="416"/>
    </row>
    <row r="402" spans="1:7" ht="15.75" thickBot="1" x14ac:dyDescent="0.3">
      <c r="A402" s="74"/>
      <c r="B402" s="54"/>
      <c r="C402" s="54"/>
      <c r="D402" s="54"/>
      <c r="E402" s="81"/>
      <c r="F402" s="54"/>
      <c r="G402" s="75"/>
    </row>
    <row r="403" spans="1:7" x14ac:dyDescent="0.25">
      <c r="A403" s="45"/>
      <c r="B403" s="45"/>
      <c r="C403" s="45"/>
      <c r="D403" s="45"/>
      <c r="E403" s="55"/>
      <c r="F403" s="45"/>
      <c r="G403" s="35"/>
    </row>
    <row r="404" spans="1:7" ht="15.75" thickBot="1" x14ac:dyDescent="0.3"/>
    <row r="405" spans="1:7" x14ac:dyDescent="0.25">
      <c r="A405" s="417" t="s">
        <v>0</v>
      </c>
      <c r="B405" s="418"/>
      <c r="C405" s="418"/>
      <c r="D405" s="418"/>
      <c r="E405" s="418"/>
      <c r="F405" s="418"/>
      <c r="G405" s="419"/>
    </row>
    <row r="406" spans="1:7" x14ac:dyDescent="0.25">
      <c r="A406" s="245"/>
      <c r="B406" s="246"/>
      <c r="C406" s="246"/>
      <c r="D406" s="246"/>
      <c r="E406" s="167"/>
      <c r="F406" s="246"/>
      <c r="G406" s="133"/>
    </row>
    <row r="407" spans="1:7" x14ac:dyDescent="0.25">
      <c r="A407" s="420" t="s">
        <v>1</v>
      </c>
      <c r="B407" s="421"/>
      <c r="C407" s="421"/>
      <c r="D407" s="421"/>
      <c r="E407" s="421"/>
      <c r="F407" s="421"/>
      <c r="G407" s="422"/>
    </row>
    <row r="408" spans="1:7" x14ac:dyDescent="0.25">
      <c r="A408" s="245"/>
      <c r="B408" s="246"/>
      <c r="C408" s="246"/>
      <c r="D408" s="246"/>
      <c r="E408" s="167"/>
      <c r="F408" s="246"/>
      <c r="G408" s="133"/>
    </row>
    <row r="409" spans="1:7" x14ac:dyDescent="0.25">
      <c r="A409" s="420" t="s">
        <v>2</v>
      </c>
      <c r="B409" s="421"/>
      <c r="C409" s="421"/>
      <c r="D409" s="421"/>
      <c r="E409" s="421"/>
      <c r="F409" s="421"/>
      <c r="G409" s="422"/>
    </row>
    <row r="410" spans="1:7" ht="15.75" thickBot="1" x14ac:dyDescent="0.3">
      <c r="A410" s="112"/>
      <c r="B410" s="113"/>
      <c r="C410" s="113"/>
      <c r="D410" s="113"/>
      <c r="E410" s="153"/>
      <c r="F410" s="113"/>
      <c r="G410" s="114"/>
    </row>
    <row r="411" spans="1:7" x14ac:dyDescent="0.25">
      <c r="A411" s="56"/>
      <c r="B411" s="53"/>
      <c r="C411" s="53"/>
      <c r="D411" s="53"/>
      <c r="E411" s="76"/>
      <c r="F411" s="53"/>
      <c r="G411" s="57"/>
    </row>
    <row r="412" spans="1:7" x14ac:dyDescent="0.25">
      <c r="A412" s="423" t="s">
        <v>100</v>
      </c>
      <c r="B412" s="424"/>
      <c r="C412" s="424"/>
      <c r="D412" s="424"/>
      <c r="E412" s="424"/>
      <c r="F412" s="424"/>
      <c r="G412" s="425"/>
    </row>
    <row r="413" spans="1:7" x14ac:dyDescent="0.25">
      <c r="A413" s="423"/>
      <c r="B413" s="424"/>
      <c r="C413" s="424"/>
      <c r="D413" s="424"/>
      <c r="E413" s="424"/>
      <c r="F413" s="424"/>
      <c r="G413" s="425"/>
    </row>
    <row r="414" spans="1:7" x14ac:dyDescent="0.25">
      <c r="A414" s="423" t="s">
        <v>64</v>
      </c>
      <c r="B414" s="424"/>
      <c r="C414" s="424"/>
      <c r="D414" s="424"/>
      <c r="E414" s="424"/>
      <c r="F414" s="424"/>
      <c r="G414" s="425"/>
    </row>
    <row r="415" spans="1:7" x14ac:dyDescent="0.25">
      <c r="A415" s="426"/>
      <c r="B415" s="427"/>
      <c r="C415" s="427"/>
      <c r="D415" s="427"/>
      <c r="E415" s="427"/>
      <c r="F415" s="427"/>
      <c r="G415" s="428"/>
    </row>
    <row r="416" spans="1:7" ht="17.25" x14ac:dyDescent="0.3">
      <c r="A416" s="58"/>
      <c r="B416" s="162" t="s">
        <v>31</v>
      </c>
      <c r="C416" s="37"/>
      <c r="D416" s="37"/>
      <c r="E416" s="77"/>
      <c r="F416" s="37"/>
      <c r="G416" s="164">
        <v>99771.33</v>
      </c>
    </row>
    <row r="417" spans="1:7" x14ac:dyDescent="0.25">
      <c r="A417" s="59"/>
      <c r="B417" s="37"/>
      <c r="C417" s="37"/>
      <c r="D417" s="37"/>
      <c r="E417" s="77"/>
      <c r="F417" s="37"/>
      <c r="G417" s="60"/>
    </row>
    <row r="418" spans="1:7" x14ac:dyDescent="0.25">
      <c r="A418" s="174" t="s">
        <v>3</v>
      </c>
      <c r="B418" s="37"/>
      <c r="C418" s="37"/>
      <c r="D418" s="37"/>
      <c r="E418" s="77"/>
      <c r="F418" s="37"/>
      <c r="G418" s="60"/>
    </row>
    <row r="419" spans="1:7" x14ac:dyDescent="0.25">
      <c r="A419" s="213"/>
      <c r="B419" s="37"/>
      <c r="C419" s="37"/>
      <c r="D419" s="37"/>
      <c r="E419" s="77"/>
      <c r="F419" s="37"/>
      <c r="G419" s="60"/>
    </row>
    <row r="420" spans="1:7" x14ac:dyDescent="0.25">
      <c r="A420" s="59"/>
      <c r="B420" s="37"/>
      <c r="C420" s="161" t="s">
        <v>4</v>
      </c>
      <c r="D420" s="37"/>
      <c r="E420" s="77"/>
      <c r="F420" s="37"/>
      <c r="G420" s="163">
        <v>0</v>
      </c>
    </row>
    <row r="421" spans="1:7" x14ac:dyDescent="0.25">
      <c r="A421" s="59"/>
      <c r="B421" s="37"/>
      <c r="C421" s="161"/>
      <c r="D421" s="37"/>
      <c r="E421" s="77"/>
      <c r="F421" s="37"/>
      <c r="G421" s="163"/>
    </row>
    <row r="422" spans="1:7" x14ac:dyDescent="0.25">
      <c r="A422" s="59"/>
      <c r="B422" s="37"/>
      <c r="C422" s="161"/>
      <c r="D422" s="37"/>
      <c r="E422" s="77"/>
      <c r="F422" s="37"/>
      <c r="G422" s="163"/>
    </row>
    <row r="423" spans="1:7" x14ac:dyDescent="0.25">
      <c r="A423" s="59"/>
      <c r="B423" s="37"/>
      <c r="C423" s="161" t="s">
        <v>5</v>
      </c>
      <c r="D423" s="37"/>
      <c r="E423" s="77"/>
      <c r="F423" s="37"/>
      <c r="G423" s="163">
        <v>0</v>
      </c>
    </row>
    <row r="424" spans="1:7" x14ac:dyDescent="0.25">
      <c r="A424" s="59"/>
      <c r="B424" s="37"/>
      <c r="C424" s="38"/>
      <c r="D424" s="37"/>
      <c r="E424" s="67"/>
      <c r="F424" s="37"/>
      <c r="G424" s="63"/>
    </row>
    <row r="425" spans="1:7" x14ac:dyDescent="0.25">
      <c r="A425" s="174" t="s">
        <v>6</v>
      </c>
      <c r="B425" s="37"/>
      <c r="C425" s="66"/>
      <c r="D425" s="28"/>
      <c r="E425" s="77"/>
      <c r="F425" s="37"/>
      <c r="G425" s="61"/>
    </row>
    <row r="426" spans="1:7" x14ac:dyDescent="0.25">
      <c r="A426" s="183"/>
      <c r="B426" s="37"/>
      <c r="C426" s="66"/>
      <c r="D426" s="28"/>
      <c r="E426" s="77"/>
      <c r="F426" s="37"/>
      <c r="G426" s="61"/>
    </row>
    <row r="427" spans="1:7" x14ac:dyDescent="0.25">
      <c r="A427" s="59"/>
      <c r="B427" s="37"/>
      <c r="C427" s="161" t="s">
        <v>7</v>
      </c>
      <c r="D427" s="37"/>
      <c r="E427" s="77"/>
      <c r="F427" s="37"/>
      <c r="G427" s="61">
        <v>0</v>
      </c>
    </row>
    <row r="428" spans="1:7" x14ac:dyDescent="0.25">
      <c r="A428" s="59"/>
      <c r="B428" s="37"/>
      <c r="C428" s="201"/>
      <c r="D428" s="202"/>
      <c r="E428" s="201"/>
      <c r="F428" s="37"/>
      <c r="G428" s="163"/>
    </row>
    <row r="429" spans="1:7" x14ac:dyDescent="0.25">
      <c r="A429" s="59"/>
      <c r="B429" s="37"/>
      <c r="C429" s="203"/>
      <c r="D429" s="29"/>
      <c r="E429" s="205"/>
      <c r="F429" s="37"/>
      <c r="G429" s="61"/>
    </row>
    <row r="430" spans="1:7" x14ac:dyDescent="0.25">
      <c r="A430" s="59"/>
      <c r="B430" s="37"/>
      <c r="C430" s="161" t="s">
        <v>10</v>
      </c>
      <c r="D430" s="37"/>
      <c r="E430" s="77"/>
      <c r="F430" s="37"/>
      <c r="G430" s="163">
        <v>0</v>
      </c>
    </row>
    <row r="431" spans="1:7" x14ac:dyDescent="0.25">
      <c r="A431" s="59"/>
      <c r="B431" s="37"/>
      <c r="C431" s="161"/>
      <c r="D431" s="38"/>
      <c r="E431" s="103"/>
      <c r="F431" s="37"/>
      <c r="G431" s="163"/>
    </row>
    <row r="432" spans="1:7" x14ac:dyDescent="0.25">
      <c r="A432" s="59"/>
      <c r="B432" s="37"/>
      <c r="C432" s="161"/>
      <c r="D432" s="38"/>
      <c r="E432" s="103"/>
      <c r="F432" s="37"/>
      <c r="G432" s="163"/>
    </row>
    <row r="433" spans="1:7" x14ac:dyDescent="0.25">
      <c r="A433" s="59"/>
      <c r="B433" s="37"/>
      <c r="C433" s="161"/>
      <c r="D433" s="38"/>
      <c r="E433" s="103"/>
      <c r="F433" s="37"/>
      <c r="G433" s="163"/>
    </row>
    <row r="434" spans="1:7" ht="18" thickBot="1" x14ac:dyDescent="0.35">
      <c r="A434" s="59"/>
      <c r="B434" s="37"/>
      <c r="C434" s="219" t="s">
        <v>11</v>
      </c>
      <c r="D434" s="219"/>
      <c r="E434" s="77"/>
      <c r="F434" s="37"/>
      <c r="G434" s="165">
        <v>99771.33</v>
      </c>
    </row>
    <row r="435" spans="1:7" ht="18" thickTop="1" x14ac:dyDescent="0.3">
      <c r="A435" s="59"/>
      <c r="B435" s="37"/>
      <c r="C435" s="233"/>
      <c r="D435" s="233"/>
      <c r="E435" s="77"/>
      <c r="F435" s="37"/>
      <c r="G435" s="178"/>
    </row>
    <row r="436" spans="1:7" ht="15.75" thickBot="1" x14ac:dyDescent="0.3">
      <c r="A436" s="69"/>
      <c r="B436" s="40"/>
      <c r="C436" s="40"/>
      <c r="D436" s="40"/>
      <c r="E436" s="80"/>
      <c r="F436" s="40"/>
      <c r="G436" s="70"/>
    </row>
    <row r="437" spans="1:7" x14ac:dyDescent="0.25">
      <c r="A437" s="49"/>
      <c r="B437" s="45"/>
      <c r="C437" s="45"/>
      <c r="D437" s="45"/>
      <c r="E437" s="55"/>
      <c r="F437" s="55"/>
      <c r="G437" s="46"/>
    </row>
    <row r="438" spans="1:7" x14ac:dyDescent="0.25">
      <c r="A438" s="49"/>
      <c r="B438" s="45" t="s">
        <v>46</v>
      </c>
      <c r="C438" s="45"/>
      <c r="D438" s="45"/>
      <c r="E438" s="55"/>
      <c r="F438" s="415" t="s">
        <v>12</v>
      </c>
      <c r="G438" s="416"/>
    </row>
    <row r="439" spans="1:7" x14ac:dyDescent="0.25">
      <c r="A439" s="49"/>
      <c r="B439" s="45"/>
      <c r="C439" s="45"/>
      <c r="D439" s="45"/>
      <c r="E439" s="55"/>
      <c r="F439" s="55"/>
      <c r="G439" s="46"/>
    </row>
    <row r="440" spans="1:7" x14ac:dyDescent="0.25">
      <c r="A440" s="49"/>
      <c r="B440" s="45"/>
      <c r="C440" s="45"/>
      <c r="D440" s="45"/>
      <c r="E440" s="55"/>
      <c r="F440" s="55"/>
      <c r="G440" s="46"/>
    </row>
    <row r="441" spans="1:7" x14ac:dyDescent="0.25">
      <c r="A441" s="49"/>
      <c r="B441" s="45"/>
      <c r="C441" s="45"/>
      <c r="D441" s="45"/>
      <c r="E441" s="55"/>
      <c r="F441" s="55"/>
      <c r="G441" s="46"/>
    </row>
    <row r="442" spans="1:7" x14ac:dyDescent="0.25">
      <c r="A442" s="49"/>
      <c r="B442" s="45"/>
      <c r="C442" s="45"/>
      <c r="D442" s="45"/>
      <c r="E442" s="55"/>
      <c r="F442" s="55"/>
      <c r="G442" s="46"/>
    </row>
    <row r="443" spans="1:7" x14ac:dyDescent="0.25">
      <c r="A443" s="49"/>
      <c r="B443" s="45"/>
      <c r="C443" s="45"/>
      <c r="D443" s="45"/>
      <c r="E443" s="55"/>
      <c r="F443" s="55"/>
      <c r="G443" s="46"/>
    </row>
    <row r="444" spans="1:7" x14ac:dyDescent="0.25">
      <c r="A444" s="49"/>
      <c r="B444" s="45"/>
      <c r="C444" s="45"/>
      <c r="D444" s="45"/>
      <c r="E444" s="55"/>
      <c r="F444" s="55"/>
      <c r="G444" s="46"/>
    </row>
    <row r="445" spans="1:7" x14ac:dyDescent="0.25">
      <c r="A445" s="49"/>
      <c r="B445" s="45"/>
      <c r="C445" s="45"/>
      <c r="D445" s="45"/>
      <c r="E445" s="55"/>
      <c r="F445" s="55"/>
      <c r="G445" s="46"/>
    </row>
    <row r="446" spans="1:7" x14ac:dyDescent="0.25">
      <c r="A446" s="49"/>
      <c r="B446" s="45"/>
      <c r="C446" s="45"/>
      <c r="D446" s="45"/>
      <c r="E446" s="55"/>
      <c r="F446" s="55"/>
      <c r="G446" s="46"/>
    </row>
    <row r="447" spans="1:7" x14ac:dyDescent="0.25">
      <c r="A447" s="140" t="s">
        <v>194</v>
      </c>
      <c r="B447" s="231"/>
      <c r="C447" s="231"/>
      <c r="D447" s="45"/>
      <c r="E447" s="55"/>
      <c r="F447" s="429" t="s">
        <v>13</v>
      </c>
      <c r="G447" s="430"/>
    </row>
    <row r="448" spans="1:7" x14ac:dyDescent="0.25">
      <c r="A448" s="141" t="s">
        <v>153</v>
      </c>
      <c r="B448" s="231"/>
      <c r="C448" s="231"/>
      <c r="D448" s="45"/>
      <c r="E448" s="55"/>
      <c r="F448" s="415" t="s">
        <v>14</v>
      </c>
      <c r="G448" s="416"/>
    </row>
    <row r="449" spans="1:7" ht="15.75" thickBot="1" x14ac:dyDescent="0.3">
      <c r="A449" s="74"/>
      <c r="B449" s="54"/>
      <c r="C449" s="54"/>
      <c r="D449" s="54"/>
      <c r="E449" s="81"/>
      <c r="F449" s="54"/>
      <c r="G449" s="75"/>
    </row>
    <row r="450" spans="1:7" x14ac:dyDescent="0.25">
      <c r="A450" s="45"/>
      <c r="B450" s="45"/>
      <c r="C450" s="45"/>
      <c r="D450" s="45"/>
      <c r="E450" s="55"/>
      <c r="F450" s="45"/>
      <c r="G450" s="35"/>
    </row>
    <row r="451" spans="1:7" ht="15.75" thickBot="1" x14ac:dyDescent="0.3"/>
    <row r="452" spans="1:7" x14ac:dyDescent="0.25">
      <c r="A452" s="417" t="s">
        <v>0</v>
      </c>
      <c r="B452" s="418"/>
      <c r="C452" s="418"/>
      <c r="D452" s="418"/>
      <c r="E452" s="418"/>
      <c r="F452" s="418"/>
      <c r="G452" s="419"/>
    </row>
    <row r="453" spans="1:7" x14ac:dyDescent="0.25">
      <c r="A453" s="245"/>
      <c r="B453" s="246"/>
      <c r="C453" s="246"/>
      <c r="D453" s="246"/>
      <c r="E453" s="167"/>
      <c r="F453" s="246"/>
      <c r="G453" s="133"/>
    </row>
    <row r="454" spans="1:7" x14ac:dyDescent="0.25">
      <c r="A454" s="420" t="s">
        <v>1</v>
      </c>
      <c r="B454" s="421"/>
      <c r="C454" s="421"/>
      <c r="D454" s="421"/>
      <c r="E454" s="421"/>
      <c r="F454" s="421"/>
      <c r="G454" s="422"/>
    </row>
    <row r="455" spans="1:7" x14ac:dyDescent="0.25">
      <c r="A455" s="245"/>
      <c r="B455" s="246"/>
      <c r="C455" s="246"/>
      <c r="D455" s="246"/>
      <c r="E455" s="167"/>
      <c r="F455" s="246"/>
      <c r="G455" s="133"/>
    </row>
    <row r="456" spans="1:7" x14ac:dyDescent="0.25">
      <c r="A456" s="420" t="s">
        <v>2</v>
      </c>
      <c r="B456" s="421"/>
      <c r="C456" s="421"/>
      <c r="D456" s="421"/>
      <c r="E456" s="421"/>
      <c r="F456" s="421"/>
      <c r="G456" s="422"/>
    </row>
    <row r="457" spans="1:7" ht="15.75" thickBot="1" x14ac:dyDescent="0.3">
      <c r="A457" s="112"/>
      <c r="B457" s="113"/>
      <c r="C457" s="113"/>
      <c r="D457" s="113"/>
      <c r="E457" s="153"/>
      <c r="F457" s="113"/>
      <c r="G457" s="114"/>
    </row>
    <row r="458" spans="1:7" x14ac:dyDescent="0.25">
      <c r="A458" s="56"/>
      <c r="B458" s="53"/>
      <c r="C458" s="53"/>
      <c r="D458" s="53"/>
      <c r="E458" s="76"/>
      <c r="F458" s="53"/>
      <c r="G458" s="57"/>
    </row>
    <row r="459" spans="1:7" x14ac:dyDescent="0.25">
      <c r="A459" s="423" t="s">
        <v>100</v>
      </c>
      <c r="B459" s="424"/>
      <c r="C459" s="424"/>
      <c r="D459" s="424"/>
      <c r="E459" s="424"/>
      <c r="F459" s="424"/>
      <c r="G459" s="425"/>
    </row>
    <row r="460" spans="1:7" x14ac:dyDescent="0.25">
      <c r="A460" s="423"/>
      <c r="B460" s="424"/>
      <c r="C460" s="424"/>
      <c r="D460" s="424"/>
      <c r="E460" s="424"/>
      <c r="F460" s="424"/>
      <c r="G460" s="425"/>
    </row>
    <row r="461" spans="1:7" x14ac:dyDescent="0.25">
      <c r="A461" s="423" t="s">
        <v>65</v>
      </c>
      <c r="B461" s="424"/>
      <c r="C461" s="424"/>
      <c r="D461" s="424"/>
      <c r="E461" s="424"/>
      <c r="F461" s="424"/>
      <c r="G461" s="425"/>
    </row>
    <row r="462" spans="1:7" x14ac:dyDescent="0.25">
      <c r="A462" s="426"/>
      <c r="B462" s="427"/>
      <c r="C462" s="427"/>
      <c r="D462" s="427"/>
      <c r="E462" s="427"/>
      <c r="F462" s="427"/>
      <c r="G462" s="428"/>
    </row>
    <row r="463" spans="1:7" ht="17.25" x14ac:dyDescent="0.3">
      <c r="A463" s="58"/>
      <c r="B463" s="162" t="s">
        <v>31</v>
      </c>
      <c r="C463" s="37"/>
      <c r="D463" s="37"/>
      <c r="E463" s="77"/>
      <c r="F463" s="37"/>
      <c r="G463" s="164">
        <v>5426.46</v>
      </c>
    </row>
    <row r="464" spans="1:7" x14ac:dyDescent="0.25">
      <c r="A464" s="59"/>
      <c r="B464" s="37"/>
      <c r="C464" s="37"/>
      <c r="D464" s="37"/>
      <c r="E464" s="77"/>
      <c r="F464" s="37"/>
      <c r="G464" s="60"/>
    </row>
    <row r="465" spans="1:7" x14ac:dyDescent="0.25">
      <c r="A465" s="174" t="s">
        <v>3</v>
      </c>
      <c r="B465" s="37"/>
      <c r="C465" s="37"/>
      <c r="D465" s="37"/>
      <c r="E465" s="77"/>
      <c r="F465" s="37"/>
      <c r="G465" s="60"/>
    </row>
    <row r="466" spans="1:7" x14ac:dyDescent="0.25">
      <c r="A466" s="213"/>
      <c r="B466" s="37"/>
      <c r="C466" s="37"/>
      <c r="D466" s="37"/>
      <c r="E466" s="77"/>
      <c r="F466" s="37"/>
      <c r="G466" s="60"/>
    </row>
    <row r="467" spans="1:7" x14ac:dyDescent="0.25">
      <c r="A467" s="59"/>
      <c r="B467" s="37"/>
      <c r="C467" s="161" t="s">
        <v>4</v>
      </c>
      <c r="D467" s="37"/>
      <c r="E467" s="77"/>
      <c r="F467" s="37"/>
      <c r="G467" s="163">
        <v>0</v>
      </c>
    </row>
    <row r="468" spans="1:7" x14ac:dyDescent="0.25">
      <c r="A468" s="59"/>
      <c r="B468" s="37"/>
      <c r="C468" s="161"/>
      <c r="D468" s="37"/>
      <c r="E468" s="77"/>
      <c r="F468" s="37"/>
      <c r="G468" s="163"/>
    </row>
    <row r="469" spans="1:7" x14ac:dyDescent="0.25">
      <c r="A469" s="59"/>
      <c r="B469" s="37"/>
      <c r="C469" s="161"/>
      <c r="D469" s="37"/>
      <c r="E469" s="77"/>
      <c r="F469" s="37"/>
      <c r="G469" s="163"/>
    </row>
    <row r="470" spans="1:7" x14ac:dyDescent="0.25">
      <c r="A470" s="59"/>
      <c r="B470" s="37"/>
      <c r="C470" s="161" t="s">
        <v>5</v>
      </c>
      <c r="D470" s="37"/>
      <c r="E470" s="77"/>
      <c r="F470" s="37"/>
      <c r="G470" s="163">
        <v>0</v>
      </c>
    </row>
    <row r="471" spans="1:7" x14ac:dyDescent="0.25">
      <c r="A471" s="59"/>
      <c r="B471" s="37"/>
      <c r="C471" s="38"/>
      <c r="D471" s="38"/>
      <c r="E471" s="103"/>
      <c r="F471" s="37"/>
      <c r="G471" s="63"/>
    </row>
    <row r="472" spans="1:7" x14ac:dyDescent="0.25">
      <c r="A472" s="174" t="s">
        <v>6</v>
      </c>
      <c r="B472" s="37"/>
      <c r="C472" s="66"/>
      <c r="D472" s="136"/>
      <c r="E472" s="103"/>
      <c r="F472" s="37"/>
      <c r="G472" s="61"/>
    </row>
    <row r="473" spans="1:7" x14ac:dyDescent="0.25">
      <c r="A473" s="183"/>
      <c r="B473" s="37"/>
      <c r="C473" s="66"/>
      <c r="D473" s="28"/>
      <c r="E473" s="77"/>
      <c r="F473" s="37"/>
      <c r="G473" s="61"/>
    </row>
    <row r="474" spans="1:7" x14ac:dyDescent="0.25">
      <c r="A474" s="59"/>
      <c r="B474" s="37"/>
      <c r="C474" s="161" t="s">
        <v>7</v>
      </c>
      <c r="D474" s="37"/>
      <c r="E474" s="77"/>
      <c r="F474" s="37"/>
      <c r="G474" s="61">
        <v>0</v>
      </c>
    </row>
    <row r="475" spans="1:7" x14ac:dyDescent="0.25">
      <c r="A475" s="59"/>
      <c r="B475" s="37"/>
      <c r="C475" s="201"/>
      <c r="D475" s="202"/>
      <c r="E475" s="201"/>
      <c r="F475" s="37"/>
      <c r="G475" s="163"/>
    </row>
    <row r="476" spans="1:7" x14ac:dyDescent="0.25">
      <c r="A476" s="59"/>
      <c r="B476" s="37"/>
      <c r="C476" s="203"/>
      <c r="D476" s="29"/>
      <c r="E476" s="205"/>
      <c r="F476" s="37"/>
      <c r="G476" s="61"/>
    </row>
    <row r="477" spans="1:7" x14ac:dyDescent="0.25">
      <c r="A477" s="59"/>
      <c r="B477" s="37"/>
      <c r="C477" s="161" t="s">
        <v>10</v>
      </c>
      <c r="D477" s="37"/>
      <c r="E477" s="77"/>
      <c r="F477" s="37"/>
      <c r="G477" s="163">
        <v>0</v>
      </c>
    </row>
    <row r="478" spans="1:7" x14ac:dyDescent="0.25">
      <c r="A478" s="59"/>
      <c r="B478" s="37"/>
      <c r="C478" s="161"/>
      <c r="D478" s="37"/>
      <c r="E478" s="77"/>
      <c r="F478" s="37"/>
      <c r="G478" s="163"/>
    </row>
    <row r="479" spans="1:7" x14ac:dyDescent="0.25">
      <c r="A479" s="59"/>
      <c r="B479" s="37"/>
      <c r="C479" s="161"/>
      <c r="D479" s="37"/>
      <c r="E479" s="77"/>
      <c r="F479" s="37"/>
      <c r="G479" s="163"/>
    </row>
    <row r="480" spans="1:7" x14ac:dyDescent="0.25">
      <c r="A480" s="59"/>
      <c r="B480" s="37"/>
      <c r="C480" s="161"/>
      <c r="D480" s="37"/>
      <c r="E480" s="77"/>
      <c r="F480" s="37"/>
      <c r="G480" s="163"/>
    </row>
    <row r="481" spans="1:7" ht="18" thickBot="1" x14ac:dyDescent="0.35">
      <c r="A481" s="59"/>
      <c r="B481" s="37"/>
      <c r="C481" s="219" t="s">
        <v>11</v>
      </c>
      <c r="D481" s="219"/>
      <c r="E481" s="77"/>
      <c r="F481" s="37"/>
      <c r="G481" s="165">
        <v>5426.46</v>
      </c>
    </row>
    <row r="482" spans="1:7" ht="18" thickTop="1" x14ac:dyDescent="0.3">
      <c r="A482" s="59"/>
      <c r="B482" s="37"/>
      <c r="C482" s="233"/>
      <c r="D482" s="233"/>
      <c r="E482" s="77"/>
      <c r="F482" s="37"/>
      <c r="G482" s="178"/>
    </row>
    <row r="483" spans="1:7" ht="15.75" thickBot="1" x14ac:dyDescent="0.3">
      <c r="A483" s="69"/>
      <c r="B483" s="40"/>
      <c r="C483" s="40"/>
      <c r="D483" s="40"/>
      <c r="E483" s="80"/>
      <c r="F483" s="40"/>
      <c r="G483" s="70"/>
    </row>
    <row r="484" spans="1:7" x14ac:dyDescent="0.25">
      <c r="A484" s="49"/>
      <c r="B484" s="45"/>
      <c r="C484" s="45"/>
      <c r="D484" s="45"/>
      <c r="E484" s="55"/>
      <c r="F484" s="55"/>
      <c r="G484" s="46"/>
    </row>
    <row r="485" spans="1:7" x14ac:dyDescent="0.25">
      <c r="A485" s="49"/>
      <c r="B485" s="45" t="s">
        <v>46</v>
      </c>
      <c r="C485" s="45"/>
      <c r="D485" s="45"/>
      <c r="E485" s="55"/>
      <c r="F485" s="415" t="s">
        <v>12</v>
      </c>
      <c r="G485" s="416"/>
    </row>
    <row r="486" spans="1:7" x14ac:dyDescent="0.25">
      <c r="A486" s="49"/>
      <c r="B486" s="45"/>
      <c r="C486" s="45"/>
      <c r="D486" s="45"/>
      <c r="E486" s="55"/>
      <c r="F486" s="55"/>
      <c r="G486" s="46"/>
    </row>
    <row r="487" spans="1:7" x14ac:dyDescent="0.25">
      <c r="A487" s="49"/>
      <c r="B487" s="45"/>
      <c r="C487" s="45"/>
      <c r="D487" s="45"/>
      <c r="E487" s="55"/>
      <c r="F487" s="55"/>
      <c r="G487" s="46"/>
    </row>
    <row r="488" spans="1:7" x14ac:dyDescent="0.25">
      <c r="A488" s="49"/>
      <c r="B488" s="45"/>
      <c r="C488" s="45"/>
      <c r="D488" s="45"/>
      <c r="E488" s="55"/>
      <c r="F488" s="55"/>
      <c r="G488" s="46"/>
    </row>
    <row r="489" spans="1:7" x14ac:dyDescent="0.25">
      <c r="A489" s="49"/>
      <c r="B489" s="45"/>
      <c r="C489" s="45"/>
      <c r="D489" s="45"/>
      <c r="E489" s="55"/>
      <c r="F489" s="55"/>
      <c r="G489" s="46"/>
    </row>
    <row r="490" spans="1:7" x14ac:dyDescent="0.25">
      <c r="A490" s="49"/>
      <c r="B490" s="45"/>
      <c r="C490" s="45"/>
      <c r="D490" s="45"/>
      <c r="E490" s="55"/>
      <c r="F490" s="55"/>
      <c r="G490" s="46"/>
    </row>
    <row r="491" spans="1:7" x14ac:dyDescent="0.25">
      <c r="A491" s="49"/>
      <c r="B491" s="45"/>
      <c r="C491" s="45"/>
      <c r="D491" s="45"/>
      <c r="E491" s="55"/>
      <c r="F491" s="55"/>
      <c r="G491" s="46"/>
    </row>
    <row r="492" spans="1:7" x14ac:dyDescent="0.25">
      <c r="A492" s="49"/>
      <c r="B492" s="45"/>
      <c r="C492" s="45"/>
      <c r="D492" s="45"/>
      <c r="E492" s="55"/>
      <c r="F492" s="55"/>
      <c r="G492" s="46"/>
    </row>
    <row r="493" spans="1:7" x14ac:dyDescent="0.25">
      <c r="A493" s="49"/>
      <c r="B493" s="45"/>
      <c r="C493" s="45"/>
      <c r="D493" s="45"/>
      <c r="E493" s="55"/>
      <c r="F493" s="55"/>
      <c r="G493" s="46"/>
    </row>
    <row r="494" spans="1:7" x14ac:dyDescent="0.25">
      <c r="A494" s="140" t="s">
        <v>194</v>
      </c>
      <c r="B494" s="231"/>
      <c r="C494" s="231"/>
      <c r="D494" s="45"/>
      <c r="E494" s="55"/>
      <c r="F494" s="429" t="s">
        <v>13</v>
      </c>
      <c r="G494" s="430"/>
    </row>
    <row r="495" spans="1:7" x14ac:dyDescent="0.25">
      <c r="A495" s="141" t="s">
        <v>153</v>
      </c>
      <c r="B495" s="231"/>
      <c r="C495" s="231"/>
      <c r="D495" s="45"/>
      <c r="E495" s="55"/>
      <c r="F495" s="415" t="s">
        <v>14</v>
      </c>
      <c r="G495" s="416"/>
    </row>
    <row r="496" spans="1:7" ht="15.75" thickBot="1" x14ac:dyDescent="0.3">
      <c r="A496" s="74"/>
      <c r="B496" s="54"/>
      <c r="C496" s="54"/>
      <c r="D496" s="54"/>
      <c r="E496" s="81"/>
      <c r="F496" s="54"/>
      <c r="G496" s="75"/>
    </row>
    <row r="497" spans="1:8" x14ac:dyDescent="0.25">
      <c r="A497" s="45"/>
      <c r="B497" s="45"/>
      <c r="C497" s="45"/>
      <c r="D497" s="45"/>
      <c r="E497" s="55"/>
      <c r="F497" s="45"/>
      <c r="G497" s="35"/>
    </row>
    <row r="498" spans="1:8" ht="15.75" thickBot="1" x14ac:dyDescent="0.3"/>
    <row r="499" spans="1:8" x14ac:dyDescent="0.25">
      <c r="A499" s="417" t="s">
        <v>0</v>
      </c>
      <c r="B499" s="418"/>
      <c r="C499" s="418"/>
      <c r="D499" s="418"/>
      <c r="E499" s="418"/>
      <c r="F499" s="418"/>
      <c r="G499" s="419"/>
    </row>
    <row r="500" spans="1:8" x14ac:dyDescent="0.25">
      <c r="A500" s="245"/>
      <c r="B500" s="246"/>
      <c r="C500" s="246"/>
      <c r="D500" s="246"/>
      <c r="E500" s="167"/>
      <c r="F500" s="246"/>
      <c r="G500" s="133"/>
    </row>
    <row r="501" spans="1:8" x14ac:dyDescent="0.25">
      <c r="A501" s="420" t="s">
        <v>1</v>
      </c>
      <c r="B501" s="421"/>
      <c r="C501" s="421"/>
      <c r="D501" s="421"/>
      <c r="E501" s="421"/>
      <c r="F501" s="421"/>
      <c r="G501" s="422"/>
    </row>
    <row r="502" spans="1:8" x14ac:dyDescent="0.25">
      <c r="A502" s="245"/>
      <c r="B502" s="246"/>
      <c r="C502" s="246"/>
      <c r="D502" s="246"/>
      <c r="E502" s="167"/>
      <c r="F502" s="246"/>
      <c r="G502" s="133"/>
    </row>
    <row r="503" spans="1:8" x14ac:dyDescent="0.25">
      <c r="A503" s="420" t="s">
        <v>2</v>
      </c>
      <c r="B503" s="421"/>
      <c r="C503" s="421"/>
      <c r="D503" s="421"/>
      <c r="E503" s="421"/>
      <c r="F503" s="421"/>
      <c r="G503" s="422"/>
    </row>
    <row r="504" spans="1:8" ht="15.75" thickBot="1" x14ac:dyDescent="0.3">
      <c r="A504" s="112"/>
      <c r="B504" s="113"/>
      <c r="C504" s="113"/>
      <c r="D504" s="113"/>
      <c r="E504" s="153"/>
      <c r="F504" s="113"/>
      <c r="G504" s="114"/>
    </row>
    <row r="505" spans="1:8" x14ac:dyDescent="0.25">
      <c r="A505" s="56"/>
      <c r="B505" s="53"/>
      <c r="C505" s="53"/>
      <c r="D505" s="53"/>
      <c r="E505" s="76"/>
      <c r="F505" s="53"/>
      <c r="G505" s="57"/>
    </row>
    <row r="506" spans="1:8" x14ac:dyDescent="0.25">
      <c r="A506" s="423" t="s">
        <v>100</v>
      </c>
      <c r="B506" s="424"/>
      <c r="C506" s="424"/>
      <c r="D506" s="424"/>
      <c r="E506" s="424"/>
      <c r="F506" s="424"/>
      <c r="G506" s="425"/>
    </row>
    <row r="507" spans="1:8" x14ac:dyDescent="0.25">
      <c r="A507" s="423"/>
      <c r="B507" s="424"/>
      <c r="C507" s="424"/>
      <c r="D507" s="424"/>
      <c r="E507" s="424"/>
      <c r="F507" s="424"/>
      <c r="G507" s="425"/>
    </row>
    <row r="508" spans="1:8" x14ac:dyDescent="0.25">
      <c r="A508" s="423" t="s">
        <v>83</v>
      </c>
      <c r="B508" s="424"/>
      <c r="C508" s="424"/>
      <c r="D508" s="424"/>
      <c r="E508" s="424"/>
      <c r="F508" s="424"/>
      <c r="G508" s="425"/>
    </row>
    <row r="509" spans="1:8" x14ac:dyDescent="0.25">
      <c r="A509" s="426"/>
      <c r="B509" s="427"/>
      <c r="C509" s="427"/>
      <c r="D509" s="427"/>
      <c r="E509" s="427"/>
      <c r="F509" s="427"/>
      <c r="G509" s="428"/>
    </row>
    <row r="510" spans="1:8" ht="17.25" x14ac:dyDescent="0.3">
      <c r="A510" s="58"/>
      <c r="B510" s="162" t="s">
        <v>31</v>
      </c>
      <c r="C510" s="37"/>
      <c r="D510" s="37"/>
      <c r="E510" s="77"/>
      <c r="F510" s="37"/>
      <c r="G510" s="164">
        <v>359875.21</v>
      </c>
    </row>
    <row r="511" spans="1:8" x14ac:dyDescent="0.25">
      <c r="A511" s="174" t="s">
        <v>3</v>
      </c>
      <c r="B511" s="37"/>
      <c r="C511" s="37"/>
      <c r="D511" s="37"/>
      <c r="E511" s="77"/>
      <c r="F511" s="37"/>
      <c r="G511" s="60"/>
      <c r="H511" s="396" t="s">
        <v>91</v>
      </c>
    </row>
    <row r="512" spans="1:8" x14ac:dyDescent="0.25">
      <c r="A512" s="59"/>
      <c r="B512" s="37"/>
      <c r="C512" s="161" t="s">
        <v>4</v>
      </c>
      <c r="D512" s="37"/>
      <c r="E512" s="77"/>
      <c r="F512" s="37"/>
      <c r="G512" s="163">
        <f>SUM(E513:E519)</f>
        <v>244819.57</v>
      </c>
    </row>
    <row r="513" spans="1:7" x14ac:dyDescent="0.25">
      <c r="A513" s="59"/>
      <c r="B513" s="37"/>
      <c r="C513" s="10">
        <v>43585</v>
      </c>
      <c r="D513" s="37" t="s">
        <v>95</v>
      </c>
      <c r="E513" s="3">
        <v>46139.4</v>
      </c>
      <c r="F513" s="37"/>
      <c r="G513" s="163"/>
    </row>
    <row r="514" spans="1:7" x14ac:dyDescent="0.25">
      <c r="A514" s="59"/>
      <c r="B514" s="37"/>
      <c r="C514" s="10">
        <v>43585</v>
      </c>
      <c r="D514" s="37" t="s">
        <v>95</v>
      </c>
      <c r="E514" s="3">
        <v>8894</v>
      </c>
      <c r="F514" s="37"/>
      <c r="G514" s="163"/>
    </row>
    <row r="515" spans="1:7" x14ac:dyDescent="0.25">
      <c r="A515" s="59"/>
      <c r="B515" s="37"/>
      <c r="C515" s="10">
        <v>43585</v>
      </c>
      <c r="D515" s="37" t="s">
        <v>95</v>
      </c>
      <c r="E515" s="3">
        <v>47093</v>
      </c>
      <c r="F515" s="37"/>
      <c r="G515" s="163"/>
    </row>
    <row r="516" spans="1:7" x14ac:dyDescent="0.25">
      <c r="A516" s="59"/>
      <c r="B516" s="37"/>
      <c r="C516" s="10">
        <v>43585</v>
      </c>
      <c r="D516" s="37" t="s">
        <v>95</v>
      </c>
      <c r="E516" s="3">
        <v>52936</v>
      </c>
      <c r="F516" s="37"/>
      <c r="G516" s="163"/>
    </row>
    <row r="517" spans="1:7" x14ac:dyDescent="0.25">
      <c r="A517" s="59"/>
      <c r="B517" s="37"/>
      <c r="C517" s="10">
        <v>43585</v>
      </c>
      <c r="D517" s="37" t="s">
        <v>95</v>
      </c>
      <c r="E517" s="3">
        <v>30717.17</v>
      </c>
      <c r="F517" s="37"/>
      <c r="G517" s="163"/>
    </row>
    <row r="518" spans="1:7" x14ac:dyDescent="0.25">
      <c r="A518" s="59"/>
      <c r="B518" s="37"/>
      <c r="C518" s="10">
        <v>43585</v>
      </c>
      <c r="D518" s="37" t="s">
        <v>95</v>
      </c>
      <c r="E518" s="3">
        <v>3670</v>
      </c>
      <c r="F518" s="37"/>
      <c r="G518" s="163"/>
    </row>
    <row r="519" spans="1:7" x14ac:dyDescent="0.25">
      <c r="A519" s="59"/>
      <c r="B519" s="37"/>
      <c r="C519" s="10">
        <v>43585</v>
      </c>
      <c r="D519" s="37" t="s">
        <v>95</v>
      </c>
      <c r="E519" s="9">
        <v>55370</v>
      </c>
      <c r="F519" s="37"/>
      <c r="G519" s="163"/>
    </row>
    <row r="520" spans="1:7" x14ac:dyDescent="0.25">
      <c r="A520" s="59"/>
      <c r="B520" s="37"/>
      <c r="C520" s="161"/>
      <c r="D520" s="37"/>
      <c r="E520" s="77"/>
      <c r="F520" s="37"/>
      <c r="G520" s="163"/>
    </row>
    <row r="521" spans="1:7" x14ac:dyDescent="0.25">
      <c r="A521" s="59"/>
      <c r="B521" s="37"/>
      <c r="C521" s="161" t="s">
        <v>5</v>
      </c>
      <c r="D521" s="37"/>
      <c r="E521" s="77"/>
      <c r="F521" s="37"/>
      <c r="G521" s="163">
        <v>0</v>
      </c>
    </row>
    <row r="522" spans="1:7" x14ac:dyDescent="0.25">
      <c r="A522" s="174" t="s">
        <v>6</v>
      </c>
      <c r="B522" s="37"/>
      <c r="C522" s="66"/>
      <c r="D522" s="136"/>
      <c r="E522" s="103"/>
      <c r="F522" s="37"/>
      <c r="G522" s="61"/>
    </row>
    <row r="523" spans="1:7" x14ac:dyDescent="0.25">
      <c r="A523" s="59"/>
      <c r="B523" s="37"/>
      <c r="C523" s="161" t="s">
        <v>7</v>
      </c>
      <c r="D523" s="37"/>
      <c r="E523" s="77"/>
      <c r="F523" s="37"/>
      <c r="G523" s="61">
        <f>SUM(E524:E524)</f>
        <v>0</v>
      </c>
    </row>
    <row r="524" spans="1:7" x14ac:dyDescent="0.25">
      <c r="A524" s="59"/>
      <c r="B524" s="37"/>
      <c r="C524" s="10"/>
      <c r="D524" s="37"/>
      <c r="E524" s="3"/>
      <c r="F524" s="37"/>
      <c r="G524" s="61"/>
    </row>
    <row r="525" spans="1:7" x14ac:dyDescent="0.25">
      <c r="A525" s="59"/>
      <c r="B525" s="37"/>
      <c r="C525" s="161" t="s">
        <v>10</v>
      </c>
      <c r="D525" s="37"/>
      <c r="E525" s="77"/>
      <c r="F525" s="37"/>
      <c r="G525" s="163">
        <f>SUM(E526:E528)</f>
        <v>70009</v>
      </c>
    </row>
    <row r="526" spans="1:7" x14ac:dyDescent="0.25">
      <c r="A526" s="59"/>
      <c r="B526" s="37"/>
      <c r="C526" s="38">
        <v>43716</v>
      </c>
      <c r="D526" s="37" t="s">
        <v>95</v>
      </c>
      <c r="E526" s="3">
        <v>9</v>
      </c>
      <c r="F526" s="37"/>
      <c r="G526" s="163"/>
    </row>
    <row r="527" spans="1:7" x14ac:dyDescent="0.25">
      <c r="A527" s="59"/>
      <c r="B527" s="37"/>
      <c r="C527" s="38">
        <v>43565</v>
      </c>
      <c r="D527" s="37" t="s">
        <v>137</v>
      </c>
      <c r="E527" s="9">
        <v>70000</v>
      </c>
      <c r="F527" s="37"/>
      <c r="G527" s="163"/>
    </row>
    <row r="528" spans="1:7" x14ac:dyDescent="0.25">
      <c r="A528" s="59"/>
      <c r="B528" s="37"/>
      <c r="C528" s="38"/>
      <c r="D528" s="37"/>
      <c r="E528" s="3"/>
      <c r="F528" s="37"/>
      <c r="G528" s="163"/>
    </row>
    <row r="529" spans="1:7" ht="18" thickBot="1" x14ac:dyDescent="0.35">
      <c r="A529" s="59"/>
      <c r="B529" s="37"/>
      <c r="C529" s="219" t="s">
        <v>11</v>
      </c>
      <c r="D529" s="219"/>
      <c r="E529" s="77"/>
      <c r="F529" s="37"/>
      <c r="G529" s="165">
        <f>G510+G512-G523-G525</f>
        <v>534685.78</v>
      </c>
    </row>
    <row r="530" spans="1:7" ht="18" thickTop="1" x14ac:dyDescent="0.3">
      <c r="A530" s="59"/>
      <c r="B530" s="37"/>
      <c r="C530" s="257"/>
      <c r="D530" s="257"/>
      <c r="E530" s="77"/>
      <c r="F530" s="37"/>
      <c r="G530" s="178"/>
    </row>
    <row r="531" spans="1:7" ht="15.75" thickBot="1" x14ac:dyDescent="0.3">
      <c r="A531" s="69"/>
      <c r="B531" s="40"/>
      <c r="C531" s="40"/>
      <c r="D531" s="40"/>
      <c r="E531" s="80"/>
      <c r="F531" s="40"/>
      <c r="G531" s="70"/>
    </row>
    <row r="532" spans="1:7" x14ac:dyDescent="0.25">
      <c r="A532" s="49"/>
      <c r="B532" s="45"/>
      <c r="C532" s="45"/>
      <c r="D532" s="45"/>
      <c r="E532" s="55"/>
      <c r="F532" s="55"/>
      <c r="G532" s="46"/>
    </row>
    <row r="533" spans="1:7" x14ac:dyDescent="0.25">
      <c r="A533" s="49"/>
      <c r="B533" s="45" t="s">
        <v>46</v>
      </c>
      <c r="C533" s="45"/>
      <c r="D533" s="45"/>
      <c r="E533" s="55"/>
      <c r="F533" s="415" t="s">
        <v>12</v>
      </c>
      <c r="G533" s="416"/>
    </row>
    <row r="534" spans="1:7" x14ac:dyDescent="0.25">
      <c r="A534" s="49"/>
      <c r="B534" s="45"/>
      <c r="C534" s="45"/>
      <c r="D534" s="45"/>
      <c r="E534" s="55"/>
      <c r="F534" s="55"/>
      <c r="G534" s="46"/>
    </row>
    <row r="535" spans="1:7" x14ac:dyDescent="0.25">
      <c r="A535" s="49"/>
      <c r="B535" s="45"/>
      <c r="C535" s="45"/>
      <c r="D535" s="45"/>
      <c r="E535" s="55"/>
      <c r="F535" s="55"/>
      <c r="G535" s="46"/>
    </row>
    <row r="536" spans="1:7" x14ac:dyDescent="0.25">
      <c r="A536" s="49"/>
      <c r="B536" s="45"/>
      <c r="C536" s="45"/>
      <c r="D536" s="45"/>
      <c r="E536" s="55"/>
      <c r="F536" s="55"/>
      <c r="G536" s="46"/>
    </row>
    <row r="537" spans="1:7" x14ac:dyDescent="0.25">
      <c r="A537" s="49"/>
      <c r="B537" s="45"/>
      <c r="C537" s="45"/>
      <c r="D537" s="45"/>
      <c r="E537" s="55"/>
      <c r="F537" s="55"/>
      <c r="G537" s="46"/>
    </row>
    <row r="538" spans="1:7" x14ac:dyDescent="0.25">
      <c r="A538" s="49"/>
      <c r="B538" s="45"/>
      <c r="C538" s="45"/>
      <c r="D538" s="45"/>
      <c r="E538" s="55"/>
      <c r="F538" s="55"/>
      <c r="G538" s="46"/>
    </row>
    <row r="539" spans="1:7" x14ac:dyDescent="0.25">
      <c r="A539" s="49"/>
      <c r="B539" s="45"/>
      <c r="C539" s="45"/>
      <c r="D539" s="45"/>
      <c r="E539" s="55"/>
      <c r="F539" s="55"/>
      <c r="G539" s="46"/>
    </row>
    <row r="540" spans="1:7" x14ac:dyDescent="0.25">
      <c r="A540" s="49"/>
      <c r="B540" s="45"/>
      <c r="C540" s="45"/>
      <c r="D540" s="45"/>
      <c r="E540" s="55"/>
      <c r="F540" s="55"/>
      <c r="G540" s="46"/>
    </row>
    <row r="541" spans="1:7" x14ac:dyDescent="0.25">
      <c r="A541" s="140" t="s">
        <v>194</v>
      </c>
      <c r="B541" s="231"/>
      <c r="C541" s="231"/>
      <c r="D541" s="45"/>
      <c r="E541" s="55"/>
      <c r="F541" s="429" t="s">
        <v>13</v>
      </c>
      <c r="G541" s="430"/>
    </row>
    <row r="542" spans="1:7" x14ac:dyDescent="0.25">
      <c r="A542" s="141" t="s">
        <v>153</v>
      </c>
      <c r="B542" s="231"/>
      <c r="C542" s="231"/>
      <c r="D542" s="45"/>
      <c r="E542" s="55"/>
      <c r="F542" s="415" t="s">
        <v>14</v>
      </c>
      <c r="G542" s="416"/>
    </row>
    <row r="543" spans="1:7" ht="15.75" thickBot="1" x14ac:dyDescent="0.3">
      <c r="A543" s="74"/>
      <c r="B543" s="54"/>
      <c r="C543" s="54"/>
      <c r="D543" s="54"/>
      <c r="E543" s="81"/>
      <c r="F543" s="54"/>
      <c r="G543" s="75"/>
    </row>
    <row r="545" spans="1:7" ht="15.75" thickBot="1" x14ac:dyDescent="0.3"/>
    <row r="546" spans="1:7" x14ac:dyDescent="0.25">
      <c r="A546" s="417" t="s">
        <v>0</v>
      </c>
      <c r="B546" s="418"/>
      <c r="C546" s="418"/>
      <c r="D546" s="418"/>
      <c r="E546" s="418"/>
      <c r="F546" s="418"/>
      <c r="G546" s="419"/>
    </row>
    <row r="547" spans="1:7" x14ac:dyDescent="0.25">
      <c r="A547" s="245"/>
      <c r="B547" s="246"/>
      <c r="C547" s="246"/>
      <c r="D547" s="246"/>
      <c r="E547" s="167"/>
      <c r="F547" s="246"/>
      <c r="G547" s="133"/>
    </row>
    <row r="548" spans="1:7" x14ac:dyDescent="0.25">
      <c r="A548" s="420" t="s">
        <v>1</v>
      </c>
      <c r="B548" s="421"/>
      <c r="C548" s="421"/>
      <c r="D548" s="421"/>
      <c r="E548" s="421"/>
      <c r="F548" s="421"/>
      <c r="G548" s="422"/>
    </row>
    <row r="549" spans="1:7" x14ac:dyDescent="0.25">
      <c r="A549" s="245"/>
      <c r="B549" s="246"/>
      <c r="C549" s="246"/>
      <c r="D549" s="246"/>
      <c r="E549" s="167"/>
      <c r="F549" s="246"/>
      <c r="G549" s="133"/>
    </row>
    <row r="550" spans="1:7" x14ac:dyDescent="0.25">
      <c r="A550" s="420" t="s">
        <v>2</v>
      </c>
      <c r="B550" s="421"/>
      <c r="C550" s="421"/>
      <c r="D550" s="421"/>
      <c r="E550" s="421"/>
      <c r="F550" s="421"/>
      <c r="G550" s="422"/>
    </row>
    <row r="551" spans="1:7" ht="15.75" thickBot="1" x14ac:dyDescent="0.3">
      <c r="A551" s="112"/>
      <c r="B551" s="113"/>
      <c r="C551" s="113"/>
      <c r="D551" s="113"/>
      <c r="E551" s="153"/>
      <c r="F551" s="113"/>
      <c r="G551" s="114"/>
    </row>
    <row r="552" spans="1:7" ht="12" customHeight="1" x14ac:dyDescent="0.25">
      <c r="A552" s="56"/>
      <c r="B552" s="53"/>
      <c r="C552" s="53"/>
      <c r="D552" s="53"/>
      <c r="E552" s="76"/>
      <c r="F552" s="53"/>
      <c r="G552" s="57"/>
    </row>
    <row r="553" spans="1:7" ht="12" customHeight="1" x14ac:dyDescent="0.25">
      <c r="A553" s="423" t="s">
        <v>100</v>
      </c>
      <c r="B553" s="424"/>
      <c r="C553" s="424"/>
      <c r="D553" s="424"/>
      <c r="E553" s="424"/>
      <c r="F553" s="424"/>
      <c r="G553" s="425"/>
    </row>
    <row r="554" spans="1:7" ht="12" customHeight="1" x14ac:dyDescent="0.25">
      <c r="A554" s="423"/>
      <c r="B554" s="424"/>
      <c r="C554" s="424"/>
      <c r="D554" s="424"/>
      <c r="E554" s="424"/>
      <c r="F554" s="424"/>
      <c r="G554" s="425"/>
    </row>
    <row r="555" spans="1:7" ht="12" customHeight="1" x14ac:dyDescent="0.25">
      <c r="A555" s="423" t="s">
        <v>67</v>
      </c>
      <c r="B555" s="424"/>
      <c r="C555" s="424"/>
      <c r="D555" s="424"/>
      <c r="E555" s="424"/>
      <c r="F555" s="424"/>
      <c r="G555" s="425"/>
    </row>
    <row r="556" spans="1:7" ht="12" customHeight="1" x14ac:dyDescent="0.25">
      <c r="A556" s="426"/>
      <c r="B556" s="427"/>
      <c r="C556" s="427"/>
      <c r="D556" s="427"/>
      <c r="E556" s="427"/>
      <c r="F556" s="427"/>
      <c r="G556" s="428"/>
    </row>
    <row r="557" spans="1:7" ht="15" customHeight="1" x14ac:dyDescent="0.3">
      <c r="A557" s="58"/>
      <c r="B557" s="162" t="s">
        <v>31</v>
      </c>
      <c r="C557" s="37"/>
      <c r="D557" s="37"/>
      <c r="E557" s="77"/>
      <c r="F557" s="37"/>
      <c r="G557" s="164">
        <v>679907.4</v>
      </c>
    </row>
    <row r="558" spans="1:7" ht="12" customHeight="1" x14ac:dyDescent="0.25">
      <c r="A558" s="59"/>
      <c r="B558" s="37"/>
      <c r="C558" s="37"/>
      <c r="D558" s="37"/>
      <c r="E558" s="77"/>
      <c r="F558" s="37"/>
      <c r="G558" s="60"/>
    </row>
    <row r="559" spans="1:7" ht="12" customHeight="1" x14ac:dyDescent="0.25">
      <c r="A559" s="174" t="s">
        <v>3</v>
      </c>
      <c r="B559" s="37"/>
      <c r="C559" s="37"/>
      <c r="D559" s="37"/>
      <c r="E559" s="77"/>
      <c r="F559" s="37"/>
      <c r="G559" s="60"/>
    </row>
    <row r="560" spans="1:7" ht="12" customHeight="1" x14ac:dyDescent="0.25">
      <c r="A560" s="213"/>
      <c r="B560" s="37"/>
      <c r="C560" s="37"/>
      <c r="D560" s="37"/>
      <c r="E560" s="77"/>
      <c r="F560" s="37"/>
      <c r="G560" s="60"/>
    </row>
    <row r="561" spans="1:7" ht="12" customHeight="1" x14ac:dyDescent="0.25">
      <c r="A561" s="59"/>
      <c r="B561" s="37"/>
      <c r="C561" s="161" t="s">
        <v>4</v>
      </c>
      <c r="D561" s="37"/>
      <c r="E561" s="77"/>
      <c r="F561" s="37"/>
      <c r="G561" s="163">
        <f>SUM(E562:E569)</f>
        <v>132067.18</v>
      </c>
    </row>
    <row r="562" spans="1:7" ht="12" customHeight="1" x14ac:dyDescent="0.25">
      <c r="A562" s="59"/>
      <c r="B562" s="37"/>
      <c r="C562" s="10">
        <v>43539</v>
      </c>
      <c r="D562" s="37" t="s">
        <v>96</v>
      </c>
      <c r="E562" s="3">
        <v>7452</v>
      </c>
      <c r="F562" s="37"/>
      <c r="G562" s="163"/>
    </row>
    <row r="563" spans="1:7" ht="12" customHeight="1" x14ac:dyDescent="0.25">
      <c r="A563" s="59"/>
      <c r="B563" s="37"/>
      <c r="C563" s="10">
        <v>43539</v>
      </c>
      <c r="D563" s="37" t="s">
        <v>96</v>
      </c>
      <c r="E563" s="3">
        <v>34066.370000000003</v>
      </c>
      <c r="F563" s="37"/>
      <c r="G563" s="163"/>
    </row>
    <row r="564" spans="1:7" ht="12" customHeight="1" x14ac:dyDescent="0.25">
      <c r="A564" s="59"/>
      <c r="B564" s="37"/>
      <c r="C564" s="10">
        <v>43549</v>
      </c>
      <c r="D564" s="37" t="s">
        <v>96</v>
      </c>
      <c r="E564" s="3">
        <v>21791.88</v>
      </c>
      <c r="F564" s="37"/>
      <c r="G564" s="163"/>
    </row>
    <row r="565" spans="1:7" ht="12" customHeight="1" x14ac:dyDescent="0.25">
      <c r="A565" s="59"/>
      <c r="B565" s="37"/>
      <c r="C565" s="10">
        <v>43531</v>
      </c>
      <c r="D565" s="37" t="s">
        <v>96</v>
      </c>
      <c r="E565" s="3">
        <v>50694</v>
      </c>
      <c r="F565" s="37"/>
      <c r="G565" s="163"/>
    </row>
    <row r="566" spans="1:7" ht="12" customHeight="1" x14ac:dyDescent="0.25">
      <c r="A566" s="59"/>
      <c r="B566" s="37"/>
      <c r="C566" s="10">
        <v>43531</v>
      </c>
      <c r="D566" s="37" t="s">
        <v>96</v>
      </c>
      <c r="E566" s="3">
        <v>5709.07</v>
      </c>
      <c r="F566" s="37"/>
      <c r="G566" s="163"/>
    </row>
    <row r="567" spans="1:7" ht="12" customHeight="1" x14ac:dyDescent="0.25">
      <c r="A567" s="59"/>
      <c r="B567" s="37"/>
      <c r="C567" s="10">
        <v>43585</v>
      </c>
      <c r="D567" s="37" t="s">
        <v>96</v>
      </c>
      <c r="E567" s="3">
        <v>6499.86</v>
      </c>
      <c r="F567" s="37"/>
      <c r="G567" s="163"/>
    </row>
    <row r="568" spans="1:7" ht="12" customHeight="1" x14ac:dyDescent="0.25">
      <c r="A568" s="59"/>
      <c r="B568" s="37"/>
      <c r="C568" s="10">
        <v>43585</v>
      </c>
      <c r="D568" s="37" t="s">
        <v>96</v>
      </c>
      <c r="E568" s="3">
        <v>5854</v>
      </c>
      <c r="F568" s="37"/>
      <c r="G568" s="163"/>
    </row>
    <row r="569" spans="1:7" ht="12" customHeight="1" x14ac:dyDescent="0.25">
      <c r="A569" s="59"/>
      <c r="B569" s="37"/>
      <c r="C569" s="10"/>
      <c r="D569" s="37"/>
      <c r="E569" s="313"/>
      <c r="F569" s="37"/>
      <c r="G569" s="163"/>
    </row>
    <row r="570" spans="1:7" ht="12" customHeight="1" x14ac:dyDescent="0.25">
      <c r="A570" s="59"/>
      <c r="B570" s="37"/>
      <c r="C570" s="161"/>
      <c r="D570" s="37"/>
      <c r="E570" s="77"/>
      <c r="F570" s="37"/>
      <c r="G570" s="163"/>
    </row>
    <row r="571" spans="1:7" ht="12" customHeight="1" x14ac:dyDescent="0.25">
      <c r="A571" s="59"/>
      <c r="B571" s="37"/>
      <c r="C571" s="161" t="s">
        <v>5</v>
      </c>
      <c r="D571" s="37"/>
      <c r="E571" s="77"/>
      <c r="F571" s="37"/>
      <c r="G571" s="163">
        <v>0</v>
      </c>
    </row>
    <row r="572" spans="1:7" ht="12" customHeight="1" x14ac:dyDescent="0.25">
      <c r="A572" s="174" t="s">
        <v>6</v>
      </c>
      <c r="B572" s="37"/>
      <c r="C572" s="66"/>
      <c r="D572" s="136"/>
      <c r="E572" s="103"/>
      <c r="F572" s="37"/>
      <c r="G572" s="61"/>
    </row>
    <row r="573" spans="1:7" ht="12" customHeight="1" x14ac:dyDescent="0.25">
      <c r="A573" s="59"/>
      <c r="B573" s="37"/>
      <c r="C573" s="161" t="s">
        <v>7</v>
      </c>
      <c r="D573" s="37"/>
      <c r="E573" s="77"/>
      <c r="F573" s="37"/>
      <c r="G573" s="61">
        <v>0</v>
      </c>
    </row>
    <row r="574" spans="1:7" ht="12" customHeight="1" x14ac:dyDescent="0.25">
      <c r="A574" s="59"/>
      <c r="B574" s="37"/>
      <c r="C574" s="201"/>
      <c r="D574" s="202"/>
      <c r="E574" s="201"/>
      <c r="F574" s="37"/>
      <c r="G574" s="163"/>
    </row>
    <row r="575" spans="1:7" ht="12" customHeight="1" x14ac:dyDescent="0.25">
      <c r="A575" s="59"/>
      <c r="B575" s="37"/>
      <c r="C575" s="161" t="s">
        <v>10</v>
      </c>
      <c r="D575" s="37"/>
      <c r="E575" s="77"/>
      <c r="F575" s="37"/>
      <c r="G575" s="163">
        <f>SUM(E576:E580)</f>
        <v>130438.18000000001</v>
      </c>
    </row>
    <row r="576" spans="1:7" ht="12" customHeight="1" x14ac:dyDescent="0.25">
      <c r="A576" s="59"/>
      <c r="B576" s="37"/>
      <c r="C576" s="10">
        <v>43490</v>
      </c>
      <c r="D576" s="37" t="s">
        <v>96</v>
      </c>
      <c r="E576" s="3">
        <v>225</v>
      </c>
      <c r="F576" s="37"/>
      <c r="G576" s="163"/>
    </row>
    <row r="577" spans="1:7" ht="12" customHeight="1" x14ac:dyDescent="0.25">
      <c r="A577" s="59"/>
      <c r="B577" s="37"/>
      <c r="C577" s="10">
        <v>43481</v>
      </c>
      <c r="D577" s="37" t="s">
        <v>96</v>
      </c>
      <c r="E577" s="3">
        <v>4000</v>
      </c>
      <c r="F577" s="37"/>
      <c r="G577" s="163"/>
    </row>
    <row r="578" spans="1:7" ht="12" customHeight="1" x14ac:dyDescent="0.25">
      <c r="A578" s="59"/>
      <c r="B578" s="37"/>
      <c r="C578" s="10">
        <v>43532</v>
      </c>
      <c r="D578" s="37" t="s">
        <v>96</v>
      </c>
      <c r="E578" s="3">
        <v>12208.93</v>
      </c>
      <c r="F578" s="37"/>
      <c r="G578" s="163"/>
    </row>
    <row r="579" spans="1:7" ht="12" customHeight="1" x14ac:dyDescent="0.25">
      <c r="A579" s="59"/>
      <c r="B579" s="37"/>
      <c r="C579" s="10">
        <v>43543</v>
      </c>
      <c r="D579" s="37" t="s">
        <v>96</v>
      </c>
      <c r="E579" s="3">
        <v>41518.370000000003</v>
      </c>
      <c r="F579" s="37"/>
      <c r="G579" s="163"/>
    </row>
    <row r="580" spans="1:7" ht="12" customHeight="1" x14ac:dyDescent="0.25">
      <c r="A580" s="59"/>
      <c r="B580" s="37"/>
      <c r="C580" s="10">
        <v>43550</v>
      </c>
      <c r="D580" s="37" t="s">
        <v>96</v>
      </c>
      <c r="E580" s="9">
        <v>72485.88</v>
      </c>
      <c r="F580" s="37"/>
      <c r="G580" s="163"/>
    </row>
    <row r="581" spans="1:7" ht="12" customHeight="1" x14ac:dyDescent="0.25">
      <c r="A581" s="59"/>
      <c r="B581" s="37"/>
      <c r="C581" s="161"/>
      <c r="D581" s="37"/>
      <c r="E581" s="77"/>
      <c r="F581" s="37"/>
      <c r="G581" s="163"/>
    </row>
    <row r="582" spans="1:7" ht="20.25" customHeight="1" thickBot="1" x14ac:dyDescent="0.35">
      <c r="A582" s="59"/>
      <c r="B582" s="37"/>
      <c r="C582" s="219" t="s">
        <v>11</v>
      </c>
      <c r="D582" s="219"/>
      <c r="E582" s="77"/>
      <c r="F582" s="37"/>
      <c r="G582" s="165">
        <f>G557+G561-G575</f>
        <v>681536.4</v>
      </c>
    </row>
    <row r="583" spans="1:7" ht="12" customHeight="1" thickTop="1" thickBot="1" x14ac:dyDescent="0.3">
      <c r="A583" s="69"/>
      <c r="B583" s="40"/>
      <c r="C583" s="40"/>
      <c r="D583" s="40"/>
      <c r="E583" s="80"/>
      <c r="F583" s="40"/>
      <c r="G583" s="70"/>
    </row>
    <row r="584" spans="1:7" x14ac:dyDescent="0.25">
      <c r="A584" s="49"/>
      <c r="B584" s="45"/>
      <c r="C584" s="45"/>
      <c r="D584" s="45"/>
      <c r="E584" s="55"/>
      <c r="F584" s="55"/>
      <c r="G584" s="46"/>
    </row>
    <row r="585" spans="1:7" x14ac:dyDescent="0.25">
      <c r="A585" s="49"/>
      <c r="B585" s="45" t="s">
        <v>46</v>
      </c>
      <c r="C585" s="45"/>
      <c r="D585" s="45"/>
      <c r="E585" s="55"/>
      <c r="F585" s="415" t="s">
        <v>12</v>
      </c>
      <c r="G585" s="416"/>
    </row>
    <row r="586" spans="1:7" x14ac:dyDescent="0.25">
      <c r="A586" s="49"/>
      <c r="B586" s="45"/>
      <c r="C586" s="45"/>
      <c r="D586" s="45"/>
      <c r="E586" s="55"/>
      <c r="F586" s="55"/>
      <c r="G586" s="46"/>
    </row>
    <row r="587" spans="1:7" x14ac:dyDescent="0.25">
      <c r="A587" s="49"/>
      <c r="B587" s="45"/>
      <c r="C587" s="45"/>
      <c r="D587" s="45"/>
      <c r="E587" s="55"/>
      <c r="F587" s="55"/>
      <c r="G587" s="46"/>
    </row>
    <row r="588" spans="1:7" x14ac:dyDescent="0.25">
      <c r="A588" s="49"/>
      <c r="B588" s="45"/>
      <c r="C588" s="45"/>
      <c r="D588" s="45"/>
      <c r="E588" s="55"/>
      <c r="F588" s="55"/>
      <c r="G588" s="46"/>
    </row>
    <row r="589" spans="1:7" x14ac:dyDescent="0.25">
      <c r="A589" s="49"/>
      <c r="B589" s="45"/>
      <c r="C589" s="45"/>
      <c r="D589" s="45"/>
      <c r="E589" s="55"/>
      <c r="F589" s="55"/>
      <c r="G589" s="46"/>
    </row>
    <row r="590" spans="1:7" x14ac:dyDescent="0.25">
      <c r="A590" s="49"/>
      <c r="B590" s="45"/>
      <c r="C590" s="45"/>
      <c r="D590" s="45"/>
      <c r="E590" s="55"/>
      <c r="F590" s="55"/>
      <c r="G590" s="46"/>
    </row>
    <row r="591" spans="1:7" x14ac:dyDescent="0.25">
      <c r="A591" s="49"/>
      <c r="B591" s="45"/>
      <c r="C591" s="45"/>
      <c r="D591" s="45"/>
      <c r="E591" s="55"/>
      <c r="F591" s="55"/>
      <c r="G591" s="46"/>
    </row>
    <row r="592" spans="1:7" x14ac:dyDescent="0.25">
      <c r="A592" s="49"/>
      <c r="B592" s="45"/>
      <c r="C592" s="45"/>
      <c r="D592" s="45"/>
      <c r="E592" s="55"/>
      <c r="F592" s="55"/>
      <c r="G592" s="46"/>
    </row>
    <row r="593" spans="1:7" x14ac:dyDescent="0.25">
      <c r="A593" s="49"/>
      <c r="B593" s="45"/>
      <c r="C593" s="45"/>
      <c r="D593" s="45"/>
      <c r="E593" s="55"/>
      <c r="F593" s="55"/>
      <c r="G593" s="46"/>
    </row>
    <row r="594" spans="1:7" x14ac:dyDescent="0.25">
      <c r="A594" s="49"/>
      <c r="B594" s="45"/>
      <c r="C594" s="45"/>
      <c r="D594" s="45"/>
      <c r="E594" s="55"/>
      <c r="F594" s="55"/>
      <c r="G594" s="46"/>
    </row>
    <row r="595" spans="1:7" x14ac:dyDescent="0.25">
      <c r="A595" s="140" t="s">
        <v>194</v>
      </c>
      <c r="B595" s="231"/>
      <c r="C595" s="231"/>
      <c r="D595" s="45"/>
      <c r="E595" s="55"/>
      <c r="F595" s="429" t="s">
        <v>13</v>
      </c>
      <c r="G595" s="430"/>
    </row>
    <row r="596" spans="1:7" x14ac:dyDescent="0.25">
      <c r="A596" s="141" t="s">
        <v>153</v>
      </c>
      <c r="B596" s="231"/>
      <c r="C596" s="231"/>
      <c r="D596" s="45"/>
      <c r="E596" s="55"/>
      <c r="F596" s="415" t="s">
        <v>14</v>
      </c>
      <c r="G596" s="416"/>
    </row>
    <row r="597" spans="1:7" ht="15.75" thickBot="1" x14ac:dyDescent="0.3">
      <c r="A597" s="74"/>
      <c r="B597" s="54"/>
      <c r="C597" s="54"/>
      <c r="D597" s="54"/>
      <c r="E597" s="81"/>
      <c r="F597" s="54"/>
      <c r="G597" s="75"/>
    </row>
    <row r="598" spans="1:7" x14ac:dyDescent="0.25">
      <c r="A598" s="45"/>
      <c r="B598" s="45"/>
      <c r="C598" s="45"/>
      <c r="D598" s="45"/>
      <c r="E598" s="55"/>
      <c r="F598" s="45"/>
      <c r="G598" s="35"/>
    </row>
    <row r="599" spans="1:7" ht="15.75" thickBot="1" x14ac:dyDescent="0.3"/>
    <row r="600" spans="1:7" x14ac:dyDescent="0.25">
      <c r="A600" s="417" t="s">
        <v>0</v>
      </c>
      <c r="B600" s="418"/>
      <c r="C600" s="418"/>
      <c r="D600" s="418"/>
      <c r="E600" s="418"/>
      <c r="F600" s="418"/>
      <c r="G600" s="419"/>
    </row>
    <row r="601" spans="1:7" x14ac:dyDescent="0.25">
      <c r="A601" s="245"/>
      <c r="B601" s="246"/>
      <c r="C601" s="246"/>
      <c r="D601" s="246"/>
      <c r="E601" s="167"/>
      <c r="F601" s="246"/>
      <c r="G601" s="133"/>
    </row>
    <row r="602" spans="1:7" x14ac:dyDescent="0.25">
      <c r="A602" s="420" t="s">
        <v>1</v>
      </c>
      <c r="B602" s="421"/>
      <c r="C602" s="421"/>
      <c r="D602" s="421"/>
      <c r="E602" s="421"/>
      <c r="F602" s="421"/>
      <c r="G602" s="422"/>
    </row>
    <row r="603" spans="1:7" x14ac:dyDescent="0.25">
      <c r="A603" s="245"/>
      <c r="B603" s="246"/>
      <c r="C603" s="246"/>
      <c r="D603" s="246"/>
      <c r="E603" s="167"/>
      <c r="F603" s="246"/>
      <c r="G603" s="133"/>
    </row>
    <row r="604" spans="1:7" x14ac:dyDescent="0.25">
      <c r="A604" s="420" t="s">
        <v>2</v>
      </c>
      <c r="B604" s="421"/>
      <c r="C604" s="421"/>
      <c r="D604" s="421"/>
      <c r="E604" s="421"/>
      <c r="F604" s="421"/>
      <c r="G604" s="422"/>
    </row>
    <row r="605" spans="1:7" ht="15.75" thickBot="1" x14ac:dyDescent="0.3">
      <c r="A605" s="112"/>
      <c r="B605" s="113"/>
      <c r="C605" s="113"/>
      <c r="D605" s="113"/>
      <c r="E605" s="153"/>
      <c r="F605" s="113"/>
      <c r="G605" s="114"/>
    </row>
    <row r="606" spans="1:7" x14ac:dyDescent="0.25">
      <c r="A606" s="56"/>
      <c r="B606" s="53"/>
      <c r="C606" s="53"/>
      <c r="D606" s="53"/>
      <c r="E606" s="76"/>
      <c r="F606" s="53"/>
      <c r="G606" s="57"/>
    </row>
    <row r="607" spans="1:7" x14ac:dyDescent="0.25">
      <c r="A607" s="423" t="s">
        <v>100</v>
      </c>
      <c r="B607" s="424"/>
      <c r="C607" s="424"/>
      <c r="D607" s="424"/>
      <c r="E607" s="424"/>
      <c r="F607" s="424"/>
      <c r="G607" s="425"/>
    </row>
    <row r="608" spans="1:7" x14ac:dyDescent="0.25">
      <c r="A608" s="423"/>
      <c r="B608" s="424"/>
      <c r="C608" s="424"/>
      <c r="D608" s="424"/>
      <c r="E608" s="424"/>
      <c r="F608" s="424"/>
      <c r="G608" s="425"/>
    </row>
    <row r="609" spans="1:7" x14ac:dyDescent="0.25">
      <c r="A609" s="423" t="s">
        <v>68</v>
      </c>
      <c r="B609" s="424"/>
      <c r="C609" s="424"/>
      <c r="D609" s="424"/>
      <c r="E609" s="424"/>
      <c r="F609" s="424"/>
      <c r="G609" s="425"/>
    </row>
    <row r="610" spans="1:7" x14ac:dyDescent="0.25">
      <c r="A610" s="426"/>
      <c r="B610" s="427"/>
      <c r="C610" s="427"/>
      <c r="D610" s="427"/>
      <c r="E610" s="427"/>
      <c r="F610" s="427"/>
      <c r="G610" s="428"/>
    </row>
    <row r="611" spans="1:7" ht="17.25" x14ac:dyDescent="0.3">
      <c r="A611" s="58"/>
      <c r="B611" s="162" t="s">
        <v>31</v>
      </c>
      <c r="C611" s="37"/>
      <c r="D611" s="37"/>
      <c r="E611" s="77"/>
      <c r="F611" s="37"/>
      <c r="G611" s="164">
        <v>399396.42</v>
      </c>
    </row>
    <row r="612" spans="1:7" x14ac:dyDescent="0.25">
      <c r="A612" s="174" t="s">
        <v>3</v>
      </c>
      <c r="B612" s="37"/>
      <c r="C612" s="37"/>
      <c r="D612" s="37"/>
      <c r="E612" s="77"/>
      <c r="F612" s="37"/>
      <c r="G612" s="60"/>
    </row>
    <row r="613" spans="1:7" x14ac:dyDescent="0.25">
      <c r="A613" s="59"/>
      <c r="B613" s="37"/>
      <c r="C613" s="161" t="s">
        <v>4</v>
      </c>
      <c r="D613" s="37"/>
      <c r="E613" s="77"/>
      <c r="F613" s="37"/>
      <c r="G613" s="163">
        <f>SUM(E614:E614)</f>
        <v>0</v>
      </c>
    </row>
    <row r="614" spans="1:7" x14ac:dyDescent="0.25">
      <c r="A614" s="59"/>
      <c r="B614" s="37"/>
      <c r="C614" s="10"/>
      <c r="D614" s="37"/>
      <c r="E614" s="3"/>
      <c r="F614" s="37"/>
      <c r="G614" s="163"/>
    </row>
    <row r="615" spans="1:7" x14ac:dyDescent="0.25">
      <c r="A615" s="59"/>
      <c r="B615" s="37"/>
      <c r="C615" s="161"/>
      <c r="D615" s="37"/>
      <c r="E615" s="77"/>
      <c r="F615" s="37"/>
      <c r="G615" s="163"/>
    </row>
    <row r="616" spans="1:7" x14ac:dyDescent="0.25">
      <c r="A616" s="59"/>
      <c r="B616" s="37"/>
      <c r="C616" s="161" t="s">
        <v>5</v>
      </c>
      <c r="D616" s="37"/>
      <c r="E616" s="77"/>
      <c r="F616" s="37"/>
      <c r="G616" s="163">
        <f>SUM(E617:E618)</f>
        <v>4272</v>
      </c>
    </row>
    <row r="617" spans="1:7" x14ac:dyDescent="0.25">
      <c r="A617" s="174" t="s">
        <v>6</v>
      </c>
      <c r="B617" s="37"/>
      <c r="C617" s="66">
        <v>43584</v>
      </c>
      <c r="D617" s="136" t="s">
        <v>96</v>
      </c>
      <c r="E617" s="103">
        <v>1740</v>
      </c>
      <c r="F617" s="37"/>
      <c r="G617" s="61"/>
    </row>
    <row r="618" spans="1:7" x14ac:dyDescent="0.25">
      <c r="A618" s="174"/>
      <c r="B618" s="37"/>
      <c r="C618" s="66">
        <v>43585</v>
      </c>
      <c r="D618" s="136" t="s">
        <v>96</v>
      </c>
      <c r="E618" s="345">
        <v>2532</v>
      </c>
      <c r="F618" s="37"/>
      <c r="G618" s="61"/>
    </row>
    <row r="619" spans="1:7" x14ac:dyDescent="0.25">
      <c r="A619" s="174"/>
      <c r="B619" s="37"/>
      <c r="C619" s="66"/>
      <c r="D619" s="136"/>
      <c r="E619" s="103"/>
      <c r="F619" s="37"/>
      <c r="G619" s="61"/>
    </row>
    <row r="620" spans="1:7" x14ac:dyDescent="0.25">
      <c r="A620" s="59"/>
      <c r="B620" s="37"/>
      <c r="C620" s="161" t="s">
        <v>7</v>
      </c>
      <c r="D620" s="37"/>
      <c r="E620" s="77"/>
      <c r="F620" s="37"/>
      <c r="G620" s="61">
        <v>0</v>
      </c>
    </row>
    <row r="621" spans="1:7" x14ac:dyDescent="0.25">
      <c r="A621" s="59"/>
      <c r="B621" s="37"/>
      <c r="C621" s="201"/>
      <c r="D621" s="202"/>
      <c r="E621" s="201"/>
      <c r="F621" s="37"/>
      <c r="G621" s="163"/>
    </row>
    <row r="622" spans="1:7" x14ac:dyDescent="0.25">
      <c r="A622" s="59"/>
      <c r="B622" s="37"/>
      <c r="C622" s="203"/>
      <c r="D622" s="29"/>
      <c r="E622" s="205"/>
      <c r="F622" s="37"/>
      <c r="G622" s="61"/>
    </row>
    <row r="623" spans="1:7" x14ac:dyDescent="0.25">
      <c r="A623" s="59"/>
      <c r="B623" s="37"/>
      <c r="C623" s="161" t="s">
        <v>10</v>
      </c>
      <c r="D623" s="37"/>
      <c r="E623" s="77"/>
      <c r="F623" s="37"/>
      <c r="G623" s="163">
        <f>SUM(E624:E625)</f>
        <v>9760</v>
      </c>
    </row>
    <row r="624" spans="1:7" x14ac:dyDescent="0.25">
      <c r="A624" s="59"/>
      <c r="B624" s="37"/>
      <c r="C624" s="10">
        <v>43523</v>
      </c>
      <c r="D624" s="37" t="s">
        <v>96</v>
      </c>
      <c r="E624" s="3">
        <v>3080</v>
      </c>
      <c r="F624" s="37"/>
      <c r="G624" s="163"/>
    </row>
    <row r="625" spans="1:7" x14ac:dyDescent="0.25">
      <c r="A625" s="59"/>
      <c r="B625" s="37"/>
      <c r="C625" s="216">
        <v>43585</v>
      </c>
      <c r="D625" s="37" t="s">
        <v>96</v>
      </c>
      <c r="E625" s="9">
        <v>6680</v>
      </c>
      <c r="F625" s="37"/>
      <c r="G625" s="163"/>
    </row>
    <row r="626" spans="1:7" x14ac:dyDescent="0.25">
      <c r="A626" s="59"/>
      <c r="B626" s="37"/>
      <c r="C626" s="161"/>
      <c r="D626" s="37"/>
      <c r="E626" s="77"/>
      <c r="F626" s="37"/>
      <c r="G626" s="163"/>
    </row>
    <row r="627" spans="1:7" ht="18" thickBot="1" x14ac:dyDescent="0.35">
      <c r="A627" s="59"/>
      <c r="B627" s="37"/>
      <c r="C627" s="219" t="s">
        <v>11</v>
      </c>
      <c r="D627" s="219"/>
      <c r="E627" s="77"/>
      <c r="F627" s="37"/>
      <c r="G627" s="165">
        <f>G611+G616-G623</f>
        <v>393908.42</v>
      </c>
    </row>
    <row r="628" spans="1:7" ht="18" thickTop="1" x14ac:dyDescent="0.3">
      <c r="A628" s="59"/>
      <c r="B628" s="37"/>
      <c r="C628" s="233"/>
      <c r="D628" s="233"/>
      <c r="E628" s="77"/>
      <c r="F628" s="37"/>
      <c r="G628" s="178"/>
    </row>
    <row r="629" spans="1:7" ht="15.75" thickBot="1" x14ac:dyDescent="0.3">
      <c r="A629" s="69"/>
      <c r="B629" s="40"/>
      <c r="C629" s="40"/>
      <c r="D629" s="40"/>
      <c r="E629" s="80"/>
      <c r="F629" s="40"/>
      <c r="G629" s="70"/>
    </row>
    <row r="630" spans="1:7" x14ac:dyDescent="0.25">
      <c r="A630" s="49"/>
      <c r="B630" s="45"/>
      <c r="C630" s="45"/>
      <c r="D630" s="45"/>
      <c r="E630" s="55"/>
      <c r="F630" s="55"/>
      <c r="G630" s="46"/>
    </row>
    <row r="631" spans="1:7" x14ac:dyDescent="0.25">
      <c r="A631" s="49"/>
      <c r="B631" s="45" t="s">
        <v>46</v>
      </c>
      <c r="C631" s="45"/>
      <c r="D631" s="45"/>
      <c r="E631" s="55"/>
      <c r="F631" s="415" t="s">
        <v>12</v>
      </c>
      <c r="G631" s="416"/>
    </row>
    <row r="632" spans="1:7" x14ac:dyDescent="0.25">
      <c r="A632" s="49"/>
      <c r="B632" s="45"/>
      <c r="C632" s="45"/>
      <c r="D632" s="45"/>
      <c r="E632" s="55"/>
      <c r="F632" s="55"/>
      <c r="G632" s="46"/>
    </row>
    <row r="633" spans="1:7" x14ac:dyDescent="0.25">
      <c r="A633" s="49"/>
      <c r="B633" s="45"/>
      <c r="C633" s="45"/>
      <c r="D633" s="45"/>
      <c r="E633" s="55"/>
      <c r="F633" s="55"/>
      <c r="G633" s="46"/>
    </row>
    <row r="634" spans="1:7" x14ac:dyDescent="0.25">
      <c r="A634" s="49"/>
      <c r="B634" s="45"/>
      <c r="C634" s="45"/>
      <c r="D634" s="45"/>
      <c r="E634" s="55"/>
      <c r="F634" s="55"/>
      <c r="G634" s="46"/>
    </row>
    <row r="635" spans="1:7" x14ac:dyDescent="0.25">
      <c r="A635" s="49"/>
      <c r="B635" s="45"/>
      <c r="C635" s="45"/>
      <c r="D635" s="45"/>
      <c r="E635" s="55"/>
      <c r="F635" s="55"/>
      <c r="G635" s="46"/>
    </row>
    <row r="636" spans="1:7" x14ac:dyDescent="0.25">
      <c r="A636" s="49"/>
      <c r="B636" s="45"/>
      <c r="C636" s="45"/>
      <c r="D636" s="45"/>
      <c r="E636" s="55"/>
      <c r="F636" s="55"/>
      <c r="G636" s="46"/>
    </row>
    <row r="637" spans="1:7" x14ac:dyDescent="0.25">
      <c r="A637" s="49"/>
      <c r="B637" s="45"/>
      <c r="C637" s="45"/>
      <c r="D637" s="45"/>
      <c r="E637" s="55"/>
      <c r="F637" s="55"/>
      <c r="G637" s="46"/>
    </row>
    <row r="638" spans="1:7" x14ac:dyDescent="0.25">
      <c r="A638" s="49"/>
      <c r="B638" s="45"/>
      <c r="C638" s="45"/>
      <c r="D638" s="45"/>
      <c r="E638" s="55"/>
      <c r="F638" s="55"/>
      <c r="G638" s="46"/>
    </row>
    <row r="639" spans="1:7" x14ac:dyDescent="0.25">
      <c r="A639" s="49"/>
      <c r="B639" s="45"/>
      <c r="C639" s="45"/>
      <c r="D639" s="45"/>
      <c r="E639" s="55"/>
      <c r="F639" s="55"/>
      <c r="G639" s="46"/>
    </row>
    <row r="640" spans="1:7" x14ac:dyDescent="0.25">
      <c r="A640" s="49"/>
      <c r="B640" s="45"/>
      <c r="C640" s="45"/>
      <c r="D640" s="45"/>
      <c r="E640" s="55"/>
      <c r="F640" s="55"/>
      <c r="G640" s="46"/>
    </row>
    <row r="641" spans="1:7" x14ac:dyDescent="0.25">
      <c r="A641" s="49"/>
      <c r="B641" s="45"/>
      <c r="C641" s="45"/>
      <c r="D641" s="45"/>
      <c r="E641" s="55"/>
      <c r="F641" s="55"/>
      <c r="G641" s="46"/>
    </row>
    <row r="642" spans="1:7" x14ac:dyDescent="0.25">
      <c r="A642" s="140" t="s">
        <v>194</v>
      </c>
      <c r="B642" s="231"/>
      <c r="C642" s="231"/>
      <c r="D642" s="45"/>
      <c r="E642" s="55"/>
      <c r="F642" s="429" t="s">
        <v>13</v>
      </c>
      <c r="G642" s="430"/>
    </row>
    <row r="643" spans="1:7" x14ac:dyDescent="0.25">
      <c r="A643" s="141" t="s">
        <v>153</v>
      </c>
      <c r="B643" s="231"/>
      <c r="C643" s="231"/>
      <c r="D643" s="45"/>
      <c r="E643" s="55"/>
      <c r="F643" s="415" t="s">
        <v>14</v>
      </c>
      <c r="G643" s="416"/>
    </row>
    <row r="644" spans="1:7" ht="15.75" thickBot="1" x14ac:dyDescent="0.3">
      <c r="A644" s="74"/>
      <c r="B644" s="54"/>
      <c r="C644" s="54"/>
      <c r="D644" s="54"/>
      <c r="E644" s="81"/>
      <c r="F644" s="54"/>
      <c r="G644" s="75"/>
    </row>
    <row r="645" spans="1:7" x14ac:dyDescent="0.25">
      <c r="A645" s="45"/>
      <c r="B645" s="45"/>
      <c r="C645" s="45"/>
      <c r="D645" s="45"/>
      <c r="E645" s="55"/>
      <c r="F645" s="45"/>
      <c r="G645" s="35"/>
    </row>
    <row r="646" spans="1:7" ht="15.75" thickBot="1" x14ac:dyDescent="0.3"/>
    <row r="647" spans="1:7" x14ac:dyDescent="0.25">
      <c r="A647" s="417" t="s">
        <v>0</v>
      </c>
      <c r="B647" s="418"/>
      <c r="C647" s="418"/>
      <c r="D647" s="418"/>
      <c r="E647" s="418"/>
      <c r="F647" s="418"/>
      <c r="G647" s="419"/>
    </row>
    <row r="648" spans="1:7" x14ac:dyDescent="0.25">
      <c r="A648" s="245"/>
      <c r="B648" s="246"/>
      <c r="C648" s="246"/>
      <c r="D648" s="246"/>
      <c r="E648" s="167"/>
      <c r="F648" s="246"/>
      <c r="G648" s="133"/>
    </row>
    <row r="649" spans="1:7" x14ac:dyDescent="0.25">
      <c r="A649" s="420" t="s">
        <v>1</v>
      </c>
      <c r="B649" s="421"/>
      <c r="C649" s="421"/>
      <c r="D649" s="421"/>
      <c r="E649" s="421"/>
      <c r="F649" s="421"/>
      <c r="G649" s="422"/>
    </row>
    <row r="650" spans="1:7" x14ac:dyDescent="0.25">
      <c r="A650" s="245"/>
      <c r="B650" s="246"/>
      <c r="C650" s="246"/>
      <c r="D650" s="246"/>
      <c r="E650" s="167"/>
      <c r="F650" s="246"/>
      <c r="G650" s="133"/>
    </row>
    <row r="651" spans="1:7" x14ac:dyDescent="0.25">
      <c r="A651" s="420" t="s">
        <v>2</v>
      </c>
      <c r="B651" s="421"/>
      <c r="C651" s="421"/>
      <c r="D651" s="421"/>
      <c r="E651" s="421"/>
      <c r="F651" s="421"/>
      <c r="G651" s="422"/>
    </row>
    <row r="652" spans="1:7" ht="15.75" thickBot="1" x14ac:dyDescent="0.3">
      <c r="A652" s="112"/>
      <c r="B652" s="113"/>
      <c r="C652" s="113"/>
      <c r="D652" s="113"/>
      <c r="E652" s="153"/>
      <c r="F652" s="113"/>
      <c r="G652" s="114"/>
    </row>
    <row r="653" spans="1:7" x14ac:dyDescent="0.25">
      <c r="A653" s="56"/>
      <c r="B653" s="53"/>
      <c r="C653" s="53"/>
      <c r="D653" s="53"/>
      <c r="E653" s="76"/>
      <c r="F653" s="53"/>
      <c r="G653" s="57"/>
    </row>
    <row r="654" spans="1:7" x14ac:dyDescent="0.25">
      <c r="A654" s="423" t="s">
        <v>100</v>
      </c>
      <c r="B654" s="424"/>
      <c r="C654" s="424"/>
      <c r="D654" s="424"/>
      <c r="E654" s="424"/>
      <c r="F654" s="424"/>
      <c r="G654" s="425"/>
    </row>
    <row r="655" spans="1:7" x14ac:dyDescent="0.25">
      <c r="A655" s="423"/>
      <c r="B655" s="424"/>
      <c r="C655" s="424"/>
      <c r="D655" s="424"/>
      <c r="E655" s="424"/>
      <c r="F655" s="424"/>
      <c r="G655" s="425"/>
    </row>
    <row r="656" spans="1:7" x14ac:dyDescent="0.25">
      <c r="A656" s="423" t="s">
        <v>69</v>
      </c>
      <c r="B656" s="424"/>
      <c r="C656" s="424"/>
      <c r="D656" s="424"/>
      <c r="E656" s="424"/>
      <c r="F656" s="424"/>
      <c r="G656" s="425"/>
    </row>
    <row r="657" spans="1:7" x14ac:dyDescent="0.25">
      <c r="A657" s="426"/>
      <c r="B657" s="427"/>
      <c r="C657" s="427"/>
      <c r="D657" s="427"/>
      <c r="E657" s="427"/>
      <c r="F657" s="427"/>
      <c r="G657" s="428"/>
    </row>
    <row r="658" spans="1:7" ht="17.25" x14ac:dyDescent="0.3">
      <c r="A658" s="58"/>
      <c r="B658" s="162" t="s">
        <v>31</v>
      </c>
      <c r="C658" s="37"/>
      <c r="D658" s="37"/>
      <c r="E658" s="77"/>
      <c r="F658" s="37"/>
      <c r="G658" s="164">
        <v>33280.730000000003</v>
      </c>
    </row>
    <row r="659" spans="1:7" x14ac:dyDescent="0.25">
      <c r="A659" s="59"/>
      <c r="B659" s="37"/>
      <c r="C659" s="37"/>
      <c r="D659" s="37"/>
      <c r="E659" s="77"/>
      <c r="F659" s="37"/>
      <c r="G659" s="60"/>
    </row>
    <row r="660" spans="1:7" x14ac:dyDescent="0.25">
      <c r="A660" s="174" t="s">
        <v>3</v>
      </c>
      <c r="B660" s="37"/>
      <c r="C660" s="37"/>
      <c r="D660" s="37"/>
      <c r="E660" s="77"/>
      <c r="F660" s="37"/>
      <c r="G660" s="60"/>
    </row>
    <row r="661" spans="1:7" x14ac:dyDescent="0.25">
      <c r="A661" s="213"/>
      <c r="B661" s="37"/>
      <c r="C661" s="37"/>
      <c r="D661" s="37"/>
      <c r="E661" s="77"/>
      <c r="F661" s="37"/>
      <c r="G661" s="60"/>
    </row>
    <row r="662" spans="1:7" x14ac:dyDescent="0.25">
      <c r="A662" s="59"/>
      <c r="B662" s="37"/>
      <c r="C662" s="161" t="s">
        <v>4</v>
      </c>
      <c r="D662" s="37"/>
      <c r="E662" s="77"/>
      <c r="F662" s="37"/>
      <c r="G662" s="163">
        <v>4500</v>
      </c>
    </row>
    <row r="663" spans="1:7" x14ac:dyDescent="0.25">
      <c r="A663" s="59"/>
      <c r="B663" s="37"/>
      <c r="C663" s="216">
        <v>43585</v>
      </c>
      <c r="D663" s="37" t="s">
        <v>96</v>
      </c>
      <c r="E663" s="9">
        <v>4500</v>
      </c>
      <c r="F663" s="37"/>
      <c r="G663" s="163"/>
    </row>
    <row r="664" spans="1:7" x14ac:dyDescent="0.25">
      <c r="A664" s="59"/>
      <c r="B664" s="37"/>
      <c r="C664" s="161"/>
      <c r="D664" s="37"/>
      <c r="E664" s="77"/>
      <c r="F664" s="37"/>
      <c r="G664" s="163"/>
    </row>
    <row r="665" spans="1:7" x14ac:dyDescent="0.25">
      <c r="A665" s="59"/>
      <c r="B665" s="37"/>
      <c r="C665" s="161" t="s">
        <v>5</v>
      </c>
      <c r="D665" s="37"/>
      <c r="E665" s="77"/>
      <c r="F665" s="37"/>
      <c r="G665" s="163">
        <v>0</v>
      </c>
    </row>
    <row r="666" spans="1:7" x14ac:dyDescent="0.25">
      <c r="A666" s="59"/>
      <c r="B666" s="37"/>
      <c r="C666" s="38"/>
      <c r="D666" s="38"/>
      <c r="E666" s="103"/>
      <c r="F666" s="37"/>
      <c r="G666" s="63"/>
    </row>
    <row r="667" spans="1:7" x14ac:dyDescent="0.25">
      <c r="A667" s="174" t="s">
        <v>6</v>
      </c>
      <c r="B667" s="37"/>
      <c r="C667" s="66"/>
      <c r="D667" s="136"/>
      <c r="E667" s="103"/>
      <c r="F667" s="37"/>
      <c r="G667" s="61"/>
    </row>
    <row r="668" spans="1:7" x14ac:dyDescent="0.25">
      <c r="A668" s="183"/>
      <c r="B668" s="37"/>
      <c r="C668" s="66"/>
      <c r="D668" s="28"/>
      <c r="E668" s="77"/>
      <c r="F668" s="37"/>
      <c r="G668" s="61"/>
    </row>
    <row r="669" spans="1:7" x14ac:dyDescent="0.25">
      <c r="A669" s="59"/>
      <c r="B669" s="37"/>
      <c r="C669" s="161" t="s">
        <v>7</v>
      </c>
      <c r="D669" s="37"/>
      <c r="E669" s="77"/>
      <c r="F669" s="37"/>
      <c r="G669" s="61">
        <v>0</v>
      </c>
    </row>
    <row r="670" spans="1:7" x14ac:dyDescent="0.25">
      <c r="A670" s="59"/>
      <c r="B670" s="37"/>
      <c r="C670" s="201"/>
      <c r="D670" s="202"/>
      <c r="E670" s="201"/>
      <c r="F670" s="37"/>
      <c r="G670" s="163"/>
    </row>
    <row r="671" spans="1:7" x14ac:dyDescent="0.25">
      <c r="A671" s="59"/>
      <c r="B671" s="37"/>
      <c r="C671" s="203"/>
      <c r="D671" s="29"/>
      <c r="E671" s="205"/>
      <c r="F671" s="37"/>
      <c r="G671" s="61"/>
    </row>
    <row r="672" spans="1:7" x14ac:dyDescent="0.25">
      <c r="A672" s="59"/>
      <c r="B672" s="37"/>
      <c r="C672" s="161" t="s">
        <v>10</v>
      </c>
      <c r="D672" s="37"/>
      <c r="E672" s="77"/>
      <c r="F672" s="37"/>
      <c r="G672" s="163">
        <v>0</v>
      </c>
    </row>
    <row r="673" spans="1:7" x14ac:dyDescent="0.25">
      <c r="A673" s="59"/>
      <c r="B673" s="37"/>
      <c r="C673" s="161"/>
      <c r="D673" s="37"/>
      <c r="E673" s="77"/>
      <c r="F673" s="37"/>
      <c r="G673" s="163"/>
    </row>
    <row r="674" spans="1:7" x14ac:dyDescent="0.25">
      <c r="A674" s="59"/>
      <c r="B674" s="37"/>
      <c r="C674" s="161"/>
      <c r="D674" s="37"/>
      <c r="E674" s="77"/>
      <c r="F674" s="37"/>
      <c r="G674" s="163"/>
    </row>
    <row r="675" spans="1:7" x14ac:dyDescent="0.25">
      <c r="A675" s="59"/>
      <c r="B675" s="37"/>
      <c r="C675" s="161"/>
      <c r="D675" s="37"/>
      <c r="E675" s="77"/>
      <c r="F675" s="37"/>
      <c r="G675" s="163"/>
    </row>
    <row r="676" spans="1:7" ht="18" thickBot="1" x14ac:dyDescent="0.35">
      <c r="A676" s="59"/>
      <c r="B676" s="37"/>
      <c r="C676" s="219" t="s">
        <v>11</v>
      </c>
      <c r="D676" s="219"/>
      <c r="E676" s="77"/>
      <c r="F676" s="37"/>
      <c r="G676" s="165">
        <f>G658+G662</f>
        <v>37780.730000000003</v>
      </c>
    </row>
    <row r="677" spans="1:7" ht="18" thickTop="1" x14ac:dyDescent="0.3">
      <c r="A677" s="59"/>
      <c r="B677" s="37"/>
      <c r="C677" s="233"/>
      <c r="D677" s="233"/>
      <c r="E677" s="77"/>
      <c r="F677" s="37"/>
      <c r="G677" s="178"/>
    </row>
    <row r="678" spans="1:7" ht="15.75" thickBot="1" x14ac:dyDescent="0.3">
      <c r="A678" s="69"/>
      <c r="B678" s="40"/>
      <c r="C678" s="40"/>
      <c r="D678" s="40"/>
      <c r="E678" s="80"/>
      <c r="F678" s="40"/>
      <c r="G678" s="70"/>
    </row>
    <row r="679" spans="1:7" x14ac:dyDescent="0.25">
      <c r="A679" s="49"/>
      <c r="B679" s="45"/>
      <c r="C679" s="45"/>
      <c r="D679" s="45"/>
      <c r="E679" s="55"/>
      <c r="F679" s="55"/>
      <c r="G679" s="46"/>
    </row>
    <row r="680" spans="1:7" x14ac:dyDescent="0.25">
      <c r="A680" s="49"/>
      <c r="B680" s="45" t="s">
        <v>46</v>
      </c>
      <c r="C680" s="45"/>
      <c r="D680" s="45"/>
      <c r="E680" s="55"/>
      <c r="F680" s="415" t="s">
        <v>12</v>
      </c>
      <c r="G680" s="416"/>
    </row>
    <row r="681" spans="1:7" x14ac:dyDescent="0.25">
      <c r="A681" s="49"/>
      <c r="B681" s="45"/>
      <c r="C681" s="45"/>
      <c r="D681" s="45"/>
      <c r="E681" s="55"/>
      <c r="F681" s="55"/>
      <c r="G681" s="46"/>
    </row>
    <row r="682" spans="1:7" x14ac:dyDescent="0.25">
      <c r="A682" s="49"/>
      <c r="B682" s="45"/>
      <c r="C682" s="45"/>
      <c r="D682" s="45"/>
      <c r="E682" s="55"/>
      <c r="F682" s="55"/>
      <c r="G682" s="46"/>
    </row>
    <row r="683" spans="1:7" x14ac:dyDescent="0.25">
      <c r="A683" s="49"/>
      <c r="B683" s="45"/>
      <c r="C683" s="45"/>
      <c r="D683" s="45"/>
      <c r="E683" s="55"/>
      <c r="F683" s="55"/>
      <c r="G683" s="46"/>
    </row>
    <row r="684" spans="1:7" x14ac:dyDescent="0.25">
      <c r="A684" s="49"/>
      <c r="B684" s="45"/>
      <c r="C684" s="45"/>
      <c r="D684" s="45"/>
      <c r="E684" s="55"/>
      <c r="F684" s="55"/>
      <c r="G684" s="46"/>
    </row>
    <row r="685" spans="1:7" x14ac:dyDescent="0.25">
      <c r="A685" s="49"/>
      <c r="B685" s="45"/>
      <c r="C685" s="45"/>
      <c r="D685" s="45"/>
      <c r="E685" s="55"/>
      <c r="F685" s="55"/>
      <c r="G685" s="46"/>
    </row>
    <row r="686" spans="1:7" x14ac:dyDescent="0.25">
      <c r="A686" s="49"/>
      <c r="B686" s="45"/>
      <c r="C686" s="45"/>
      <c r="D686" s="45"/>
      <c r="E686" s="55"/>
      <c r="F686" s="55"/>
      <c r="G686" s="46"/>
    </row>
    <row r="687" spans="1:7" x14ac:dyDescent="0.25">
      <c r="A687" s="49"/>
      <c r="B687" s="45"/>
      <c r="C687" s="45"/>
      <c r="D687" s="45"/>
      <c r="E687" s="55"/>
      <c r="F687" s="55"/>
      <c r="G687" s="46"/>
    </row>
    <row r="688" spans="1:7" x14ac:dyDescent="0.25">
      <c r="A688" s="49"/>
      <c r="B688" s="45"/>
      <c r="C688" s="45"/>
      <c r="D688" s="45"/>
      <c r="E688" s="55"/>
      <c r="F688" s="55"/>
      <c r="G688" s="46"/>
    </row>
    <row r="689" spans="1:7" x14ac:dyDescent="0.25">
      <c r="A689" s="140" t="s">
        <v>194</v>
      </c>
      <c r="B689" s="231"/>
      <c r="C689" s="231"/>
      <c r="D689" s="45"/>
      <c r="E689" s="55"/>
      <c r="F689" s="429" t="s">
        <v>13</v>
      </c>
      <c r="G689" s="430"/>
    </row>
    <row r="690" spans="1:7" x14ac:dyDescent="0.25">
      <c r="A690" s="141" t="s">
        <v>153</v>
      </c>
      <c r="B690" s="231"/>
      <c r="C690" s="231"/>
      <c r="D690" s="45"/>
      <c r="E690" s="55"/>
      <c r="F690" s="415" t="s">
        <v>14</v>
      </c>
      <c r="G690" s="416"/>
    </row>
    <row r="691" spans="1:7" ht="15.75" thickBot="1" x14ac:dyDescent="0.3">
      <c r="A691" s="74"/>
      <c r="B691" s="54"/>
      <c r="C691" s="54"/>
      <c r="D691" s="54"/>
      <c r="E691" s="81"/>
      <c r="F691" s="54"/>
      <c r="G691" s="75"/>
    </row>
    <row r="692" spans="1:7" x14ac:dyDescent="0.25">
      <c r="A692" s="45"/>
      <c r="B692" s="45"/>
      <c r="C692" s="45"/>
      <c r="D692" s="45"/>
      <c r="E692" s="55"/>
      <c r="F692" s="45"/>
      <c r="G692" s="35"/>
    </row>
    <row r="693" spans="1:7" ht="15.75" thickBot="1" x14ac:dyDescent="0.3"/>
    <row r="694" spans="1:7" x14ac:dyDescent="0.25">
      <c r="A694" s="417" t="s">
        <v>0</v>
      </c>
      <c r="B694" s="418"/>
      <c r="C694" s="418"/>
      <c r="D694" s="418"/>
      <c r="E694" s="418"/>
      <c r="F694" s="418"/>
      <c r="G694" s="419"/>
    </row>
    <row r="695" spans="1:7" x14ac:dyDescent="0.25">
      <c r="A695" s="245"/>
      <c r="B695" s="246"/>
      <c r="C695" s="246"/>
      <c r="D695" s="246"/>
      <c r="E695" s="167"/>
      <c r="F695" s="246"/>
      <c r="G695" s="133"/>
    </row>
    <row r="696" spans="1:7" x14ac:dyDescent="0.25">
      <c r="A696" s="420" t="s">
        <v>1</v>
      </c>
      <c r="B696" s="421"/>
      <c r="C696" s="421"/>
      <c r="D696" s="421"/>
      <c r="E696" s="421"/>
      <c r="F696" s="421"/>
      <c r="G696" s="422"/>
    </row>
    <row r="697" spans="1:7" x14ac:dyDescent="0.25">
      <c r="A697" s="245"/>
      <c r="B697" s="246"/>
      <c r="C697" s="246"/>
      <c r="D697" s="246"/>
      <c r="E697" s="167"/>
      <c r="F697" s="246"/>
      <c r="G697" s="133"/>
    </row>
    <row r="698" spans="1:7" x14ac:dyDescent="0.25">
      <c r="A698" s="420" t="s">
        <v>2</v>
      </c>
      <c r="B698" s="421"/>
      <c r="C698" s="421"/>
      <c r="D698" s="421"/>
      <c r="E698" s="421"/>
      <c r="F698" s="421"/>
      <c r="G698" s="422"/>
    </row>
    <row r="699" spans="1:7" ht="15.75" thickBot="1" x14ac:dyDescent="0.3">
      <c r="A699" s="112"/>
      <c r="B699" s="113"/>
      <c r="C699" s="113"/>
      <c r="D699" s="113"/>
      <c r="E699" s="153"/>
      <c r="F699" s="113"/>
      <c r="G699" s="114"/>
    </row>
    <row r="700" spans="1:7" x14ac:dyDescent="0.25">
      <c r="A700" s="56"/>
      <c r="B700" s="53"/>
      <c r="C700" s="53"/>
      <c r="D700" s="53"/>
      <c r="E700" s="76"/>
      <c r="F700" s="53"/>
      <c r="G700" s="57"/>
    </row>
    <row r="701" spans="1:7" x14ac:dyDescent="0.25">
      <c r="A701" s="423" t="s">
        <v>100</v>
      </c>
      <c r="B701" s="424"/>
      <c r="C701" s="424"/>
      <c r="D701" s="424"/>
      <c r="E701" s="424"/>
      <c r="F701" s="424"/>
      <c r="G701" s="425"/>
    </row>
    <row r="702" spans="1:7" x14ac:dyDescent="0.25">
      <c r="A702" s="423"/>
      <c r="B702" s="424"/>
      <c r="C702" s="424"/>
      <c r="D702" s="424"/>
      <c r="E702" s="424"/>
      <c r="F702" s="424"/>
      <c r="G702" s="425"/>
    </row>
    <row r="703" spans="1:7" x14ac:dyDescent="0.25">
      <c r="A703" s="423" t="s">
        <v>70</v>
      </c>
      <c r="B703" s="424"/>
      <c r="C703" s="424"/>
      <c r="D703" s="424"/>
      <c r="E703" s="424"/>
      <c r="F703" s="424"/>
      <c r="G703" s="425"/>
    </row>
    <row r="704" spans="1:7" x14ac:dyDescent="0.25">
      <c r="A704" s="426"/>
      <c r="B704" s="427"/>
      <c r="C704" s="427"/>
      <c r="D704" s="427"/>
      <c r="E704" s="427"/>
      <c r="F704" s="427"/>
      <c r="G704" s="428"/>
    </row>
    <row r="705" spans="1:7" ht="17.25" x14ac:dyDescent="0.3">
      <c r="A705" s="58"/>
      <c r="B705" s="162" t="s">
        <v>31</v>
      </c>
      <c r="C705" s="37"/>
      <c r="D705" s="37"/>
      <c r="E705" s="77"/>
      <c r="F705" s="37"/>
      <c r="G705" s="164">
        <v>2039.48</v>
      </c>
    </row>
    <row r="706" spans="1:7" x14ac:dyDescent="0.25">
      <c r="A706" s="59"/>
      <c r="B706" s="37"/>
      <c r="C706" s="37"/>
      <c r="D706" s="37"/>
      <c r="E706" s="77"/>
      <c r="F706" s="37"/>
      <c r="G706" s="60"/>
    </row>
    <row r="707" spans="1:7" x14ac:dyDescent="0.25">
      <c r="A707" s="174" t="s">
        <v>3</v>
      </c>
      <c r="B707" s="37"/>
      <c r="C707" s="37"/>
      <c r="D707" s="37"/>
      <c r="E707" s="77"/>
      <c r="F707" s="37"/>
      <c r="G707" s="60"/>
    </row>
    <row r="708" spans="1:7" x14ac:dyDescent="0.25">
      <c r="A708" s="59"/>
      <c r="B708" s="37"/>
      <c r="C708" s="161" t="s">
        <v>4</v>
      </c>
      <c r="D708" s="37"/>
      <c r="E708" s="77"/>
      <c r="F708" s="37"/>
      <c r="G708" s="163">
        <v>0</v>
      </c>
    </row>
    <row r="709" spans="1:7" x14ac:dyDescent="0.25">
      <c r="A709" s="59"/>
      <c r="B709" s="37"/>
      <c r="C709" s="10"/>
      <c r="D709" s="37"/>
      <c r="E709" s="3"/>
      <c r="F709" s="37"/>
      <c r="G709" s="163"/>
    </row>
    <row r="710" spans="1:7" x14ac:dyDescent="0.25">
      <c r="A710" s="59"/>
      <c r="B710" s="37"/>
      <c r="C710" s="161"/>
      <c r="D710" s="37"/>
      <c r="E710" s="77"/>
      <c r="F710" s="37"/>
      <c r="G710" s="163"/>
    </row>
    <row r="711" spans="1:7" x14ac:dyDescent="0.25">
      <c r="A711" s="59"/>
      <c r="B711" s="37"/>
      <c r="C711" s="161" t="s">
        <v>5</v>
      </c>
      <c r="D711" s="37"/>
      <c r="E711" s="77"/>
      <c r="F711" s="37"/>
      <c r="G711" s="163">
        <f>SUM(E712:E712)</f>
        <v>0</v>
      </c>
    </row>
    <row r="712" spans="1:7" x14ac:dyDescent="0.25">
      <c r="A712" s="174" t="s">
        <v>6</v>
      </c>
      <c r="B712" s="37"/>
      <c r="C712" s="10"/>
      <c r="D712" s="37"/>
      <c r="E712" s="103"/>
      <c r="F712" s="37"/>
      <c r="G712" s="61"/>
    </row>
    <row r="713" spans="1:7" x14ac:dyDescent="0.25">
      <c r="A713" s="174"/>
      <c r="B713" s="37"/>
      <c r="C713" s="10"/>
      <c r="D713" s="37"/>
      <c r="E713" s="103"/>
      <c r="F713" s="37"/>
      <c r="G713" s="61"/>
    </row>
    <row r="714" spans="1:7" x14ac:dyDescent="0.25">
      <c r="A714" s="59"/>
      <c r="B714" s="37"/>
      <c r="C714" s="161" t="s">
        <v>7</v>
      </c>
      <c r="D714" s="37"/>
      <c r="E714" s="77"/>
      <c r="F714" s="37"/>
      <c r="G714" s="163">
        <f>SUM(E715:E718)</f>
        <v>17919</v>
      </c>
    </row>
    <row r="715" spans="1:7" x14ac:dyDescent="0.25">
      <c r="A715" s="59"/>
      <c r="B715" s="37"/>
      <c r="C715" s="10">
        <v>43571</v>
      </c>
      <c r="D715" s="287">
        <v>94</v>
      </c>
      <c r="E715" s="3">
        <v>13920</v>
      </c>
      <c r="F715" s="37"/>
      <c r="G715" s="61"/>
    </row>
    <row r="716" spans="1:7" x14ac:dyDescent="0.25">
      <c r="A716" s="59"/>
      <c r="B716" s="37"/>
      <c r="C716" s="10">
        <v>43571</v>
      </c>
      <c r="D716" s="287">
        <v>95</v>
      </c>
      <c r="E716" s="3">
        <v>720</v>
      </c>
      <c r="F716" s="37"/>
      <c r="G716" s="61"/>
    </row>
    <row r="717" spans="1:7" x14ac:dyDescent="0.25">
      <c r="A717" s="59"/>
      <c r="B717" s="37"/>
      <c r="C717" s="10">
        <v>43578</v>
      </c>
      <c r="D717" s="287">
        <v>98</v>
      </c>
      <c r="E717" s="3">
        <v>399</v>
      </c>
      <c r="F717" s="37"/>
      <c r="G717" s="61"/>
    </row>
    <row r="718" spans="1:7" x14ac:dyDescent="0.25">
      <c r="A718" s="59"/>
      <c r="B718" s="37"/>
      <c r="C718" s="10">
        <v>43578</v>
      </c>
      <c r="D718" s="287">
        <v>99</v>
      </c>
      <c r="E718" s="3">
        <v>2880</v>
      </c>
      <c r="F718" s="37"/>
      <c r="G718" s="61"/>
    </row>
    <row r="719" spans="1:7" x14ac:dyDescent="0.25">
      <c r="A719" s="59"/>
      <c r="B719" s="37"/>
      <c r="C719" s="10"/>
      <c r="D719" s="37"/>
      <c r="E719" s="313"/>
      <c r="F719" s="37"/>
      <c r="G719" s="61"/>
    </row>
    <row r="720" spans="1:7" x14ac:dyDescent="0.25">
      <c r="A720" s="59"/>
      <c r="B720" s="37"/>
      <c r="C720" s="161" t="s">
        <v>10</v>
      </c>
      <c r="D720" s="37"/>
      <c r="E720" s="77"/>
      <c r="F720" s="37"/>
      <c r="G720" s="163">
        <v>1740</v>
      </c>
    </row>
    <row r="721" spans="1:7" x14ac:dyDescent="0.25">
      <c r="A721" s="59"/>
      <c r="B721" s="37"/>
      <c r="C721" s="10">
        <v>43585</v>
      </c>
      <c r="D721" s="37" t="s">
        <v>96</v>
      </c>
      <c r="E721" s="3">
        <v>1740</v>
      </c>
      <c r="F721" s="37"/>
      <c r="G721" s="163"/>
    </row>
    <row r="722" spans="1:7" x14ac:dyDescent="0.25">
      <c r="A722" s="59"/>
      <c r="B722" s="37"/>
      <c r="C722" s="161"/>
      <c r="D722" s="37"/>
      <c r="E722" s="294"/>
      <c r="F722" s="37"/>
      <c r="G722" s="163"/>
    </row>
    <row r="723" spans="1:7" ht="18" thickBot="1" x14ac:dyDescent="0.35">
      <c r="A723" s="59"/>
      <c r="B723" s="37"/>
      <c r="C723" s="219" t="s">
        <v>11</v>
      </c>
      <c r="D723" s="219"/>
      <c r="E723" s="77"/>
      <c r="F723" s="37"/>
      <c r="G723" s="165">
        <f>G705-G714-G720</f>
        <v>-17619.52</v>
      </c>
    </row>
    <row r="724" spans="1:7" ht="18" thickTop="1" x14ac:dyDescent="0.3">
      <c r="A724" s="59"/>
      <c r="B724" s="37"/>
      <c r="C724" s="233"/>
      <c r="D724" s="233"/>
      <c r="E724" s="77"/>
      <c r="F724" s="37"/>
      <c r="G724" s="178"/>
    </row>
    <row r="725" spans="1:7" ht="15.75" thickBot="1" x14ac:dyDescent="0.3">
      <c r="A725" s="69"/>
      <c r="B725" s="40"/>
      <c r="C725" s="40"/>
      <c r="D725" s="40"/>
      <c r="E725" s="80"/>
      <c r="F725" s="40"/>
      <c r="G725" s="70"/>
    </row>
    <row r="726" spans="1:7" x14ac:dyDescent="0.25">
      <c r="A726" s="49"/>
      <c r="B726" s="45"/>
      <c r="C726" s="45"/>
      <c r="D726" s="45"/>
      <c r="E726" s="55"/>
      <c r="F726" s="55"/>
      <c r="G726" s="46"/>
    </row>
    <row r="727" spans="1:7" x14ac:dyDescent="0.25">
      <c r="A727" s="49"/>
      <c r="B727" s="45" t="s">
        <v>46</v>
      </c>
      <c r="C727" s="45"/>
      <c r="D727" s="45"/>
      <c r="E727" s="55"/>
      <c r="F727" s="415" t="s">
        <v>12</v>
      </c>
      <c r="G727" s="416"/>
    </row>
    <row r="728" spans="1:7" x14ac:dyDescent="0.25">
      <c r="A728" s="49"/>
      <c r="B728" s="45"/>
      <c r="C728" s="45"/>
      <c r="D728" s="45"/>
      <c r="E728" s="55"/>
      <c r="F728" s="55"/>
      <c r="G728" s="46"/>
    </row>
    <row r="729" spans="1:7" x14ac:dyDescent="0.25">
      <c r="A729" s="49"/>
      <c r="B729" s="45"/>
      <c r="C729" s="45"/>
      <c r="D729" s="45"/>
      <c r="E729" s="55"/>
      <c r="F729" s="55"/>
      <c r="G729" s="46"/>
    </row>
    <row r="730" spans="1:7" x14ac:dyDescent="0.25">
      <c r="A730" s="49"/>
      <c r="B730" s="45"/>
      <c r="C730" s="45"/>
      <c r="D730" s="45"/>
      <c r="E730" s="55"/>
      <c r="F730" s="55"/>
      <c r="G730" s="46"/>
    </row>
    <row r="731" spans="1:7" x14ac:dyDescent="0.25">
      <c r="A731" s="49"/>
      <c r="B731" s="45"/>
      <c r="C731" s="45"/>
      <c r="D731" s="45"/>
      <c r="E731" s="55"/>
      <c r="F731" s="55"/>
      <c r="G731" s="46"/>
    </row>
    <row r="732" spans="1:7" x14ac:dyDescent="0.25">
      <c r="A732" s="49"/>
      <c r="B732" s="45"/>
      <c r="C732" s="45"/>
      <c r="D732" s="45"/>
      <c r="E732" s="55"/>
      <c r="F732" s="55"/>
      <c r="G732" s="46"/>
    </row>
    <row r="733" spans="1:7" x14ac:dyDescent="0.25">
      <c r="A733" s="49"/>
      <c r="B733" s="45"/>
      <c r="C733" s="45"/>
      <c r="D733" s="45"/>
      <c r="E733" s="55"/>
      <c r="F733" s="55"/>
      <c r="G733" s="46"/>
    </row>
    <row r="734" spans="1:7" x14ac:dyDescent="0.25">
      <c r="A734" s="49"/>
      <c r="B734" s="45"/>
      <c r="C734" s="45"/>
      <c r="D734" s="45"/>
      <c r="E734" s="55"/>
      <c r="F734" s="55"/>
      <c r="G734" s="46"/>
    </row>
    <row r="735" spans="1:7" x14ac:dyDescent="0.25">
      <c r="A735" s="49"/>
      <c r="B735" s="45"/>
      <c r="C735" s="45"/>
      <c r="D735" s="45"/>
      <c r="E735" s="55"/>
      <c r="F735" s="55"/>
      <c r="G735" s="46"/>
    </row>
    <row r="736" spans="1:7" x14ac:dyDescent="0.25">
      <c r="A736" s="140" t="s">
        <v>194</v>
      </c>
      <c r="B736" s="231"/>
      <c r="C736" s="231"/>
      <c r="D736" s="45"/>
      <c r="E736" s="55"/>
      <c r="F736" s="429" t="s">
        <v>13</v>
      </c>
      <c r="G736" s="430"/>
    </row>
    <row r="737" spans="1:7" x14ac:dyDescent="0.25">
      <c r="A737" s="141" t="s">
        <v>153</v>
      </c>
      <c r="B737" s="231"/>
      <c r="C737" s="231"/>
      <c r="D737" s="45"/>
      <c r="E737" s="55"/>
      <c r="F737" s="415" t="s">
        <v>14</v>
      </c>
      <c r="G737" s="416"/>
    </row>
    <row r="738" spans="1:7" ht="15.75" thickBot="1" x14ac:dyDescent="0.3">
      <c r="A738" s="74"/>
      <c r="B738" s="54"/>
      <c r="C738" s="54"/>
      <c r="D738" s="54"/>
      <c r="E738" s="81"/>
      <c r="F738" s="54"/>
      <c r="G738" s="75"/>
    </row>
    <row r="739" spans="1:7" x14ac:dyDescent="0.25">
      <c r="A739" s="45"/>
      <c r="B739" s="45"/>
      <c r="C739" s="45"/>
      <c r="D739" s="45"/>
      <c r="E739" s="55"/>
      <c r="F739" s="45"/>
      <c r="G739" s="35"/>
    </row>
    <row r="740" spans="1:7" ht="15.75" thickBot="1" x14ac:dyDescent="0.3"/>
    <row r="741" spans="1:7" x14ac:dyDescent="0.25">
      <c r="A741" s="417" t="s">
        <v>0</v>
      </c>
      <c r="B741" s="418"/>
      <c r="C741" s="418"/>
      <c r="D741" s="418"/>
      <c r="E741" s="418"/>
      <c r="F741" s="418"/>
      <c r="G741" s="419"/>
    </row>
    <row r="742" spans="1:7" x14ac:dyDescent="0.25">
      <c r="A742" s="245"/>
      <c r="B742" s="246"/>
      <c r="C742" s="246"/>
      <c r="D742" s="246"/>
      <c r="E742" s="167"/>
      <c r="F742" s="246"/>
      <c r="G742" s="133"/>
    </row>
    <row r="743" spans="1:7" x14ac:dyDescent="0.25">
      <c r="A743" s="420" t="s">
        <v>1</v>
      </c>
      <c r="B743" s="421"/>
      <c r="C743" s="421"/>
      <c r="D743" s="421"/>
      <c r="E743" s="421"/>
      <c r="F743" s="421"/>
      <c r="G743" s="422"/>
    </row>
    <row r="744" spans="1:7" x14ac:dyDescent="0.25">
      <c r="A744" s="245"/>
      <c r="B744" s="246"/>
      <c r="C744" s="246"/>
      <c r="D744" s="246"/>
      <c r="E744" s="167"/>
      <c r="F744" s="246"/>
      <c r="G744" s="133"/>
    </row>
    <row r="745" spans="1:7" x14ac:dyDescent="0.25">
      <c r="A745" s="420" t="s">
        <v>2</v>
      </c>
      <c r="B745" s="421"/>
      <c r="C745" s="421"/>
      <c r="D745" s="421"/>
      <c r="E745" s="421"/>
      <c r="F745" s="421"/>
      <c r="G745" s="422"/>
    </row>
    <row r="746" spans="1:7" ht="15.75" thickBot="1" x14ac:dyDescent="0.3">
      <c r="A746" s="112"/>
      <c r="B746" s="113"/>
      <c r="C746" s="113"/>
      <c r="D746" s="113"/>
      <c r="E746" s="153"/>
      <c r="F746" s="113"/>
      <c r="G746" s="114"/>
    </row>
    <row r="747" spans="1:7" x14ac:dyDescent="0.25">
      <c r="A747" s="56"/>
      <c r="B747" s="53"/>
      <c r="C747" s="53"/>
      <c r="D747" s="53"/>
      <c r="E747" s="76"/>
      <c r="F747" s="53"/>
      <c r="G747" s="57"/>
    </row>
    <row r="748" spans="1:7" x14ac:dyDescent="0.25">
      <c r="A748" s="423" t="s">
        <v>100</v>
      </c>
      <c r="B748" s="424"/>
      <c r="C748" s="424"/>
      <c r="D748" s="424"/>
      <c r="E748" s="424"/>
      <c r="F748" s="424"/>
      <c r="G748" s="425"/>
    </row>
    <row r="749" spans="1:7" x14ac:dyDescent="0.25">
      <c r="A749" s="423"/>
      <c r="B749" s="424"/>
      <c r="C749" s="424"/>
      <c r="D749" s="424"/>
      <c r="E749" s="424"/>
      <c r="F749" s="424"/>
      <c r="G749" s="425"/>
    </row>
    <row r="750" spans="1:7" x14ac:dyDescent="0.25">
      <c r="A750" s="423" t="s">
        <v>71</v>
      </c>
      <c r="B750" s="424"/>
      <c r="C750" s="424"/>
      <c r="D750" s="424"/>
      <c r="E750" s="424"/>
      <c r="F750" s="424"/>
      <c r="G750" s="425"/>
    </row>
    <row r="751" spans="1:7" x14ac:dyDescent="0.25">
      <c r="A751" s="426"/>
      <c r="B751" s="427"/>
      <c r="C751" s="427"/>
      <c r="D751" s="427"/>
      <c r="E751" s="427"/>
      <c r="F751" s="427"/>
      <c r="G751" s="428"/>
    </row>
    <row r="752" spans="1:7" ht="17.25" x14ac:dyDescent="0.3">
      <c r="A752" s="58"/>
      <c r="B752" s="162" t="s">
        <v>31</v>
      </c>
      <c r="C752" s="37"/>
      <c r="D752" s="37"/>
      <c r="E752" s="77"/>
      <c r="F752" s="37"/>
      <c r="G752" s="164">
        <v>3057.8</v>
      </c>
    </row>
    <row r="753" spans="1:7" x14ac:dyDescent="0.25">
      <c r="A753" s="59"/>
      <c r="B753" s="37"/>
      <c r="C753" s="37"/>
      <c r="D753" s="37"/>
      <c r="E753" s="77"/>
      <c r="F753" s="37"/>
      <c r="G753" s="60"/>
    </row>
    <row r="754" spans="1:7" x14ac:dyDescent="0.25">
      <c r="A754" s="174" t="s">
        <v>3</v>
      </c>
      <c r="B754" s="37"/>
      <c r="C754" s="37"/>
      <c r="D754" s="37"/>
      <c r="E754" s="77"/>
      <c r="F754" s="37"/>
      <c r="G754" s="60"/>
    </row>
    <row r="755" spans="1:7" x14ac:dyDescent="0.25">
      <c r="A755" s="213"/>
      <c r="B755" s="37"/>
      <c r="C755" s="37"/>
      <c r="D755" s="37"/>
      <c r="E755" s="77"/>
      <c r="F755" s="37"/>
      <c r="G755" s="60"/>
    </row>
    <row r="756" spans="1:7" x14ac:dyDescent="0.25">
      <c r="A756" s="59"/>
      <c r="B756" s="37"/>
      <c r="C756" s="161" t="s">
        <v>4</v>
      </c>
      <c r="D756" s="37"/>
      <c r="E756" s="77"/>
      <c r="F756" s="37"/>
      <c r="G756" s="163">
        <v>0</v>
      </c>
    </row>
    <row r="757" spans="1:7" x14ac:dyDescent="0.25">
      <c r="A757" s="59"/>
      <c r="B757" s="37"/>
      <c r="C757" s="161"/>
      <c r="D757" s="37"/>
      <c r="E757" s="77"/>
      <c r="F757" s="37"/>
      <c r="G757" s="163"/>
    </row>
    <row r="758" spans="1:7" x14ac:dyDescent="0.25">
      <c r="A758" s="59"/>
      <c r="B758" s="37"/>
      <c r="C758" s="161"/>
      <c r="D758" s="37"/>
      <c r="E758" s="77"/>
      <c r="F758" s="37"/>
      <c r="G758" s="163"/>
    </row>
    <row r="759" spans="1:7" x14ac:dyDescent="0.25">
      <c r="A759" s="59"/>
      <c r="B759" s="37"/>
      <c r="C759" s="161" t="s">
        <v>5</v>
      </c>
      <c r="D759" s="37"/>
      <c r="E759" s="77"/>
      <c r="F759" s="37"/>
      <c r="G759" s="163">
        <v>0</v>
      </c>
    </row>
    <row r="760" spans="1:7" x14ac:dyDescent="0.25">
      <c r="A760" s="59"/>
      <c r="B760" s="37"/>
      <c r="C760" s="38"/>
      <c r="D760" s="37"/>
      <c r="E760" s="67"/>
      <c r="F760" s="37"/>
      <c r="G760" s="63"/>
    </row>
    <row r="761" spans="1:7" x14ac:dyDescent="0.25">
      <c r="A761" s="174" t="s">
        <v>6</v>
      </c>
      <c r="B761" s="37"/>
      <c r="C761" s="66"/>
      <c r="D761" s="28"/>
      <c r="E761" s="77"/>
      <c r="F761" s="37"/>
      <c r="G761" s="61"/>
    </row>
    <row r="762" spans="1:7" x14ac:dyDescent="0.25">
      <c r="A762" s="183"/>
      <c r="B762" s="37"/>
      <c r="C762" s="66"/>
      <c r="D762" s="28"/>
      <c r="E762" s="77"/>
      <c r="F762" s="37"/>
      <c r="G762" s="61"/>
    </row>
    <row r="763" spans="1:7" x14ac:dyDescent="0.25">
      <c r="A763" s="59"/>
      <c r="B763" s="37"/>
      <c r="C763" s="161" t="s">
        <v>7</v>
      </c>
      <c r="D763" s="37"/>
      <c r="E763" s="77"/>
      <c r="F763" s="37"/>
      <c r="G763" s="61">
        <v>0</v>
      </c>
    </row>
    <row r="764" spans="1:7" x14ac:dyDescent="0.25">
      <c r="A764" s="59"/>
      <c r="B764" s="37"/>
      <c r="C764" s="201"/>
      <c r="D764" s="202"/>
      <c r="E764" s="201"/>
      <c r="F764" s="37"/>
      <c r="G764" s="163"/>
    </row>
    <row r="765" spans="1:7" x14ac:dyDescent="0.25">
      <c r="A765" s="59"/>
      <c r="B765" s="37"/>
      <c r="C765" s="203"/>
      <c r="D765" s="29"/>
      <c r="E765" s="205"/>
      <c r="F765" s="37"/>
      <c r="G765" s="61"/>
    </row>
    <row r="766" spans="1:7" x14ac:dyDescent="0.25">
      <c r="A766" s="59"/>
      <c r="B766" s="37"/>
      <c r="C766" s="161" t="s">
        <v>10</v>
      </c>
      <c r="D766" s="37"/>
      <c r="E766" s="77"/>
      <c r="F766" s="37"/>
      <c r="G766" s="163">
        <v>0</v>
      </c>
    </row>
    <row r="767" spans="1:7" x14ac:dyDescent="0.25">
      <c r="A767" s="59"/>
      <c r="B767" s="37"/>
      <c r="C767" s="161"/>
      <c r="D767" s="37"/>
      <c r="E767" s="77"/>
      <c r="F767" s="37"/>
      <c r="G767" s="163"/>
    </row>
    <row r="768" spans="1:7" x14ac:dyDescent="0.25">
      <c r="A768" s="59"/>
      <c r="B768" s="37"/>
      <c r="C768" s="161"/>
      <c r="D768" s="37"/>
      <c r="E768" s="77"/>
      <c r="F768" s="37"/>
      <c r="G768" s="163"/>
    </row>
    <row r="769" spans="1:7" x14ac:dyDescent="0.25">
      <c r="A769" s="59"/>
      <c r="B769" s="37"/>
      <c r="C769" s="161"/>
      <c r="D769" s="37"/>
      <c r="E769" s="77"/>
      <c r="F769" s="37"/>
      <c r="G769" s="163"/>
    </row>
    <row r="770" spans="1:7" ht="18" thickBot="1" x14ac:dyDescent="0.35">
      <c r="A770" s="59"/>
      <c r="B770" s="37"/>
      <c r="C770" s="219" t="s">
        <v>11</v>
      </c>
      <c r="D770" s="219"/>
      <c r="E770" s="77"/>
      <c r="F770" s="37"/>
      <c r="G770" s="165">
        <v>3057.8</v>
      </c>
    </row>
    <row r="771" spans="1:7" ht="18" thickTop="1" x14ac:dyDescent="0.3">
      <c r="A771" s="59"/>
      <c r="B771" s="37"/>
      <c r="C771" s="233"/>
      <c r="D771" s="233"/>
      <c r="E771" s="77"/>
      <c r="F771" s="37"/>
      <c r="G771" s="178"/>
    </row>
    <row r="772" spans="1:7" ht="15.75" thickBot="1" x14ac:dyDescent="0.3">
      <c r="A772" s="69"/>
      <c r="B772" s="40"/>
      <c r="C772" s="40"/>
      <c r="D772" s="40"/>
      <c r="E772" s="80"/>
      <c r="F772" s="40"/>
      <c r="G772" s="70"/>
    </row>
    <row r="773" spans="1:7" x14ac:dyDescent="0.25">
      <c r="A773" s="49"/>
      <c r="B773" s="45"/>
      <c r="C773" s="45"/>
      <c r="D773" s="45"/>
      <c r="E773" s="55"/>
      <c r="F773" s="55"/>
      <c r="G773" s="46"/>
    </row>
    <row r="774" spans="1:7" x14ac:dyDescent="0.25">
      <c r="A774" s="49"/>
      <c r="B774" s="45" t="s">
        <v>46</v>
      </c>
      <c r="C774" s="45"/>
      <c r="D774" s="45"/>
      <c r="E774" s="55"/>
      <c r="F774" s="415" t="s">
        <v>12</v>
      </c>
      <c r="G774" s="416"/>
    </row>
    <row r="775" spans="1:7" x14ac:dyDescent="0.25">
      <c r="A775" s="49"/>
      <c r="B775" s="45"/>
      <c r="C775" s="45"/>
      <c r="D775" s="45"/>
      <c r="E775" s="55"/>
      <c r="F775" s="55"/>
      <c r="G775" s="46"/>
    </row>
    <row r="776" spans="1:7" x14ac:dyDescent="0.25">
      <c r="A776" s="49"/>
      <c r="B776" s="45"/>
      <c r="C776" s="45"/>
      <c r="D776" s="45"/>
      <c r="E776" s="55"/>
      <c r="F776" s="55"/>
      <c r="G776" s="46"/>
    </row>
    <row r="777" spans="1:7" x14ac:dyDescent="0.25">
      <c r="A777" s="49"/>
      <c r="B777" s="45"/>
      <c r="C777" s="45"/>
      <c r="D777" s="45"/>
      <c r="E777" s="55"/>
      <c r="F777" s="55"/>
      <c r="G777" s="46"/>
    </row>
    <row r="778" spans="1:7" x14ac:dyDescent="0.25">
      <c r="A778" s="49"/>
      <c r="B778" s="45"/>
      <c r="C778" s="45"/>
      <c r="D778" s="45"/>
      <c r="E778" s="55"/>
      <c r="F778" s="55"/>
      <c r="G778" s="46"/>
    </row>
    <row r="779" spans="1:7" x14ac:dyDescent="0.25">
      <c r="A779" s="49"/>
      <c r="B779" s="45"/>
      <c r="C779" s="45"/>
      <c r="D779" s="45"/>
      <c r="E779" s="55"/>
      <c r="F779" s="55"/>
      <c r="G779" s="46"/>
    </row>
    <row r="780" spans="1:7" x14ac:dyDescent="0.25">
      <c r="A780" s="49"/>
      <c r="B780" s="45"/>
      <c r="C780" s="45"/>
      <c r="D780" s="45"/>
      <c r="E780" s="55"/>
      <c r="F780" s="55"/>
      <c r="G780" s="46"/>
    </row>
    <row r="781" spans="1:7" x14ac:dyDescent="0.25">
      <c r="A781" s="49"/>
      <c r="B781" s="45"/>
      <c r="C781" s="45"/>
      <c r="D781" s="45"/>
      <c r="E781" s="55"/>
      <c r="F781" s="55"/>
      <c r="G781" s="46"/>
    </row>
    <row r="782" spans="1:7" x14ac:dyDescent="0.25">
      <c r="A782" s="49"/>
      <c r="B782" s="45"/>
      <c r="C782" s="45"/>
      <c r="D782" s="45"/>
      <c r="E782" s="55"/>
      <c r="F782" s="55"/>
      <c r="G782" s="46"/>
    </row>
    <row r="783" spans="1:7" x14ac:dyDescent="0.25">
      <c r="A783" s="140" t="s">
        <v>194</v>
      </c>
      <c r="B783" s="231"/>
      <c r="C783" s="231"/>
      <c r="D783" s="45"/>
      <c r="E783" s="55"/>
      <c r="F783" s="429" t="s">
        <v>13</v>
      </c>
      <c r="G783" s="430"/>
    </row>
    <row r="784" spans="1:7" x14ac:dyDescent="0.25">
      <c r="A784" s="141" t="s">
        <v>153</v>
      </c>
      <c r="B784" s="231"/>
      <c r="C784" s="231"/>
      <c r="D784" s="45"/>
      <c r="E784" s="55"/>
      <c r="F784" s="415" t="s">
        <v>14</v>
      </c>
      <c r="G784" s="416"/>
    </row>
    <row r="785" spans="1:7" ht="15.75" thickBot="1" x14ac:dyDescent="0.3">
      <c r="A785" s="74"/>
      <c r="B785" s="54"/>
      <c r="C785" s="54"/>
      <c r="D785" s="54"/>
      <c r="E785" s="81"/>
      <c r="F785" s="54"/>
      <c r="G785" s="75"/>
    </row>
    <row r="786" spans="1:7" x14ac:dyDescent="0.25">
      <c r="A786" s="45"/>
      <c r="B786" s="45"/>
      <c r="C786" s="45"/>
      <c r="D786" s="45"/>
      <c r="E786" s="55"/>
      <c r="F786" s="45"/>
      <c r="G786" s="35"/>
    </row>
    <row r="787" spans="1:7" ht="15.75" thickBot="1" x14ac:dyDescent="0.3"/>
    <row r="788" spans="1:7" x14ac:dyDescent="0.25">
      <c r="A788" s="417" t="s">
        <v>0</v>
      </c>
      <c r="B788" s="418"/>
      <c r="C788" s="418"/>
      <c r="D788" s="418"/>
      <c r="E788" s="418"/>
      <c r="F788" s="418"/>
      <c r="G788" s="419"/>
    </row>
    <row r="789" spans="1:7" x14ac:dyDescent="0.25">
      <c r="A789" s="245"/>
      <c r="B789" s="246"/>
      <c r="C789" s="246"/>
      <c r="D789" s="246"/>
      <c r="E789" s="167"/>
      <c r="F789" s="246"/>
      <c r="G789" s="133"/>
    </row>
    <row r="790" spans="1:7" x14ac:dyDescent="0.25">
      <c r="A790" s="420" t="s">
        <v>1</v>
      </c>
      <c r="B790" s="421"/>
      <c r="C790" s="421"/>
      <c r="D790" s="421"/>
      <c r="E790" s="421"/>
      <c r="F790" s="421"/>
      <c r="G790" s="422"/>
    </row>
    <row r="791" spans="1:7" x14ac:dyDescent="0.25">
      <c r="A791" s="245"/>
      <c r="B791" s="246"/>
      <c r="C791" s="246"/>
      <c r="D791" s="246"/>
      <c r="E791" s="167"/>
      <c r="F791" s="246"/>
      <c r="G791" s="133"/>
    </row>
    <row r="792" spans="1:7" x14ac:dyDescent="0.25">
      <c r="A792" s="420" t="s">
        <v>2</v>
      </c>
      <c r="B792" s="421"/>
      <c r="C792" s="421"/>
      <c r="D792" s="421"/>
      <c r="E792" s="421"/>
      <c r="F792" s="421"/>
      <c r="G792" s="422"/>
    </row>
    <row r="793" spans="1:7" ht="15.75" thickBot="1" x14ac:dyDescent="0.3">
      <c r="A793" s="112"/>
      <c r="B793" s="113"/>
      <c r="C793" s="113"/>
      <c r="D793" s="113"/>
      <c r="E793" s="153"/>
      <c r="F793" s="113"/>
      <c r="G793" s="114"/>
    </row>
    <row r="794" spans="1:7" x14ac:dyDescent="0.25">
      <c r="A794" s="56"/>
      <c r="B794" s="53"/>
      <c r="C794" s="53"/>
      <c r="D794" s="53"/>
      <c r="E794" s="76"/>
      <c r="F794" s="53"/>
      <c r="G794" s="57"/>
    </row>
    <row r="795" spans="1:7" x14ac:dyDescent="0.25">
      <c r="A795" s="423" t="s">
        <v>100</v>
      </c>
      <c r="B795" s="424"/>
      <c r="C795" s="424"/>
      <c r="D795" s="424"/>
      <c r="E795" s="424"/>
      <c r="F795" s="424"/>
      <c r="G795" s="425"/>
    </row>
    <row r="796" spans="1:7" x14ac:dyDescent="0.25">
      <c r="A796" s="423"/>
      <c r="B796" s="424"/>
      <c r="C796" s="424"/>
      <c r="D796" s="424"/>
      <c r="E796" s="424"/>
      <c r="F796" s="424"/>
      <c r="G796" s="425"/>
    </row>
    <row r="797" spans="1:7" x14ac:dyDescent="0.25">
      <c r="A797" s="423" t="s">
        <v>72</v>
      </c>
      <c r="B797" s="424"/>
      <c r="C797" s="424"/>
      <c r="D797" s="424"/>
      <c r="E797" s="424"/>
      <c r="F797" s="424"/>
      <c r="G797" s="425"/>
    </row>
    <row r="798" spans="1:7" x14ac:dyDescent="0.25">
      <c r="A798" s="426"/>
      <c r="B798" s="427"/>
      <c r="C798" s="427"/>
      <c r="D798" s="427"/>
      <c r="E798" s="427"/>
      <c r="F798" s="427"/>
      <c r="G798" s="428"/>
    </row>
    <row r="799" spans="1:7" ht="17.25" x14ac:dyDescent="0.3">
      <c r="A799" s="58"/>
      <c r="B799" s="162" t="s">
        <v>31</v>
      </c>
      <c r="C799" s="37"/>
      <c r="D799" s="37"/>
      <c r="E799" s="77"/>
      <c r="F799" s="37"/>
      <c r="G799" s="164">
        <v>32352.53</v>
      </c>
    </row>
    <row r="800" spans="1:7" x14ac:dyDescent="0.25">
      <c r="A800" s="59"/>
      <c r="B800" s="37"/>
      <c r="C800" s="37"/>
      <c r="D800" s="37"/>
      <c r="E800" s="77"/>
      <c r="F800" s="37"/>
      <c r="G800" s="60"/>
    </row>
    <row r="801" spans="1:7" x14ac:dyDescent="0.25">
      <c r="A801" s="174" t="s">
        <v>3</v>
      </c>
      <c r="B801" s="37"/>
      <c r="C801" s="37"/>
      <c r="D801" s="37"/>
      <c r="E801" s="77"/>
      <c r="F801" s="37"/>
      <c r="G801" s="60"/>
    </row>
    <row r="802" spans="1:7" x14ac:dyDescent="0.25">
      <c r="A802" s="59"/>
      <c r="B802" s="37"/>
      <c r="C802" s="161" t="s">
        <v>4</v>
      </c>
      <c r="D802" s="37"/>
      <c r="E802" s="77"/>
      <c r="F802" s="37"/>
      <c r="G802" s="163">
        <f>SUM(E803)</f>
        <v>0</v>
      </c>
    </row>
    <row r="803" spans="1:7" x14ac:dyDescent="0.25">
      <c r="A803" s="59"/>
      <c r="B803" s="37"/>
      <c r="C803" s="216"/>
      <c r="D803" s="37"/>
      <c r="E803" s="3"/>
      <c r="F803" s="37"/>
      <c r="G803" s="163"/>
    </row>
    <row r="804" spans="1:7" x14ac:dyDescent="0.25">
      <c r="A804" s="59"/>
      <c r="B804" s="37"/>
      <c r="C804" s="161"/>
      <c r="D804" s="37"/>
      <c r="E804" s="77"/>
      <c r="F804" s="37"/>
      <c r="G804" s="163"/>
    </row>
    <row r="805" spans="1:7" x14ac:dyDescent="0.25">
      <c r="A805" s="59"/>
      <c r="B805" s="37"/>
      <c r="C805" s="161" t="s">
        <v>5</v>
      </c>
      <c r="D805" s="37"/>
      <c r="E805" s="77"/>
      <c r="F805" s="37"/>
      <c r="G805" s="163">
        <v>0</v>
      </c>
    </row>
    <row r="806" spans="1:7" x14ac:dyDescent="0.25">
      <c r="A806" s="174" t="s">
        <v>6</v>
      </c>
      <c r="B806" s="37"/>
      <c r="C806" s="66"/>
      <c r="D806" s="136"/>
      <c r="E806" s="103"/>
      <c r="F806" s="37"/>
      <c r="G806" s="61"/>
    </row>
    <row r="807" spans="1:7" x14ac:dyDescent="0.25">
      <c r="A807" s="59"/>
      <c r="B807" s="37"/>
      <c r="C807" s="161" t="s">
        <v>7</v>
      </c>
      <c r="D807" s="37"/>
      <c r="E807" s="77"/>
      <c r="F807" s="37"/>
      <c r="G807" s="61">
        <f>SUM(E809:E810)</f>
        <v>1458</v>
      </c>
    </row>
    <row r="808" spans="1:7" x14ac:dyDescent="0.25">
      <c r="A808" s="59"/>
      <c r="B808" s="37"/>
      <c r="C808" s="230" t="s">
        <v>8</v>
      </c>
      <c r="D808" s="202" t="s">
        <v>73</v>
      </c>
      <c r="E808" s="201" t="s">
        <v>9</v>
      </c>
      <c r="F808" s="37"/>
      <c r="G808" s="163"/>
    </row>
    <row r="809" spans="1:7" x14ac:dyDescent="0.25">
      <c r="A809" s="59"/>
      <c r="B809" s="37"/>
      <c r="C809" s="208" t="s">
        <v>74</v>
      </c>
      <c r="D809" s="29">
        <v>7172237</v>
      </c>
      <c r="E809" s="205">
        <v>729</v>
      </c>
      <c r="F809" s="37"/>
      <c r="G809" s="61"/>
    </row>
    <row r="810" spans="1:7" x14ac:dyDescent="0.25">
      <c r="A810" s="59"/>
      <c r="B810" s="37"/>
      <c r="C810" s="208" t="s">
        <v>74</v>
      </c>
      <c r="D810" s="29">
        <v>7736184</v>
      </c>
      <c r="E810" s="204">
        <v>729</v>
      </c>
      <c r="F810" s="37"/>
      <c r="G810" s="61"/>
    </row>
    <row r="811" spans="1:7" x14ac:dyDescent="0.25">
      <c r="A811" s="59"/>
      <c r="B811" s="37"/>
      <c r="C811" s="208"/>
      <c r="D811" s="29"/>
      <c r="E811" s="205"/>
      <c r="F811" s="37"/>
      <c r="G811" s="61"/>
    </row>
    <row r="812" spans="1:7" x14ac:dyDescent="0.25">
      <c r="A812" s="59"/>
      <c r="B812" s="37"/>
      <c r="C812" s="208"/>
      <c r="D812" s="29"/>
      <c r="E812" s="205"/>
      <c r="F812" s="37"/>
      <c r="G812" s="61"/>
    </row>
    <row r="813" spans="1:7" x14ac:dyDescent="0.25">
      <c r="A813" s="59"/>
      <c r="B813" s="37"/>
      <c r="C813" s="161" t="s">
        <v>10</v>
      </c>
      <c r="D813" s="37"/>
      <c r="E813" s="77"/>
      <c r="F813" s="37"/>
      <c r="G813" s="163">
        <f>SUM(E814:E816)</f>
        <v>2187</v>
      </c>
    </row>
    <row r="814" spans="1:7" x14ac:dyDescent="0.25">
      <c r="A814" s="59"/>
      <c r="B814" s="37"/>
      <c r="C814" s="186" t="s">
        <v>74</v>
      </c>
      <c r="D814" s="37">
        <v>5315315</v>
      </c>
      <c r="E814" s="3">
        <v>729</v>
      </c>
      <c r="F814" s="37"/>
      <c r="G814" s="163"/>
    </row>
    <row r="815" spans="1:7" x14ac:dyDescent="0.25">
      <c r="A815" s="59"/>
      <c r="B815" s="37"/>
      <c r="C815" s="10">
        <v>43518</v>
      </c>
      <c r="D815" s="37" t="s">
        <v>74</v>
      </c>
      <c r="E815" s="3">
        <v>729</v>
      </c>
      <c r="F815" s="37"/>
      <c r="G815" s="163"/>
    </row>
    <row r="816" spans="1:7" x14ac:dyDescent="0.25">
      <c r="A816" s="59"/>
      <c r="B816" s="37"/>
      <c r="C816" s="10">
        <v>43546</v>
      </c>
      <c r="D816" s="38" t="s">
        <v>74</v>
      </c>
      <c r="E816" s="9">
        <v>729</v>
      </c>
      <c r="F816" s="37"/>
      <c r="G816" s="163"/>
    </row>
    <row r="817" spans="1:7" x14ac:dyDescent="0.25">
      <c r="A817" s="59"/>
      <c r="B817" s="37"/>
      <c r="C817" s="10"/>
      <c r="D817" s="38"/>
      <c r="E817" s="3"/>
      <c r="F817" s="37"/>
      <c r="G817" s="163"/>
    </row>
    <row r="818" spans="1:7" x14ac:dyDescent="0.25">
      <c r="A818" s="59"/>
      <c r="B818" s="37"/>
      <c r="C818" s="161"/>
      <c r="D818" s="38"/>
      <c r="E818" s="77"/>
      <c r="F818" s="37"/>
      <c r="G818" s="163"/>
    </row>
    <row r="819" spans="1:7" ht="18" thickBot="1" x14ac:dyDescent="0.35">
      <c r="A819" s="59"/>
      <c r="B819" s="37"/>
      <c r="C819" s="219" t="s">
        <v>11</v>
      </c>
      <c r="D819" s="219"/>
      <c r="E819" s="77"/>
      <c r="F819" s="37"/>
      <c r="G819" s="165">
        <f>G799+G802-G807-G813</f>
        <v>28707.53</v>
      </c>
    </row>
    <row r="820" spans="1:7" ht="16.5" thickTop="1" thickBot="1" x14ac:dyDescent="0.3">
      <c r="A820" s="69"/>
      <c r="B820" s="40"/>
      <c r="C820" s="40"/>
      <c r="D820" s="40"/>
      <c r="E820" s="80"/>
      <c r="F820" s="40"/>
      <c r="G820" s="70"/>
    </row>
    <row r="821" spans="1:7" x14ac:dyDescent="0.25">
      <c r="A821" s="49"/>
      <c r="B821" s="45"/>
      <c r="C821" s="45"/>
      <c r="D821" s="45"/>
      <c r="E821" s="55"/>
      <c r="F821" s="55"/>
      <c r="G821" s="46"/>
    </row>
    <row r="822" spans="1:7" x14ac:dyDescent="0.25">
      <c r="A822" s="49"/>
      <c r="B822" s="45" t="s">
        <v>46</v>
      </c>
      <c r="C822" s="45"/>
      <c r="D822" s="45"/>
      <c r="E822" s="55"/>
      <c r="F822" s="415" t="s">
        <v>12</v>
      </c>
      <c r="G822" s="416"/>
    </row>
    <row r="823" spans="1:7" x14ac:dyDescent="0.25">
      <c r="A823" s="49"/>
      <c r="B823" s="45"/>
      <c r="C823" s="45"/>
      <c r="D823" s="45"/>
      <c r="E823" s="55"/>
      <c r="F823" s="55"/>
      <c r="G823" s="46"/>
    </row>
    <row r="824" spans="1:7" x14ac:dyDescent="0.25">
      <c r="A824" s="49"/>
      <c r="B824" s="45"/>
      <c r="C824" s="45"/>
      <c r="D824" s="45"/>
      <c r="E824" s="55"/>
      <c r="F824" s="55"/>
      <c r="G824" s="46"/>
    </row>
    <row r="825" spans="1:7" x14ac:dyDescent="0.25">
      <c r="A825" s="49"/>
      <c r="B825" s="45"/>
      <c r="C825" s="45"/>
      <c r="D825" s="45"/>
      <c r="E825" s="55"/>
      <c r="F825" s="55"/>
      <c r="G825" s="46"/>
    </row>
    <row r="826" spans="1:7" x14ac:dyDescent="0.25">
      <c r="A826" s="49"/>
      <c r="B826" s="45"/>
      <c r="C826" s="45"/>
      <c r="D826" s="45"/>
      <c r="E826" s="55"/>
      <c r="F826" s="55"/>
      <c r="G826" s="46"/>
    </row>
    <row r="827" spans="1:7" x14ac:dyDescent="0.25">
      <c r="A827" s="49"/>
      <c r="B827" s="45"/>
      <c r="C827" s="45"/>
      <c r="D827" s="45"/>
      <c r="E827" s="55"/>
      <c r="F827" s="55"/>
      <c r="G827" s="46"/>
    </row>
    <row r="828" spans="1:7" x14ac:dyDescent="0.25">
      <c r="A828" s="49"/>
      <c r="B828" s="45"/>
      <c r="C828" s="45"/>
      <c r="D828" s="45"/>
      <c r="E828" s="55"/>
      <c r="F828" s="55"/>
      <c r="G828" s="46"/>
    </row>
    <row r="829" spans="1:7" x14ac:dyDescent="0.25">
      <c r="A829" s="49"/>
      <c r="B829" s="45"/>
      <c r="C829" s="45"/>
      <c r="D829" s="45"/>
      <c r="E829" s="55"/>
      <c r="F829" s="55"/>
      <c r="G829" s="46"/>
    </row>
    <row r="830" spans="1:7" x14ac:dyDescent="0.25">
      <c r="A830" s="49"/>
      <c r="B830" s="45"/>
      <c r="C830" s="45"/>
      <c r="D830" s="45"/>
      <c r="E830" s="55"/>
      <c r="F830" s="55"/>
      <c r="G830" s="46"/>
    </row>
    <row r="831" spans="1:7" x14ac:dyDescent="0.25">
      <c r="A831" s="140" t="s">
        <v>194</v>
      </c>
      <c r="B831" s="231"/>
      <c r="C831" s="231"/>
      <c r="D831" s="45"/>
      <c r="E831" s="55"/>
      <c r="F831" s="429" t="s">
        <v>13</v>
      </c>
      <c r="G831" s="430"/>
    </row>
    <row r="832" spans="1:7" x14ac:dyDescent="0.25">
      <c r="A832" s="141" t="s">
        <v>153</v>
      </c>
      <c r="B832" s="231"/>
      <c r="C832" s="231"/>
      <c r="D832" s="45"/>
      <c r="E832" s="55"/>
      <c r="F832" s="415" t="s">
        <v>14</v>
      </c>
      <c r="G832" s="416"/>
    </row>
    <row r="833" spans="1:7" ht="15.75" thickBot="1" x14ac:dyDescent="0.3">
      <c r="A833" s="74"/>
      <c r="B833" s="54"/>
      <c r="C833" s="54"/>
      <c r="D833" s="54"/>
      <c r="E833" s="81"/>
      <c r="F833" s="54"/>
      <c r="G833" s="75"/>
    </row>
    <row r="834" spans="1:7" x14ac:dyDescent="0.25">
      <c r="A834" s="45"/>
      <c r="B834" s="45"/>
      <c r="C834" s="45"/>
      <c r="D834" s="45"/>
      <c r="E834" s="55"/>
      <c r="F834" s="45"/>
      <c r="G834" s="35"/>
    </row>
    <row r="835" spans="1:7" ht="15.75" thickBot="1" x14ac:dyDescent="0.3"/>
    <row r="836" spans="1:7" x14ac:dyDescent="0.25">
      <c r="A836" s="417" t="s">
        <v>0</v>
      </c>
      <c r="B836" s="418"/>
      <c r="C836" s="418"/>
      <c r="D836" s="418"/>
      <c r="E836" s="418"/>
      <c r="F836" s="418"/>
      <c r="G836" s="419"/>
    </row>
    <row r="837" spans="1:7" x14ac:dyDescent="0.25">
      <c r="A837" s="245"/>
      <c r="B837" s="246"/>
      <c r="C837" s="246"/>
      <c r="D837" s="246"/>
      <c r="E837" s="167"/>
      <c r="F837" s="246"/>
      <c r="G837" s="133"/>
    </row>
    <row r="838" spans="1:7" x14ac:dyDescent="0.25">
      <c r="A838" s="420" t="s">
        <v>1</v>
      </c>
      <c r="B838" s="421"/>
      <c r="C838" s="421"/>
      <c r="D838" s="421"/>
      <c r="E838" s="421"/>
      <c r="F838" s="421"/>
      <c r="G838" s="422"/>
    </row>
    <row r="839" spans="1:7" x14ac:dyDescent="0.25">
      <c r="A839" s="245"/>
      <c r="B839" s="246"/>
      <c r="C839" s="246"/>
      <c r="D839" s="246"/>
      <c r="E839" s="167"/>
      <c r="F839" s="246"/>
      <c r="G839" s="133"/>
    </row>
    <row r="840" spans="1:7" x14ac:dyDescent="0.25">
      <c r="A840" s="420" t="s">
        <v>2</v>
      </c>
      <c r="B840" s="421"/>
      <c r="C840" s="421"/>
      <c r="D840" s="421"/>
      <c r="E840" s="421"/>
      <c r="F840" s="421"/>
      <c r="G840" s="422"/>
    </row>
    <row r="841" spans="1:7" ht="15.75" thickBot="1" x14ac:dyDescent="0.3">
      <c r="A841" s="112"/>
      <c r="B841" s="113"/>
      <c r="C841" s="113"/>
      <c r="D841" s="113"/>
      <c r="E841" s="153"/>
      <c r="F841" s="113"/>
      <c r="G841" s="114"/>
    </row>
    <row r="842" spans="1:7" x14ac:dyDescent="0.25">
      <c r="A842" s="56"/>
      <c r="B842" s="53"/>
      <c r="C842" s="53"/>
      <c r="D842" s="53"/>
      <c r="E842" s="76"/>
      <c r="F842" s="53"/>
      <c r="G842" s="57"/>
    </row>
    <row r="843" spans="1:7" x14ac:dyDescent="0.25">
      <c r="A843" s="423" t="s">
        <v>100</v>
      </c>
      <c r="B843" s="424"/>
      <c r="C843" s="424"/>
      <c r="D843" s="424"/>
      <c r="E843" s="424"/>
      <c r="F843" s="424"/>
      <c r="G843" s="425"/>
    </row>
    <row r="844" spans="1:7" x14ac:dyDescent="0.25">
      <c r="A844" s="423"/>
      <c r="B844" s="424"/>
      <c r="C844" s="424"/>
      <c r="D844" s="424"/>
      <c r="E844" s="424"/>
      <c r="F844" s="424"/>
      <c r="G844" s="425"/>
    </row>
    <row r="845" spans="1:7" x14ac:dyDescent="0.25">
      <c r="A845" s="423" t="s">
        <v>75</v>
      </c>
      <c r="B845" s="424"/>
      <c r="C845" s="424"/>
      <c r="D845" s="424"/>
      <c r="E845" s="424"/>
      <c r="F845" s="424"/>
      <c r="G845" s="425"/>
    </row>
    <row r="846" spans="1:7" x14ac:dyDescent="0.25">
      <c r="A846" s="426"/>
      <c r="B846" s="427"/>
      <c r="C846" s="427"/>
      <c r="D846" s="427"/>
      <c r="E846" s="427"/>
      <c r="F846" s="427"/>
      <c r="G846" s="428"/>
    </row>
    <row r="847" spans="1:7" ht="17.25" x14ac:dyDescent="0.3">
      <c r="A847" s="58"/>
      <c r="B847" s="162" t="s">
        <v>31</v>
      </c>
      <c r="C847" s="37"/>
      <c r="D847" s="37"/>
      <c r="E847" s="77"/>
      <c r="F847" s="37"/>
      <c r="G847" s="164">
        <v>0</v>
      </c>
    </row>
    <row r="848" spans="1:7" x14ac:dyDescent="0.25">
      <c r="A848" s="59"/>
      <c r="B848" s="37"/>
      <c r="C848" s="37"/>
      <c r="D848" s="37"/>
      <c r="E848" s="77"/>
      <c r="F848" s="37"/>
      <c r="G848" s="60"/>
    </row>
    <row r="849" spans="1:7" x14ac:dyDescent="0.25">
      <c r="A849" s="174" t="s">
        <v>3</v>
      </c>
      <c r="B849" s="37"/>
      <c r="C849" s="37"/>
      <c r="D849" s="37"/>
      <c r="E849" s="77"/>
      <c r="F849" s="37"/>
      <c r="G849" s="60"/>
    </row>
    <row r="850" spans="1:7" x14ac:dyDescent="0.25">
      <c r="A850" s="213"/>
      <c r="B850" s="37"/>
      <c r="C850" s="37"/>
      <c r="D850" s="37"/>
      <c r="E850" s="77"/>
      <c r="F850" s="37"/>
      <c r="G850" s="60"/>
    </row>
    <row r="851" spans="1:7" x14ac:dyDescent="0.25">
      <c r="A851" s="59"/>
      <c r="B851" s="37"/>
      <c r="C851" s="161" t="s">
        <v>4</v>
      </c>
      <c r="D851" s="37"/>
      <c r="E851" s="77"/>
      <c r="F851" s="37"/>
      <c r="G851" s="163">
        <v>0</v>
      </c>
    </row>
    <row r="852" spans="1:7" x14ac:dyDescent="0.25">
      <c r="A852" s="59"/>
      <c r="B852" s="37"/>
      <c r="C852" s="161"/>
      <c r="D852" s="37"/>
      <c r="E852" s="77"/>
      <c r="F852" s="37"/>
      <c r="G852" s="163"/>
    </row>
    <row r="853" spans="1:7" x14ac:dyDescent="0.25">
      <c r="A853" s="59"/>
      <c r="B853" s="37"/>
      <c r="C853" s="161"/>
      <c r="D853" s="37"/>
      <c r="E853" s="77"/>
      <c r="F853" s="37"/>
      <c r="G853" s="163"/>
    </row>
    <row r="854" spans="1:7" x14ac:dyDescent="0.25">
      <c r="A854" s="59"/>
      <c r="B854" s="37"/>
      <c r="C854" s="161" t="s">
        <v>5</v>
      </c>
      <c r="D854" s="37"/>
      <c r="E854" s="77"/>
      <c r="F854" s="37"/>
      <c r="G854" s="163">
        <v>0</v>
      </c>
    </row>
    <row r="855" spans="1:7" x14ac:dyDescent="0.25">
      <c r="A855" s="59"/>
      <c r="B855" s="37"/>
      <c r="C855" s="38"/>
      <c r="D855" s="38"/>
      <c r="E855" s="103"/>
      <c r="F855" s="37"/>
      <c r="G855" s="63"/>
    </row>
    <row r="856" spans="1:7" x14ac:dyDescent="0.25">
      <c r="A856" s="174" t="s">
        <v>6</v>
      </c>
      <c r="B856" s="37"/>
      <c r="C856" s="66"/>
      <c r="D856" s="136"/>
      <c r="E856" s="103"/>
      <c r="F856" s="37"/>
      <c r="G856" s="61"/>
    </row>
    <row r="857" spans="1:7" x14ac:dyDescent="0.25">
      <c r="A857" s="183"/>
      <c r="B857" s="37"/>
      <c r="C857" s="66"/>
      <c r="D857" s="28"/>
      <c r="E857" s="77"/>
      <c r="F857" s="37"/>
      <c r="G857" s="61"/>
    </row>
    <row r="858" spans="1:7" x14ac:dyDescent="0.25">
      <c r="A858" s="59"/>
      <c r="B858" s="37"/>
      <c r="C858" s="161" t="s">
        <v>7</v>
      </c>
      <c r="D858" s="37"/>
      <c r="E858" s="77"/>
      <c r="F858" s="37"/>
      <c r="G858" s="61"/>
    </row>
    <row r="859" spans="1:7" x14ac:dyDescent="0.25">
      <c r="A859" s="59"/>
      <c r="B859" s="37"/>
      <c r="C859" s="230" t="s">
        <v>8</v>
      </c>
      <c r="D859" s="202" t="s">
        <v>73</v>
      </c>
      <c r="E859" s="201" t="s">
        <v>9</v>
      </c>
      <c r="F859" s="37"/>
      <c r="G859" s="163"/>
    </row>
    <row r="860" spans="1:7" x14ac:dyDescent="0.25">
      <c r="A860" s="59"/>
      <c r="B860" s="37"/>
      <c r="C860" s="208"/>
      <c r="D860" s="29"/>
      <c r="E860" s="205"/>
      <c r="F860" s="37"/>
      <c r="G860" s="61"/>
    </row>
    <row r="861" spans="1:7" x14ac:dyDescent="0.25">
      <c r="A861" s="59"/>
      <c r="B861" s="37"/>
      <c r="C861" s="208"/>
      <c r="D861" s="29"/>
      <c r="E861" s="205"/>
      <c r="F861" s="37"/>
      <c r="G861" s="61"/>
    </row>
    <row r="862" spans="1:7" x14ac:dyDescent="0.25">
      <c r="A862" s="59"/>
      <c r="B862" s="37"/>
      <c r="C862" s="161" t="s">
        <v>10</v>
      </c>
      <c r="D862" s="37"/>
      <c r="E862" s="77"/>
      <c r="F862" s="37"/>
      <c r="G862" s="163">
        <v>0</v>
      </c>
    </row>
    <row r="863" spans="1:7" x14ac:dyDescent="0.25">
      <c r="A863" s="59"/>
      <c r="B863" s="37"/>
      <c r="C863" s="161"/>
      <c r="D863" s="37"/>
      <c r="E863" s="77"/>
      <c r="F863" s="37"/>
      <c r="G863" s="163"/>
    </row>
    <row r="864" spans="1:7" x14ac:dyDescent="0.25">
      <c r="A864" s="59"/>
      <c r="B864" s="37"/>
      <c r="C864" s="161"/>
      <c r="D864" s="37"/>
      <c r="E864" s="77"/>
      <c r="F864" s="37"/>
      <c r="G864" s="163"/>
    </row>
    <row r="865" spans="1:7" ht="18" thickBot="1" x14ac:dyDescent="0.35">
      <c r="A865" s="59"/>
      <c r="B865" s="37"/>
      <c r="C865" s="219" t="s">
        <v>11</v>
      </c>
      <c r="D865" s="219"/>
      <c r="E865" s="77"/>
      <c r="F865" s="37"/>
      <c r="G865" s="165">
        <v>0</v>
      </c>
    </row>
    <row r="866" spans="1:7" ht="18" thickTop="1" x14ac:dyDescent="0.3">
      <c r="A866" s="59"/>
      <c r="B866" s="37"/>
      <c r="C866" s="233"/>
      <c r="D866" s="233"/>
      <c r="E866" s="77"/>
      <c r="F866" s="37"/>
      <c r="G866" s="178"/>
    </row>
    <row r="867" spans="1:7" ht="15.75" thickBot="1" x14ac:dyDescent="0.3">
      <c r="A867" s="69"/>
      <c r="B867" s="40"/>
      <c r="C867" s="40"/>
      <c r="D867" s="40"/>
      <c r="E867" s="80"/>
      <c r="F867" s="40"/>
      <c r="G867" s="70"/>
    </row>
    <row r="868" spans="1:7" x14ac:dyDescent="0.25">
      <c r="A868" s="49"/>
      <c r="B868" s="45"/>
      <c r="C868" s="45"/>
      <c r="D868" s="45"/>
      <c r="E868" s="55"/>
      <c r="F868" s="55"/>
      <c r="G868" s="46"/>
    </row>
    <row r="869" spans="1:7" x14ac:dyDescent="0.25">
      <c r="A869" s="49"/>
      <c r="B869" s="45" t="s">
        <v>46</v>
      </c>
      <c r="C869" s="45"/>
      <c r="D869" s="45"/>
      <c r="E869" s="55"/>
      <c r="F869" s="415" t="s">
        <v>12</v>
      </c>
      <c r="G869" s="416"/>
    </row>
    <row r="870" spans="1:7" x14ac:dyDescent="0.25">
      <c r="A870" s="49"/>
      <c r="B870" s="45"/>
      <c r="C870" s="45"/>
      <c r="D870" s="45"/>
      <c r="E870" s="55"/>
      <c r="F870" s="55"/>
      <c r="G870" s="46"/>
    </row>
    <row r="871" spans="1:7" x14ac:dyDescent="0.25">
      <c r="A871" s="49"/>
      <c r="B871" s="45"/>
      <c r="C871" s="45"/>
      <c r="D871" s="45"/>
      <c r="E871" s="55"/>
      <c r="F871" s="55"/>
      <c r="G871" s="46"/>
    </row>
    <row r="872" spans="1:7" x14ac:dyDescent="0.25">
      <c r="A872" s="49"/>
      <c r="B872" s="45"/>
      <c r="C872" s="45"/>
      <c r="D872" s="45"/>
      <c r="E872" s="55"/>
      <c r="F872" s="55"/>
      <c r="G872" s="46"/>
    </row>
    <row r="873" spans="1:7" x14ac:dyDescent="0.25">
      <c r="A873" s="49"/>
      <c r="B873" s="45"/>
      <c r="C873" s="45"/>
      <c r="D873" s="45"/>
      <c r="E873" s="55"/>
      <c r="F873" s="55"/>
      <c r="G873" s="46"/>
    </row>
    <row r="874" spans="1:7" x14ac:dyDescent="0.25">
      <c r="A874" s="49"/>
      <c r="B874" s="45"/>
      <c r="C874" s="45"/>
      <c r="D874" s="45"/>
      <c r="E874" s="55"/>
      <c r="F874" s="55"/>
      <c r="G874" s="46"/>
    </row>
    <row r="875" spans="1:7" x14ac:dyDescent="0.25">
      <c r="A875" s="49"/>
      <c r="B875" s="45"/>
      <c r="C875" s="45"/>
      <c r="D875" s="45"/>
      <c r="E875" s="55"/>
      <c r="F875" s="55"/>
      <c r="G875" s="46"/>
    </row>
    <row r="876" spans="1:7" x14ac:dyDescent="0.25">
      <c r="A876" s="49"/>
      <c r="B876" s="45"/>
      <c r="C876" s="45"/>
      <c r="D876" s="45"/>
      <c r="E876" s="55"/>
      <c r="F876" s="55"/>
      <c r="G876" s="46"/>
    </row>
    <row r="877" spans="1:7" x14ac:dyDescent="0.25">
      <c r="A877" s="49"/>
      <c r="B877" s="45"/>
      <c r="C877" s="45"/>
      <c r="D877" s="45"/>
      <c r="E877" s="55"/>
      <c r="F877" s="55"/>
      <c r="G877" s="46"/>
    </row>
    <row r="878" spans="1:7" x14ac:dyDescent="0.25">
      <c r="A878" s="140" t="s">
        <v>194</v>
      </c>
      <c r="B878" s="231"/>
      <c r="C878" s="231"/>
      <c r="D878" s="45"/>
      <c r="E878" s="55"/>
      <c r="F878" s="429" t="s">
        <v>13</v>
      </c>
      <c r="G878" s="430"/>
    </row>
    <row r="879" spans="1:7" x14ac:dyDescent="0.25">
      <c r="A879" s="141" t="s">
        <v>153</v>
      </c>
      <c r="B879" s="231"/>
      <c r="C879" s="231"/>
      <c r="D879" s="45"/>
      <c r="E879" s="55"/>
      <c r="F879" s="415" t="s">
        <v>14</v>
      </c>
      <c r="G879" s="416"/>
    </row>
    <row r="880" spans="1:7" ht="15.75" thickBot="1" x14ac:dyDescent="0.3">
      <c r="A880" s="74"/>
      <c r="B880" s="54"/>
      <c r="C880" s="54"/>
      <c r="D880" s="54"/>
      <c r="E880" s="81"/>
      <c r="F880" s="54"/>
      <c r="G880" s="75"/>
    </row>
    <row r="881" spans="1:7" x14ac:dyDescent="0.25">
      <c r="A881" s="45"/>
      <c r="B881" s="45"/>
      <c r="C881" s="45"/>
      <c r="D881" s="45"/>
      <c r="E881" s="55"/>
      <c r="F881" s="45"/>
      <c r="G881" s="35"/>
    </row>
    <row r="882" spans="1:7" ht="15.75" thickBot="1" x14ac:dyDescent="0.3"/>
    <row r="883" spans="1:7" x14ac:dyDescent="0.25">
      <c r="A883" s="417" t="s">
        <v>0</v>
      </c>
      <c r="B883" s="418"/>
      <c r="C883" s="418"/>
      <c r="D883" s="418"/>
      <c r="E883" s="418"/>
      <c r="F883" s="418"/>
      <c r="G883" s="419"/>
    </row>
    <row r="884" spans="1:7" x14ac:dyDescent="0.25">
      <c r="A884" s="245"/>
      <c r="B884" s="246"/>
      <c r="C884" s="246"/>
      <c r="D884" s="246"/>
      <c r="E884" s="167"/>
      <c r="F884" s="246"/>
      <c r="G884" s="133"/>
    </row>
    <row r="885" spans="1:7" x14ac:dyDescent="0.25">
      <c r="A885" s="420" t="s">
        <v>1</v>
      </c>
      <c r="B885" s="421"/>
      <c r="C885" s="421"/>
      <c r="D885" s="421"/>
      <c r="E885" s="421"/>
      <c r="F885" s="421"/>
      <c r="G885" s="422"/>
    </row>
    <row r="886" spans="1:7" x14ac:dyDescent="0.25">
      <c r="A886" s="245"/>
      <c r="B886" s="246"/>
      <c r="C886" s="246"/>
      <c r="D886" s="246"/>
      <c r="E886" s="167"/>
      <c r="F886" s="246"/>
      <c r="G886" s="133"/>
    </row>
    <row r="887" spans="1:7" x14ac:dyDescent="0.25">
      <c r="A887" s="420" t="s">
        <v>2</v>
      </c>
      <c r="B887" s="421"/>
      <c r="C887" s="421"/>
      <c r="D887" s="421"/>
      <c r="E887" s="421"/>
      <c r="F887" s="421"/>
      <c r="G887" s="422"/>
    </row>
    <row r="888" spans="1:7" ht="15.75" thickBot="1" x14ac:dyDescent="0.3">
      <c r="A888" s="112"/>
      <c r="B888" s="113"/>
      <c r="C888" s="113"/>
      <c r="D888" s="113"/>
      <c r="E888" s="153"/>
      <c r="F888" s="113"/>
      <c r="G888" s="114"/>
    </row>
    <row r="889" spans="1:7" x14ac:dyDescent="0.25">
      <c r="A889" s="56"/>
      <c r="B889" s="53"/>
      <c r="C889" s="53"/>
      <c r="D889" s="53"/>
      <c r="E889" s="76"/>
      <c r="F889" s="53"/>
      <c r="G889" s="57"/>
    </row>
    <row r="890" spans="1:7" x14ac:dyDescent="0.25">
      <c r="A890" s="423" t="s">
        <v>100</v>
      </c>
      <c r="B890" s="424"/>
      <c r="C890" s="424"/>
      <c r="D890" s="424"/>
      <c r="E890" s="424"/>
      <c r="F890" s="424"/>
      <c r="G890" s="425"/>
    </row>
    <row r="891" spans="1:7" x14ac:dyDescent="0.25">
      <c r="A891" s="423"/>
      <c r="B891" s="424"/>
      <c r="C891" s="424"/>
      <c r="D891" s="424"/>
      <c r="E891" s="424"/>
      <c r="F891" s="424"/>
      <c r="G891" s="425"/>
    </row>
    <row r="892" spans="1:7" x14ac:dyDescent="0.25">
      <c r="A892" s="423" t="s">
        <v>76</v>
      </c>
      <c r="B892" s="424"/>
      <c r="C892" s="424"/>
      <c r="D892" s="424"/>
      <c r="E892" s="424"/>
      <c r="F892" s="424"/>
      <c r="G892" s="425"/>
    </row>
    <row r="893" spans="1:7" x14ac:dyDescent="0.25">
      <c r="A893" s="426"/>
      <c r="B893" s="427"/>
      <c r="C893" s="427"/>
      <c r="D893" s="427"/>
      <c r="E893" s="427"/>
      <c r="F893" s="427"/>
      <c r="G893" s="428"/>
    </row>
    <row r="894" spans="1:7" ht="17.25" x14ac:dyDescent="0.3">
      <c r="A894" s="58"/>
      <c r="B894" s="162" t="s">
        <v>31</v>
      </c>
      <c r="C894" s="37"/>
      <c r="D894" s="37"/>
      <c r="E894" s="77"/>
      <c r="F894" s="37"/>
      <c r="G894" s="164">
        <v>18225.22</v>
      </c>
    </row>
    <row r="895" spans="1:7" x14ac:dyDescent="0.25">
      <c r="A895" s="59"/>
      <c r="B895" s="37"/>
      <c r="C895" s="37"/>
      <c r="D895" s="37"/>
      <c r="E895" s="77"/>
      <c r="F895" s="37"/>
      <c r="G895" s="60"/>
    </row>
    <row r="896" spans="1:7" x14ac:dyDescent="0.25">
      <c r="A896" s="174" t="s">
        <v>3</v>
      </c>
      <c r="B896" s="37"/>
      <c r="C896" s="37"/>
      <c r="D896" s="37"/>
      <c r="E896" s="77"/>
      <c r="F896" s="37"/>
      <c r="G896" s="60"/>
    </row>
    <row r="897" spans="1:7" x14ac:dyDescent="0.25">
      <c r="A897" s="213"/>
      <c r="B897" s="37"/>
      <c r="C897" s="37"/>
      <c r="D897" s="37"/>
      <c r="E897" s="77"/>
      <c r="F897" s="37"/>
      <c r="G897" s="60"/>
    </row>
    <row r="898" spans="1:7" x14ac:dyDescent="0.25">
      <c r="A898" s="59"/>
      <c r="B898" s="37"/>
      <c r="C898" s="161" t="s">
        <v>4</v>
      </c>
      <c r="D898" s="37"/>
      <c r="E898" s="77"/>
      <c r="F898" s="37"/>
      <c r="G898" s="163">
        <v>2000</v>
      </c>
    </row>
    <row r="899" spans="1:7" x14ac:dyDescent="0.25">
      <c r="A899" s="59"/>
      <c r="B899" s="37"/>
      <c r="C899" s="216">
        <v>43585</v>
      </c>
      <c r="D899" s="37" t="s">
        <v>96</v>
      </c>
      <c r="E899" s="9">
        <v>2000</v>
      </c>
      <c r="F899" s="37"/>
      <c r="G899" s="163"/>
    </row>
    <row r="900" spans="1:7" x14ac:dyDescent="0.25">
      <c r="A900" s="59"/>
      <c r="B900" s="37"/>
      <c r="C900" s="161"/>
      <c r="D900" s="37"/>
      <c r="E900" s="77"/>
      <c r="F900" s="37"/>
      <c r="G900" s="163"/>
    </row>
    <row r="901" spans="1:7" x14ac:dyDescent="0.25">
      <c r="A901" s="59"/>
      <c r="B901" s="37"/>
      <c r="C901" s="161" t="s">
        <v>5</v>
      </c>
      <c r="D901" s="37"/>
      <c r="E901" s="77"/>
      <c r="F901" s="37"/>
      <c r="G901" s="163">
        <v>0</v>
      </c>
    </row>
    <row r="902" spans="1:7" x14ac:dyDescent="0.25">
      <c r="A902" s="59"/>
      <c r="B902" s="37"/>
      <c r="C902" s="38"/>
      <c r="D902" s="38"/>
      <c r="E902" s="103"/>
      <c r="F902" s="37"/>
      <c r="G902" s="63"/>
    </row>
    <row r="903" spans="1:7" x14ac:dyDescent="0.25">
      <c r="A903" s="174" t="s">
        <v>6</v>
      </c>
      <c r="B903" s="37"/>
      <c r="C903" s="66"/>
      <c r="D903" s="136"/>
      <c r="E903" s="103"/>
      <c r="F903" s="37"/>
      <c r="G903" s="61"/>
    </row>
    <row r="904" spans="1:7" x14ac:dyDescent="0.25">
      <c r="A904" s="183"/>
      <c r="B904" s="37"/>
      <c r="C904" s="66"/>
      <c r="D904" s="28"/>
      <c r="E904" s="77"/>
      <c r="F904" s="37"/>
      <c r="G904" s="61"/>
    </row>
    <row r="905" spans="1:7" x14ac:dyDescent="0.25">
      <c r="A905" s="59"/>
      <c r="B905" s="37"/>
      <c r="C905" s="161" t="s">
        <v>7</v>
      </c>
      <c r="D905" s="37"/>
      <c r="E905" s="77"/>
      <c r="F905" s="37"/>
      <c r="G905" s="61">
        <f>SUM(E907)</f>
        <v>0</v>
      </c>
    </row>
    <row r="906" spans="1:7" x14ac:dyDescent="0.25">
      <c r="A906" s="59"/>
      <c r="B906" s="37"/>
      <c r="C906" s="230" t="s">
        <v>8</v>
      </c>
      <c r="D906" s="202" t="s">
        <v>73</v>
      </c>
      <c r="E906" s="201" t="s">
        <v>9</v>
      </c>
      <c r="F906" s="37"/>
      <c r="G906" s="163"/>
    </row>
    <row r="907" spans="1:7" x14ac:dyDescent="0.25">
      <c r="A907" s="59"/>
      <c r="B907" s="37"/>
      <c r="C907" s="208"/>
      <c r="D907" s="29"/>
      <c r="E907" s="205"/>
      <c r="F907" s="37"/>
      <c r="G907" s="61"/>
    </row>
    <row r="908" spans="1:7" x14ac:dyDescent="0.25">
      <c r="A908" s="59"/>
      <c r="B908" s="37"/>
      <c r="C908" s="208"/>
      <c r="D908" s="29"/>
      <c r="E908" s="205"/>
      <c r="F908" s="37"/>
      <c r="G908" s="61"/>
    </row>
    <row r="909" spans="1:7" x14ac:dyDescent="0.25">
      <c r="A909" s="59"/>
      <c r="B909" s="37"/>
      <c r="C909" s="161" t="s">
        <v>10</v>
      </c>
      <c r="D909" s="37"/>
      <c r="E909" s="77"/>
      <c r="F909" s="37"/>
      <c r="G909" s="163">
        <v>0</v>
      </c>
    </row>
    <row r="910" spans="1:7" x14ac:dyDescent="0.25">
      <c r="A910" s="59"/>
      <c r="B910" s="37"/>
      <c r="C910" s="161"/>
      <c r="D910" s="37"/>
      <c r="E910" s="77"/>
      <c r="F910" s="37"/>
      <c r="G910" s="163"/>
    </row>
    <row r="911" spans="1:7" x14ac:dyDescent="0.25">
      <c r="A911" s="59"/>
      <c r="B911" s="37"/>
      <c r="C911" s="161"/>
      <c r="D911" s="38"/>
      <c r="E911" s="77"/>
      <c r="F911" s="37"/>
      <c r="G911" s="163"/>
    </row>
    <row r="912" spans="1:7" ht="18" thickBot="1" x14ac:dyDescent="0.35">
      <c r="A912" s="59"/>
      <c r="B912" s="37"/>
      <c r="C912" s="219" t="s">
        <v>11</v>
      </c>
      <c r="D912" s="219"/>
      <c r="E912" s="77"/>
      <c r="F912" s="37"/>
      <c r="G912" s="165">
        <f>G894+G898</f>
        <v>20225.22</v>
      </c>
    </row>
    <row r="913" spans="1:7" ht="18" thickTop="1" x14ac:dyDescent="0.3">
      <c r="A913" s="59"/>
      <c r="B913" s="37"/>
      <c r="C913" s="233"/>
      <c r="D913" s="233"/>
      <c r="E913" s="77"/>
      <c r="F913" s="37"/>
      <c r="G913" s="178"/>
    </row>
    <row r="914" spans="1:7" ht="15.75" thickBot="1" x14ac:dyDescent="0.3">
      <c r="A914" s="69"/>
      <c r="B914" s="40"/>
      <c r="C914" s="40"/>
      <c r="D914" s="40"/>
      <c r="E914" s="80"/>
      <c r="F914" s="40"/>
      <c r="G914" s="70"/>
    </row>
    <row r="915" spans="1:7" x14ac:dyDescent="0.25">
      <c r="A915" s="49"/>
      <c r="B915" s="45"/>
      <c r="C915" s="45"/>
      <c r="D915" s="45"/>
      <c r="E915" s="55"/>
      <c r="F915" s="55"/>
      <c r="G915" s="46"/>
    </row>
    <row r="916" spans="1:7" x14ac:dyDescent="0.25">
      <c r="A916" s="49"/>
      <c r="B916" s="45" t="s">
        <v>46</v>
      </c>
      <c r="C916" s="45"/>
      <c r="D916" s="45"/>
      <c r="E916" s="55"/>
      <c r="F916" s="415" t="s">
        <v>12</v>
      </c>
      <c r="G916" s="416"/>
    </row>
    <row r="917" spans="1:7" x14ac:dyDescent="0.25">
      <c r="A917" s="49"/>
      <c r="B917" s="45"/>
      <c r="C917" s="45"/>
      <c r="D917" s="45"/>
      <c r="E917" s="55"/>
      <c r="F917" s="55"/>
      <c r="G917" s="46"/>
    </row>
    <row r="918" spans="1:7" x14ac:dyDescent="0.25">
      <c r="A918" s="49"/>
      <c r="B918" s="45"/>
      <c r="C918" s="45"/>
      <c r="D918" s="45"/>
      <c r="E918" s="55"/>
      <c r="F918" s="55"/>
      <c r="G918" s="46"/>
    </row>
    <row r="919" spans="1:7" x14ac:dyDescent="0.25">
      <c r="A919" s="49"/>
      <c r="B919" s="45"/>
      <c r="C919" s="45"/>
      <c r="D919" s="45"/>
      <c r="E919" s="55"/>
      <c r="F919" s="55"/>
      <c r="G919" s="46"/>
    </row>
    <row r="920" spans="1:7" x14ac:dyDescent="0.25">
      <c r="A920" s="49"/>
      <c r="B920" s="45"/>
      <c r="C920" s="45"/>
      <c r="D920" s="45"/>
      <c r="E920" s="55"/>
      <c r="F920" s="55"/>
      <c r="G920" s="46"/>
    </row>
    <row r="921" spans="1:7" x14ac:dyDescent="0.25">
      <c r="A921" s="49"/>
      <c r="B921" s="45"/>
      <c r="C921" s="45"/>
      <c r="D921" s="45"/>
      <c r="E921" s="55"/>
      <c r="F921" s="55"/>
      <c r="G921" s="46"/>
    </row>
    <row r="922" spans="1:7" x14ac:dyDescent="0.25">
      <c r="A922" s="49"/>
      <c r="B922" s="45"/>
      <c r="C922" s="45"/>
      <c r="D922" s="45"/>
      <c r="E922" s="55"/>
      <c r="F922" s="55"/>
      <c r="G922" s="46"/>
    </row>
    <row r="923" spans="1:7" x14ac:dyDescent="0.25">
      <c r="A923" s="49"/>
      <c r="B923" s="45"/>
      <c r="C923" s="45"/>
      <c r="D923" s="45"/>
      <c r="E923" s="55"/>
      <c r="F923" s="55"/>
      <c r="G923" s="46"/>
    </row>
    <row r="924" spans="1:7" x14ac:dyDescent="0.25">
      <c r="A924" s="49"/>
      <c r="B924" s="45"/>
      <c r="C924" s="45"/>
      <c r="D924" s="45"/>
      <c r="E924" s="55"/>
      <c r="F924" s="55"/>
      <c r="G924" s="46"/>
    </row>
    <row r="925" spans="1:7" x14ac:dyDescent="0.25">
      <c r="A925" s="140" t="s">
        <v>194</v>
      </c>
      <c r="B925" s="231"/>
      <c r="C925" s="231"/>
      <c r="D925" s="45"/>
      <c r="E925" s="55"/>
      <c r="F925" s="429" t="s">
        <v>13</v>
      </c>
      <c r="G925" s="430"/>
    </row>
    <row r="926" spans="1:7" x14ac:dyDescent="0.25">
      <c r="A926" s="141" t="s">
        <v>153</v>
      </c>
      <c r="B926" s="231"/>
      <c r="C926" s="231"/>
      <c r="D926" s="45"/>
      <c r="E926" s="55"/>
      <c r="F926" s="415" t="s">
        <v>14</v>
      </c>
      <c r="G926" s="416"/>
    </row>
    <row r="927" spans="1:7" ht="15.75" thickBot="1" x14ac:dyDescent="0.3">
      <c r="A927" s="74"/>
      <c r="B927" s="54"/>
      <c r="C927" s="54"/>
      <c r="D927" s="54"/>
      <c r="E927" s="81"/>
      <c r="F927" s="54"/>
      <c r="G927" s="75"/>
    </row>
    <row r="928" spans="1:7" x14ac:dyDescent="0.25">
      <c r="A928" s="45"/>
      <c r="B928" s="45"/>
      <c r="C928" s="45"/>
      <c r="D928" s="45"/>
      <c r="E928" s="55"/>
      <c r="F928" s="45"/>
      <c r="G928" s="35"/>
    </row>
    <row r="929" spans="1:7" ht="15.75" thickBot="1" x14ac:dyDescent="0.3"/>
    <row r="930" spans="1:7" x14ac:dyDescent="0.25">
      <c r="A930" s="417" t="s">
        <v>0</v>
      </c>
      <c r="B930" s="418"/>
      <c r="C930" s="418"/>
      <c r="D930" s="418"/>
      <c r="E930" s="418"/>
      <c r="F930" s="418"/>
      <c r="G930" s="419"/>
    </row>
    <row r="931" spans="1:7" x14ac:dyDescent="0.25">
      <c r="A931" s="245"/>
      <c r="B931" s="246"/>
      <c r="C931" s="246"/>
      <c r="D931" s="246"/>
      <c r="E931" s="167"/>
      <c r="F931" s="246"/>
      <c r="G931" s="133"/>
    </row>
    <row r="932" spans="1:7" x14ac:dyDescent="0.25">
      <c r="A932" s="420" t="s">
        <v>1</v>
      </c>
      <c r="B932" s="421"/>
      <c r="C932" s="421"/>
      <c r="D932" s="421"/>
      <c r="E932" s="421"/>
      <c r="F932" s="421"/>
      <c r="G932" s="422"/>
    </row>
    <row r="933" spans="1:7" x14ac:dyDescent="0.25">
      <c r="A933" s="245"/>
      <c r="B933" s="246"/>
      <c r="C933" s="246"/>
      <c r="D933" s="246"/>
      <c r="E933" s="167"/>
      <c r="F933" s="246"/>
      <c r="G933" s="133"/>
    </row>
    <row r="934" spans="1:7" x14ac:dyDescent="0.25">
      <c r="A934" s="420" t="s">
        <v>2</v>
      </c>
      <c r="B934" s="421"/>
      <c r="C934" s="421"/>
      <c r="D934" s="421"/>
      <c r="E934" s="421"/>
      <c r="F934" s="421"/>
      <c r="G934" s="422"/>
    </row>
    <row r="935" spans="1:7" ht="15.75" thickBot="1" x14ac:dyDescent="0.3">
      <c r="A935" s="112"/>
      <c r="B935" s="113"/>
      <c r="C935" s="113"/>
      <c r="D935" s="113"/>
      <c r="E935" s="153"/>
      <c r="F935" s="113"/>
      <c r="G935" s="114"/>
    </row>
    <row r="936" spans="1:7" x14ac:dyDescent="0.25">
      <c r="A936" s="56"/>
      <c r="B936" s="53"/>
      <c r="C936" s="53"/>
      <c r="D936" s="53"/>
      <c r="E936" s="76"/>
      <c r="F936" s="53"/>
      <c r="G936" s="57"/>
    </row>
    <row r="937" spans="1:7" x14ac:dyDescent="0.25">
      <c r="A937" s="423" t="s">
        <v>100</v>
      </c>
      <c r="B937" s="424"/>
      <c r="C937" s="424"/>
      <c r="D937" s="424"/>
      <c r="E937" s="424"/>
      <c r="F937" s="424"/>
      <c r="G937" s="425"/>
    </row>
    <row r="938" spans="1:7" x14ac:dyDescent="0.25">
      <c r="A938" s="423"/>
      <c r="B938" s="424"/>
      <c r="C938" s="424"/>
      <c r="D938" s="424"/>
      <c r="E938" s="424"/>
      <c r="F938" s="424"/>
      <c r="G938" s="425"/>
    </row>
    <row r="939" spans="1:7" x14ac:dyDescent="0.25">
      <c r="A939" s="423" t="s">
        <v>77</v>
      </c>
      <c r="B939" s="424"/>
      <c r="C939" s="424"/>
      <c r="D939" s="424"/>
      <c r="E939" s="424"/>
      <c r="F939" s="424"/>
      <c r="G939" s="425"/>
    </row>
    <row r="940" spans="1:7" x14ac:dyDescent="0.25">
      <c r="A940" s="426"/>
      <c r="B940" s="427"/>
      <c r="C940" s="427"/>
      <c r="D940" s="427"/>
      <c r="E940" s="427"/>
      <c r="F940" s="427"/>
      <c r="G940" s="428"/>
    </row>
    <row r="941" spans="1:7" ht="17.25" x14ac:dyDescent="0.3">
      <c r="A941" s="58"/>
      <c r="B941" s="162" t="s">
        <v>31</v>
      </c>
      <c r="C941" s="37"/>
      <c r="D941" s="37"/>
      <c r="E941" s="77"/>
      <c r="F941" s="37"/>
      <c r="G941" s="164">
        <v>831876</v>
      </c>
    </row>
    <row r="942" spans="1:7" x14ac:dyDescent="0.25">
      <c r="A942" s="59"/>
      <c r="B942" s="37"/>
      <c r="C942" s="37"/>
      <c r="D942" s="37"/>
      <c r="E942" s="77"/>
      <c r="F942" s="37"/>
      <c r="G942" s="60"/>
    </row>
    <row r="943" spans="1:7" x14ac:dyDescent="0.25">
      <c r="A943" s="174" t="s">
        <v>3</v>
      </c>
      <c r="B943" s="37"/>
      <c r="C943" s="37"/>
      <c r="D943" s="37"/>
      <c r="E943" s="77"/>
      <c r="F943" s="37"/>
      <c r="G943" s="60"/>
    </row>
    <row r="944" spans="1:7" x14ac:dyDescent="0.25">
      <c r="A944" s="213"/>
      <c r="B944" s="37"/>
      <c r="C944" s="37"/>
      <c r="D944" s="37"/>
      <c r="E944" s="77"/>
      <c r="F944" s="37"/>
      <c r="G944" s="60"/>
    </row>
    <row r="945" spans="1:7" x14ac:dyDescent="0.25">
      <c r="A945" s="59"/>
      <c r="B945" s="37"/>
      <c r="C945" s="161" t="s">
        <v>4</v>
      </c>
      <c r="D945" s="37"/>
      <c r="E945" s="77"/>
      <c r="F945" s="37"/>
      <c r="G945" s="163">
        <v>0</v>
      </c>
    </row>
    <row r="946" spans="1:7" x14ac:dyDescent="0.25">
      <c r="A946" s="59"/>
      <c r="B946" s="37"/>
      <c r="C946" s="161"/>
      <c r="D946" s="37"/>
      <c r="E946" s="77"/>
      <c r="F946" s="37"/>
      <c r="G946" s="163"/>
    </row>
    <row r="947" spans="1:7" x14ac:dyDescent="0.25">
      <c r="A947" s="59"/>
      <c r="B947" s="37"/>
      <c r="C947" s="161"/>
      <c r="D947" s="37"/>
      <c r="E947" s="77"/>
      <c r="F947" s="37"/>
      <c r="G947" s="163"/>
    </row>
    <row r="948" spans="1:7" x14ac:dyDescent="0.25">
      <c r="A948" s="59"/>
      <c r="B948" s="37"/>
      <c r="C948" s="161" t="s">
        <v>5</v>
      </c>
      <c r="D948" s="37"/>
      <c r="E948" s="77"/>
      <c r="F948" s="37"/>
      <c r="G948" s="163">
        <v>0</v>
      </c>
    </row>
    <row r="949" spans="1:7" x14ac:dyDescent="0.25">
      <c r="A949" s="59"/>
      <c r="B949" s="37"/>
      <c r="C949" s="38"/>
      <c r="D949" s="38"/>
      <c r="E949" s="103"/>
      <c r="F949" s="37"/>
      <c r="G949" s="63"/>
    </row>
    <row r="950" spans="1:7" x14ac:dyDescent="0.25">
      <c r="A950" s="174" t="s">
        <v>6</v>
      </c>
      <c r="B950" s="37"/>
      <c r="C950" s="66"/>
      <c r="D950" s="136"/>
      <c r="E950" s="103"/>
      <c r="F950" s="37"/>
      <c r="G950" s="61"/>
    </row>
    <row r="951" spans="1:7" x14ac:dyDescent="0.25">
      <c r="A951" s="183"/>
      <c r="B951" s="37"/>
      <c r="C951" s="66"/>
      <c r="D951" s="28"/>
      <c r="E951" s="77"/>
      <c r="F951" s="37"/>
      <c r="G951" s="61"/>
    </row>
    <row r="952" spans="1:7" x14ac:dyDescent="0.25">
      <c r="A952" s="59"/>
      <c r="B952" s="37"/>
      <c r="C952" s="161" t="s">
        <v>7</v>
      </c>
      <c r="D952" s="37"/>
      <c r="E952" s="77"/>
      <c r="F952" s="37"/>
      <c r="G952" s="61"/>
    </row>
    <row r="953" spans="1:7" x14ac:dyDescent="0.25">
      <c r="A953" s="59"/>
      <c r="B953" s="37"/>
      <c r="C953" s="230" t="s">
        <v>8</v>
      </c>
      <c r="D953" s="202" t="s">
        <v>73</v>
      </c>
      <c r="E953" s="201" t="s">
        <v>9</v>
      </c>
      <c r="F953" s="37"/>
      <c r="G953" s="163"/>
    </row>
    <row r="954" spans="1:7" x14ac:dyDescent="0.25">
      <c r="A954" s="59"/>
      <c r="B954" s="37"/>
      <c r="C954" s="208"/>
      <c r="D954" s="29"/>
      <c r="E954" s="205"/>
      <c r="F954" s="37"/>
      <c r="G954" s="61"/>
    </row>
    <row r="955" spans="1:7" x14ac:dyDescent="0.25">
      <c r="A955" s="59"/>
      <c r="B955" s="37"/>
      <c r="C955" s="208"/>
      <c r="D955" s="29"/>
      <c r="E955" s="205"/>
      <c r="F955" s="37"/>
      <c r="G955" s="61"/>
    </row>
    <row r="956" spans="1:7" x14ac:dyDescent="0.25">
      <c r="A956" s="59"/>
      <c r="B956" s="37"/>
      <c r="C956" s="161" t="s">
        <v>10</v>
      </c>
      <c r="D956" s="37"/>
      <c r="E956" s="77"/>
      <c r="F956" s="37"/>
      <c r="G956" s="163">
        <v>0</v>
      </c>
    </row>
    <row r="957" spans="1:7" x14ac:dyDescent="0.25">
      <c r="A957" s="59"/>
      <c r="B957" s="37"/>
      <c r="C957" s="161"/>
      <c r="D957" s="37"/>
      <c r="E957" s="77"/>
      <c r="F957" s="37"/>
      <c r="G957" s="163"/>
    </row>
    <row r="958" spans="1:7" x14ac:dyDescent="0.25">
      <c r="A958" s="59"/>
      <c r="B958" s="37"/>
      <c r="C958" s="161"/>
      <c r="D958" s="37"/>
      <c r="E958" s="77"/>
      <c r="F958" s="37"/>
      <c r="G958" s="163"/>
    </row>
    <row r="959" spans="1:7" ht="18" thickBot="1" x14ac:dyDescent="0.35">
      <c r="A959" s="59"/>
      <c r="B959" s="37"/>
      <c r="C959" s="219" t="s">
        <v>11</v>
      </c>
      <c r="D959" s="219"/>
      <c r="E959" s="77"/>
      <c r="F959" s="37"/>
      <c r="G959" s="165">
        <v>831876</v>
      </c>
    </row>
    <row r="960" spans="1:7" ht="18" thickTop="1" x14ac:dyDescent="0.3">
      <c r="A960" s="59"/>
      <c r="B960" s="37"/>
      <c r="C960" s="233"/>
      <c r="D960" s="233"/>
      <c r="E960" s="77"/>
      <c r="F960" s="37"/>
      <c r="G960" s="178"/>
    </row>
    <row r="961" spans="1:7" ht="15.75" thickBot="1" x14ac:dyDescent="0.3">
      <c r="A961" s="69"/>
      <c r="B961" s="40"/>
      <c r="C961" s="40"/>
      <c r="D961" s="40"/>
      <c r="E961" s="80"/>
      <c r="F961" s="40"/>
      <c r="G961" s="70"/>
    </row>
    <row r="962" spans="1:7" x14ac:dyDescent="0.25">
      <c r="A962" s="49"/>
      <c r="B962" s="45"/>
      <c r="C962" s="45"/>
      <c r="D962" s="45"/>
      <c r="E962" s="55"/>
      <c r="F962" s="55"/>
      <c r="G962" s="46"/>
    </row>
    <row r="963" spans="1:7" x14ac:dyDescent="0.25">
      <c r="A963" s="49"/>
      <c r="B963" s="45" t="s">
        <v>46</v>
      </c>
      <c r="C963" s="45"/>
      <c r="D963" s="45"/>
      <c r="E963" s="55"/>
      <c r="F963" s="415" t="s">
        <v>12</v>
      </c>
      <c r="G963" s="416"/>
    </row>
    <row r="964" spans="1:7" x14ac:dyDescent="0.25">
      <c r="A964" s="49"/>
      <c r="B964" s="45"/>
      <c r="C964" s="45"/>
      <c r="D964" s="45"/>
      <c r="E964" s="55"/>
      <c r="F964" s="55"/>
      <c r="G964" s="46"/>
    </row>
    <row r="965" spans="1:7" x14ac:dyDescent="0.25">
      <c r="A965" s="49"/>
      <c r="B965" s="45"/>
      <c r="C965" s="45"/>
      <c r="D965" s="45"/>
      <c r="E965" s="55"/>
      <c r="F965" s="55"/>
      <c r="G965" s="46"/>
    </row>
    <row r="966" spans="1:7" x14ac:dyDescent="0.25">
      <c r="A966" s="49"/>
      <c r="B966" s="45"/>
      <c r="C966" s="45"/>
      <c r="D966" s="45"/>
      <c r="E966" s="55"/>
      <c r="F966" s="55"/>
      <c r="G966" s="46"/>
    </row>
    <row r="967" spans="1:7" x14ac:dyDescent="0.25">
      <c r="A967" s="49"/>
      <c r="B967" s="45"/>
      <c r="C967" s="45"/>
      <c r="D967" s="45"/>
      <c r="E967" s="55"/>
      <c r="F967" s="55"/>
      <c r="G967" s="46"/>
    </row>
    <row r="968" spans="1:7" x14ac:dyDescent="0.25">
      <c r="A968" s="49"/>
      <c r="B968" s="45"/>
      <c r="C968" s="45"/>
      <c r="D968" s="45"/>
      <c r="E968" s="55"/>
      <c r="F968" s="55"/>
      <c r="G968" s="46"/>
    </row>
    <row r="969" spans="1:7" x14ac:dyDescent="0.25">
      <c r="A969" s="49"/>
      <c r="B969" s="45"/>
      <c r="C969" s="45"/>
      <c r="D969" s="45"/>
      <c r="E969" s="55"/>
      <c r="F969" s="55"/>
      <c r="G969" s="46"/>
    </row>
    <row r="970" spans="1:7" x14ac:dyDescent="0.25">
      <c r="A970" s="49"/>
      <c r="B970" s="45"/>
      <c r="C970" s="45"/>
      <c r="D970" s="45"/>
      <c r="E970" s="55"/>
      <c r="F970" s="55"/>
      <c r="G970" s="46"/>
    </row>
    <row r="971" spans="1:7" x14ac:dyDescent="0.25">
      <c r="A971" s="49"/>
      <c r="B971" s="45"/>
      <c r="C971" s="45"/>
      <c r="D971" s="45"/>
      <c r="E971" s="55"/>
      <c r="F971" s="55"/>
      <c r="G971" s="46"/>
    </row>
    <row r="972" spans="1:7" x14ac:dyDescent="0.25">
      <c r="A972" s="140" t="s">
        <v>194</v>
      </c>
      <c r="B972" s="231"/>
      <c r="C972" s="231"/>
      <c r="D972" s="45"/>
      <c r="E972" s="55"/>
      <c r="F972" s="429" t="s">
        <v>13</v>
      </c>
      <c r="G972" s="430"/>
    </row>
    <row r="973" spans="1:7" x14ac:dyDescent="0.25">
      <c r="A973" s="141" t="s">
        <v>153</v>
      </c>
      <c r="B973" s="231"/>
      <c r="C973" s="231"/>
      <c r="D973" s="45"/>
      <c r="E973" s="55"/>
      <c r="F973" s="415" t="s">
        <v>14</v>
      </c>
      <c r="G973" s="416"/>
    </row>
    <row r="974" spans="1:7" ht="15.75" thickBot="1" x14ac:dyDescent="0.3">
      <c r="A974" s="74"/>
      <c r="B974" s="54"/>
      <c r="C974" s="54"/>
      <c r="D974" s="54"/>
      <c r="E974" s="81"/>
      <c r="F974" s="54"/>
      <c r="G974" s="75"/>
    </row>
    <row r="975" spans="1:7" x14ac:dyDescent="0.25">
      <c r="A975" s="45"/>
      <c r="B975" s="45"/>
      <c r="C975" s="45"/>
      <c r="D975" s="45"/>
      <c r="E975" s="55"/>
      <c r="F975" s="45"/>
      <c r="G975" s="35"/>
    </row>
    <row r="976" spans="1:7" ht="15.75" thickBot="1" x14ac:dyDescent="0.3"/>
    <row r="977" spans="1:7" x14ac:dyDescent="0.25">
      <c r="A977" s="417" t="s">
        <v>0</v>
      </c>
      <c r="B977" s="418"/>
      <c r="C977" s="418"/>
      <c r="D977" s="418"/>
      <c r="E977" s="418"/>
      <c r="F977" s="418"/>
      <c r="G977" s="419"/>
    </row>
    <row r="978" spans="1:7" x14ac:dyDescent="0.25">
      <c r="A978" s="245"/>
      <c r="B978" s="246"/>
      <c r="C978" s="246"/>
      <c r="D978" s="246"/>
      <c r="E978" s="167"/>
      <c r="F978" s="246"/>
      <c r="G978" s="133"/>
    </row>
    <row r="979" spans="1:7" x14ac:dyDescent="0.25">
      <c r="A979" s="420" t="s">
        <v>1</v>
      </c>
      <c r="B979" s="421"/>
      <c r="C979" s="421"/>
      <c r="D979" s="421"/>
      <c r="E979" s="421"/>
      <c r="F979" s="421"/>
      <c r="G979" s="422"/>
    </row>
    <row r="980" spans="1:7" x14ac:dyDescent="0.25">
      <c r="A980" s="245"/>
      <c r="B980" s="246"/>
      <c r="C980" s="246"/>
      <c r="D980" s="246"/>
      <c r="E980" s="167"/>
      <c r="F980" s="246"/>
      <c r="G980" s="133"/>
    </row>
    <row r="981" spans="1:7" x14ac:dyDescent="0.25">
      <c r="A981" s="420" t="s">
        <v>2</v>
      </c>
      <c r="B981" s="421"/>
      <c r="C981" s="421"/>
      <c r="D981" s="421"/>
      <c r="E981" s="421"/>
      <c r="F981" s="421"/>
      <c r="G981" s="422"/>
    </row>
    <row r="982" spans="1:7" ht="15.75" thickBot="1" x14ac:dyDescent="0.3">
      <c r="A982" s="112"/>
      <c r="B982" s="113"/>
      <c r="C982" s="113"/>
      <c r="D982" s="113"/>
      <c r="E982" s="153"/>
      <c r="F982" s="113"/>
      <c r="G982" s="114"/>
    </row>
    <row r="983" spans="1:7" x14ac:dyDescent="0.25">
      <c r="A983" s="56"/>
      <c r="B983" s="53"/>
      <c r="C983" s="53"/>
      <c r="D983" s="53"/>
      <c r="E983" s="76"/>
      <c r="F983" s="53"/>
      <c r="G983" s="57"/>
    </row>
    <row r="984" spans="1:7" x14ac:dyDescent="0.25">
      <c r="A984" s="423" t="s">
        <v>100</v>
      </c>
      <c r="B984" s="424"/>
      <c r="C984" s="424"/>
      <c r="D984" s="424"/>
      <c r="E984" s="424"/>
      <c r="F984" s="424"/>
      <c r="G984" s="425"/>
    </row>
    <row r="985" spans="1:7" x14ac:dyDescent="0.25">
      <c r="A985" s="423"/>
      <c r="B985" s="424"/>
      <c r="C985" s="424"/>
      <c r="D985" s="424"/>
      <c r="E985" s="424"/>
      <c r="F985" s="424"/>
      <c r="G985" s="425"/>
    </row>
    <row r="986" spans="1:7" x14ac:dyDescent="0.25">
      <c r="A986" s="423" t="s">
        <v>78</v>
      </c>
      <c r="B986" s="424"/>
      <c r="C986" s="424"/>
      <c r="D986" s="424"/>
      <c r="E986" s="424"/>
      <c r="F986" s="424"/>
      <c r="G986" s="425"/>
    </row>
    <row r="987" spans="1:7" x14ac:dyDescent="0.25">
      <c r="A987" s="426"/>
      <c r="B987" s="427"/>
      <c r="C987" s="427"/>
      <c r="D987" s="427"/>
      <c r="E987" s="427"/>
      <c r="F987" s="427"/>
      <c r="G987" s="428"/>
    </row>
    <row r="988" spans="1:7" x14ac:dyDescent="0.25">
      <c r="A988" s="58"/>
      <c r="B988" s="162" t="s">
        <v>31</v>
      </c>
      <c r="C988" s="37"/>
      <c r="D988" s="37"/>
      <c r="E988" s="77"/>
      <c r="F988" s="37"/>
      <c r="G988" s="214">
        <v>1248849.73</v>
      </c>
    </row>
    <row r="989" spans="1:7" x14ac:dyDescent="0.25">
      <c r="A989" s="59"/>
      <c r="B989" s="37"/>
      <c r="C989" s="37"/>
      <c r="D989" s="37"/>
      <c r="E989" s="77"/>
      <c r="F989" s="37"/>
      <c r="G989" s="60"/>
    </row>
    <row r="990" spans="1:7" x14ac:dyDescent="0.25">
      <c r="A990" s="174" t="s">
        <v>3</v>
      </c>
      <c r="B990" s="37"/>
      <c r="C990" s="37"/>
      <c r="D990" s="37"/>
      <c r="E990" s="77"/>
      <c r="F990" s="37"/>
      <c r="G990" s="60"/>
    </row>
    <row r="991" spans="1:7" x14ac:dyDescent="0.25">
      <c r="A991" s="213"/>
      <c r="B991" s="37"/>
      <c r="C991" s="37"/>
      <c r="D991" s="37"/>
      <c r="E991" s="77"/>
      <c r="F991" s="37"/>
      <c r="G991" s="60"/>
    </row>
    <row r="992" spans="1:7" x14ac:dyDescent="0.25">
      <c r="A992" s="59"/>
      <c r="B992" s="37"/>
      <c r="C992" s="161" t="s">
        <v>4</v>
      </c>
      <c r="D992" s="37"/>
      <c r="E992" s="77"/>
      <c r="F992" s="37"/>
      <c r="G992" s="163">
        <v>0</v>
      </c>
    </row>
    <row r="993" spans="1:7" x14ac:dyDescent="0.25">
      <c r="A993" s="59"/>
      <c r="B993" s="37"/>
      <c r="C993" s="161"/>
      <c r="D993" s="37"/>
      <c r="E993" s="77"/>
      <c r="F993" s="37"/>
      <c r="G993" s="163"/>
    </row>
    <row r="994" spans="1:7" x14ac:dyDescent="0.25">
      <c r="A994" s="59"/>
      <c r="B994" s="37"/>
      <c r="C994" s="161"/>
      <c r="D994" s="37"/>
      <c r="E994" s="77"/>
      <c r="F994" s="37"/>
      <c r="G994" s="163"/>
    </row>
    <row r="995" spans="1:7" x14ac:dyDescent="0.25">
      <c r="A995" s="59"/>
      <c r="B995" s="37"/>
      <c r="C995" s="161" t="s">
        <v>5</v>
      </c>
      <c r="D995" s="37"/>
      <c r="E995" s="77"/>
      <c r="F995" s="37"/>
      <c r="G995" s="163">
        <v>0</v>
      </c>
    </row>
    <row r="996" spans="1:7" x14ac:dyDescent="0.25">
      <c r="A996" s="59"/>
      <c r="B996" s="37"/>
      <c r="C996" s="38"/>
      <c r="D996" s="38"/>
      <c r="E996" s="103"/>
      <c r="F996" s="37"/>
      <c r="G996" s="63"/>
    </row>
    <row r="997" spans="1:7" x14ac:dyDescent="0.25">
      <c r="A997" s="174" t="s">
        <v>6</v>
      </c>
      <c r="B997" s="37"/>
      <c r="C997" s="66"/>
      <c r="D997" s="136"/>
      <c r="E997" s="103"/>
      <c r="F997" s="37"/>
      <c r="G997" s="61"/>
    </row>
    <row r="998" spans="1:7" x14ac:dyDescent="0.25">
      <c r="A998" s="183"/>
      <c r="B998" s="37"/>
      <c r="C998" s="66"/>
      <c r="D998" s="28"/>
      <c r="E998" s="77"/>
      <c r="F998" s="37"/>
      <c r="G998" s="61"/>
    </row>
    <row r="999" spans="1:7" x14ac:dyDescent="0.25">
      <c r="A999" s="59"/>
      <c r="B999" s="37"/>
      <c r="C999" s="161" t="s">
        <v>7</v>
      </c>
      <c r="D999" s="37"/>
      <c r="E999" s="77"/>
      <c r="F999" s="37"/>
      <c r="G999" s="61"/>
    </row>
    <row r="1000" spans="1:7" x14ac:dyDescent="0.25">
      <c r="A1000" s="59"/>
      <c r="B1000" s="37"/>
      <c r="C1000" s="230" t="s">
        <v>8</v>
      </c>
      <c r="D1000" s="202" t="s">
        <v>73</v>
      </c>
      <c r="E1000" s="201" t="s">
        <v>9</v>
      </c>
      <c r="F1000" s="37"/>
      <c r="G1000" s="163"/>
    </row>
    <row r="1001" spans="1:7" x14ac:dyDescent="0.25">
      <c r="A1001" s="59"/>
      <c r="B1001" s="37"/>
      <c r="C1001" s="208"/>
      <c r="D1001" s="29"/>
      <c r="E1001" s="205"/>
      <c r="F1001" s="37"/>
      <c r="G1001" s="61"/>
    </row>
    <row r="1002" spans="1:7" x14ac:dyDescent="0.25">
      <c r="A1002" s="59"/>
      <c r="B1002" s="37"/>
      <c r="C1002" s="208"/>
      <c r="D1002" s="29"/>
      <c r="E1002" s="205"/>
      <c r="F1002" s="37"/>
      <c r="G1002" s="61"/>
    </row>
    <row r="1003" spans="1:7" x14ac:dyDescent="0.25">
      <c r="A1003" s="59"/>
      <c r="B1003" s="37"/>
      <c r="C1003" s="208"/>
      <c r="D1003" s="29"/>
      <c r="E1003" s="205"/>
      <c r="F1003" s="37"/>
      <c r="G1003" s="61"/>
    </row>
    <row r="1004" spans="1:7" x14ac:dyDescent="0.25">
      <c r="A1004" s="59"/>
      <c r="B1004" s="37"/>
      <c r="C1004" s="161" t="s">
        <v>10</v>
      </c>
      <c r="D1004" s="37"/>
      <c r="E1004" s="77"/>
      <c r="F1004" s="37"/>
      <c r="G1004" s="163">
        <v>0</v>
      </c>
    </row>
    <row r="1005" spans="1:7" x14ac:dyDescent="0.25">
      <c r="A1005" s="59"/>
      <c r="B1005" s="37"/>
      <c r="C1005" s="161"/>
      <c r="D1005" s="37"/>
      <c r="E1005" s="77"/>
      <c r="F1005" s="37"/>
      <c r="G1005" s="163"/>
    </row>
    <row r="1006" spans="1:7" x14ac:dyDescent="0.25">
      <c r="A1006" s="59"/>
      <c r="B1006" s="37"/>
      <c r="C1006" s="161"/>
      <c r="D1006" s="38"/>
      <c r="E1006" s="77"/>
      <c r="F1006" s="37"/>
      <c r="G1006" s="163"/>
    </row>
    <row r="1007" spans="1:7" ht="15.75" thickBot="1" x14ac:dyDescent="0.3">
      <c r="A1007" s="59"/>
      <c r="B1007" s="37"/>
      <c r="C1007" s="219" t="s">
        <v>11</v>
      </c>
      <c r="D1007" s="219"/>
      <c r="E1007" s="77"/>
      <c r="F1007" s="37"/>
      <c r="G1007" s="215">
        <v>1248849.73</v>
      </c>
    </row>
    <row r="1008" spans="1:7" ht="18" thickTop="1" x14ac:dyDescent="0.3">
      <c r="A1008" s="59"/>
      <c r="B1008" s="37"/>
      <c r="C1008" s="233"/>
      <c r="D1008" s="233"/>
      <c r="E1008" s="77"/>
      <c r="F1008" s="37"/>
      <c r="G1008" s="178"/>
    </row>
    <row r="1009" spans="1:7" ht="15.75" thickBot="1" x14ac:dyDescent="0.3">
      <c r="A1009" s="69"/>
      <c r="B1009" s="40"/>
      <c r="C1009" s="40"/>
      <c r="D1009" s="40"/>
      <c r="E1009" s="80"/>
      <c r="F1009" s="40"/>
      <c r="G1009" s="70"/>
    </row>
    <row r="1010" spans="1:7" x14ac:dyDescent="0.25">
      <c r="A1010" s="49"/>
      <c r="B1010" s="45"/>
      <c r="C1010" s="45"/>
      <c r="D1010" s="45"/>
      <c r="E1010" s="55"/>
      <c r="F1010" s="55"/>
      <c r="G1010" s="46"/>
    </row>
    <row r="1011" spans="1:7" x14ac:dyDescent="0.25">
      <c r="A1011" s="49"/>
      <c r="B1011" s="45" t="s">
        <v>46</v>
      </c>
      <c r="C1011" s="45"/>
      <c r="D1011" s="45"/>
      <c r="E1011" s="55"/>
      <c r="F1011" s="415" t="s">
        <v>12</v>
      </c>
      <c r="G1011" s="416"/>
    </row>
    <row r="1012" spans="1:7" x14ac:dyDescent="0.25">
      <c r="A1012" s="49"/>
      <c r="B1012" s="45"/>
      <c r="C1012" s="45"/>
      <c r="D1012" s="45"/>
      <c r="E1012" s="55"/>
      <c r="F1012" s="55"/>
      <c r="G1012" s="46"/>
    </row>
    <row r="1013" spans="1:7" x14ac:dyDescent="0.25">
      <c r="A1013" s="49"/>
      <c r="B1013" s="45"/>
      <c r="C1013" s="45"/>
      <c r="D1013" s="45"/>
      <c r="E1013" s="55"/>
      <c r="F1013" s="55"/>
      <c r="G1013" s="46"/>
    </row>
    <row r="1014" spans="1:7" x14ac:dyDescent="0.25">
      <c r="A1014" s="49"/>
      <c r="B1014" s="45"/>
      <c r="C1014" s="45"/>
      <c r="D1014" s="45"/>
      <c r="E1014" s="55"/>
      <c r="F1014" s="55"/>
      <c r="G1014" s="46"/>
    </row>
    <row r="1015" spans="1:7" x14ac:dyDescent="0.25">
      <c r="A1015" s="49"/>
      <c r="B1015" s="45"/>
      <c r="C1015" s="45"/>
      <c r="D1015" s="45"/>
      <c r="E1015" s="55"/>
      <c r="F1015" s="55"/>
      <c r="G1015" s="46"/>
    </row>
    <row r="1016" spans="1:7" x14ac:dyDescent="0.25">
      <c r="A1016" s="49"/>
      <c r="B1016" s="45"/>
      <c r="C1016" s="45"/>
      <c r="D1016" s="45"/>
      <c r="E1016" s="55"/>
      <c r="F1016" s="55"/>
      <c r="G1016" s="46"/>
    </row>
    <row r="1017" spans="1:7" x14ac:dyDescent="0.25">
      <c r="A1017" s="49"/>
      <c r="B1017" s="45"/>
      <c r="C1017" s="45"/>
      <c r="D1017" s="45"/>
      <c r="E1017" s="55"/>
      <c r="F1017" s="55"/>
      <c r="G1017" s="46"/>
    </row>
    <row r="1018" spans="1:7" x14ac:dyDescent="0.25">
      <c r="A1018" s="49"/>
      <c r="B1018" s="45"/>
      <c r="C1018" s="45"/>
      <c r="D1018" s="45"/>
      <c r="E1018" s="55"/>
      <c r="F1018" s="55"/>
      <c r="G1018" s="46"/>
    </row>
    <row r="1019" spans="1:7" x14ac:dyDescent="0.25">
      <c r="A1019" s="49"/>
      <c r="B1019" s="45"/>
      <c r="C1019" s="45"/>
      <c r="D1019" s="45"/>
      <c r="E1019" s="55"/>
      <c r="F1019" s="55"/>
      <c r="G1019" s="46"/>
    </row>
    <row r="1020" spans="1:7" x14ac:dyDescent="0.25">
      <c r="A1020" s="140" t="s">
        <v>194</v>
      </c>
      <c r="B1020" s="231"/>
      <c r="C1020" s="231"/>
      <c r="D1020" s="45"/>
      <c r="E1020" s="55"/>
      <c r="F1020" s="429" t="s">
        <v>13</v>
      </c>
      <c r="G1020" s="430"/>
    </row>
    <row r="1021" spans="1:7" x14ac:dyDescent="0.25">
      <c r="A1021" s="141" t="s">
        <v>153</v>
      </c>
      <c r="B1021" s="231"/>
      <c r="C1021" s="231"/>
      <c r="D1021" s="45"/>
      <c r="E1021" s="55"/>
      <c r="F1021" s="415" t="s">
        <v>14</v>
      </c>
      <c r="G1021" s="416"/>
    </row>
    <row r="1022" spans="1:7" ht="15.75" thickBot="1" x14ac:dyDescent="0.3">
      <c r="A1022" s="74"/>
      <c r="B1022" s="54"/>
      <c r="C1022" s="54"/>
      <c r="D1022" s="54"/>
      <c r="E1022" s="81"/>
      <c r="F1022" s="54"/>
      <c r="G1022" s="75"/>
    </row>
    <row r="1023" spans="1:7" x14ac:dyDescent="0.25">
      <c r="A1023" s="45"/>
      <c r="B1023" s="45"/>
      <c r="C1023" s="45"/>
      <c r="D1023" s="45"/>
      <c r="E1023" s="55"/>
      <c r="F1023" s="45"/>
      <c r="G1023" s="35"/>
    </row>
    <row r="1024" spans="1:7" ht="15.75" thickBot="1" x14ac:dyDescent="0.3"/>
    <row r="1025" spans="1:7" x14ac:dyDescent="0.25">
      <c r="A1025" s="417" t="s">
        <v>0</v>
      </c>
      <c r="B1025" s="418"/>
      <c r="C1025" s="418"/>
      <c r="D1025" s="418"/>
      <c r="E1025" s="418"/>
      <c r="F1025" s="418"/>
      <c r="G1025" s="419"/>
    </row>
    <row r="1026" spans="1:7" x14ac:dyDescent="0.25">
      <c r="A1026" s="245"/>
      <c r="B1026" s="246"/>
      <c r="C1026" s="246"/>
      <c r="D1026" s="246"/>
      <c r="E1026" s="167"/>
      <c r="F1026" s="246"/>
      <c r="G1026" s="133"/>
    </row>
    <row r="1027" spans="1:7" x14ac:dyDescent="0.25">
      <c r="A1027" s="420" t="s">
        <v>1</v>
      </c>
      <c r="B1027" s="421"/>
      <c r="C1027" s="421"/>
      <c r="D1027" s="421"/>
      <c r="E1027" s="421"/>
      <c r="F1027" s="421"/>
      <c r="G1027" s="422"/>
    </row>
    <row r="1028" spans="1:7" x14ac:dyDescent="0.25">
      <c r="A1028" s="245"/>
      <c r="B1028" s="246"/>
      <c r="C1028" s="246"/>
      <c r="D1028" s="246"/>
      <c r="E1028" s="167"/>
      <c r="F1028" s="246"/>
      <c r="G1028" s="133"/>
    </row>
    <row r="1029" spans="1:7" x14ac:dyDescent="0.25">
      <c r="A1029" s="420" t="s">
        <v>2</v>
      </c>
      <c r="B1029" s="421"/>
      <c r="C1029" s="421"/>
      <c r="D1029" s="421"/>
      <c r="E1029" s="421"/>
      <c r="F1029" s="421"/>
      <c r="G1029" s="422"/>
    </row>
    <row r="1030" spans="1:7" ht="15.75" thickBot="1" x14ac:dyDescent="0.3">
      <c r="A1030" s="112"/>
      <c r="B1030" s="113"/>
      <c r="C1030" s="113"/>
      <c r="D1030" s="113"/>
      <c r="E1030" s="153"/>
      <c r="F1030" s="113"/>
      <c r="G1030" s="114"/>
    </row>
    <row r="1031" spans="1:7" ht="12" customHeight="1" x14ac:dyDescent="0.25">
      <c r="A1031" s="56"/>
      <c r="B1031" s="53"/>
      <c r="C1031" s="53"/>
      <c r="D1031" s="53"/>
      <c r="E1031" s="76"/>
      <c r="F1031" s="53"/>
      <c r="G1031" s="57"/>
    </row>
    <row r="1032" spans="1:7" ht="12" customHeight="1" x14ac:dyDescent="0.25">
      <c r="A1032" s="423" t="s">
        <v>100</v>
      </c>
      <c r="B1032" s="424"/>
      <c r="C1032" s="424"/>
      <c r="D1032" s="424"/>
      <c r="E1032" s="424"/>
      <c r="F1032" s="424"/>
      <c r="G1032" s="425"/>
    </row>
    <row r="1033" spans="1:7" ht="12" customHeight="1" x14ac:dyDescent="0.25">
      <c r="A1033" s="423"/>
      <c r="B1033" s="424"/>
      <c r="C1033" s="424"/>
      <c r="D1033" s="424"/>
      <c r="E1033" s="424"/>
      <c r="F1033" s="424"/>
      <c r="G1033" s="425"/>
    </row>
    <row r="1034" spans="1:7" ht="12" customHeight="1" x14ac:dyDescent="0.25">
      <c r="A1034" s="431" t="s">
        <v>79</v>
      </c>
      <c r="B1034" s="432"/>
      <c r="C1034" s="432"/>
      <c r="D1034" s="432"/>
      <c r="E1034" s="432"/>
      <c r="F1034" s="432"/>
      <c r="G1034" s="433"/>
    </row>
    <row r="1035" spans="1:7" ht="12" customHeight="1" x14ac:dyDescent="0.25">
      <c r="A1035" s="426"/>
      <c r="B1035" s="427"/>
      <c r="C1035" s="427"/>
      <c r="D1035" s="427"/>
      <c r="E1035" s="427"/>
      <c r="F1035" s="427"/>
      <c r="G1035" s="428"/>
    </row>
    <row r="1036" spans="1:7" ht="12" customHeight="1" x14ac:dyDescent="0.25">
      <c r="A1036" s="58"/>
      <c r="B1036" s="162" t="s">
        <v>31</v>
      </c>
      <c r="C1036" s="37"/>
      <c r="D1036" s="37"/>
      <c r="E1036" s="77"/>
      <c r="F1036" s="37"/>
      <c r="G1036" s="206">
        <v>1884572.42</v>
      </c>
    </row>
    <row r="1037" spans="1:7" ht="12" customHeight="1" x14ac:dyDescent="0.25">
      <c r="A1037" s="174" t="s">
        <v>3</v>
      </c>
      <c r="B1037" s="37"/>
      <c r="C1037" s="37"/>
      <c r="D1037" s="37"/>
      <c r="E1037" s="77"/>
      <c r="F1037" s="37"/>
      <c r="G1037" s="60"/>
    </row>
    <row r="1038" spans="1:7" ht="12" customHeight="1" x14ac:dyDescent="0.25">
      <c r="A1038" s="59"/>
      <c r="B1038" s="37"/>
      <c r="C1038" s="161" t="s">
        <v>4</v>
      </c>
      <c r="D1038" s="37"/>
      <c r="E1038" s="77"/>
      <c r="F1038" s="37"/>
      <c r="G1038" s="163">
        <f>SUM(E1039:E1041)</f>
        <v>18154</v>
      </c>
    </row>
    <row r="1039" spans="1:7" ht="12" customHeight="1" x14ac:dyDescent="0.25">
      <c r="A1039" s="59"/>
      <c r="B1039" s="37"/>
      <c r="C1039" s="10">
        <v>43517</v>
      </c>
      <c r="D1039" s="37" t="s">
        <v>96</v>
      </c>
      <c r="E1039" s="3">
        <v>3354</v>
      </c>
      <c r="F1039" s="37"/>
      <c r="G1039" s="163"/>
    </row>
    <row r="1040" spans="1:7" ht="12" customHeight="1" x14ac:dyDescent="0.25">
      <c r="A1040" s="59"/>
      <c r="B1040" s="37"/>
      <c r="C1040" s="10">
        <v>43570</v>
      </c>
      <c r="D1040" s="37" t="s">
        <v>96</v>
      </c>
      <c r="E1040" s="9">
        <v>14800</v>
      </c>
      <c r="F1040" s="37"/>
      <c r="G1040" s="163"/>
    </row>
    <row r="1041" spans="1:20" ht="12" customHeight="1" x14ac:dyDescent="0.25">
      <c r="A1041" s="59"/>
      <c r="B1041" s="37"/>
      <c r="C1041" s="10"/>
      <c r="D1041" s="37"/>
      <c r="E1041" s="3"/>
      <c r="F1041" s="37"/>
      <c r="G1041" s="163"/>
    </row>
    <row r="1042" spans="1:20" ht="12" customHeight="1" x14ac:dyDescent="0.25">
      <c r="A1042" s="59"/>
      <c r="B1042" s="37"/>
      <c r="C1042" s="161" t="s">
        <v>5</v>
      </c>
      <c r="D1042" s="37"/>
      <c r="E1042" s="77"/>
      <c r="F1042" s="37"/>
      <c r="G1042" s="163">
        <v>0</v>
      </c>
    </row>
    <row r="1043" spans="1:20" ht="12" customHeight="1" x14ac:dyDescent="0.25">
      <c r="A1043" s="59"/>
      <c r="B1043" s="37"/>
      <c r="C1043" s="161"/>
      <c r="D1043" s="37"/>
      <c r="E1043" s="3">
        <v>0</v>
      </c>
      <c r="F1043" s="37"/>
      <c r="G1043" s="163"/>
    </row>
    <row r="1044" spans="1:20" ht="12" customHeight="1" x14ac:dyDescent="0.25">
      <c r="A1044" s="174" t="s">
        <v>6</v>
      </c>
      <c r="B1044" s="37"/>
      <c r="C1044" s="66"/>
      <c r="D1044" s="136"/>
      <c r="E1044" s="103"/>
      <c r="F1044" s="37"/>
      <c r="G1044" s="61"/>
    </row>
    <row r="1045" spans="1:20" ht="12" customHeight="1" x14ac:dyDescent="0.25">
      <c r="A1045" s="59"/>
      <c r="B1045" s="37"/>
      <c r="C1045" s="161" t="s">
        <v>7</v>
      </c>
      <c r="D1045" s="37"/>
      <c r="E1045" s="77"/>
      <c r="F1045" s="37"/>
      <c r="G1045" s="61">
        <f>SUM(E1047:E1061)</f>
        <v>29310.569999999992</v>
      </c>
    </row>
    <row r="1046" spans="1:20" ht="12" customHeight="1" x14ac:dyDescent="0.25">
      <c r="A1046" s="59"/>
      <c r="B1046" s="37"/>
      <c r="C1046" s="230" t="s">
        <v>8</v>
      </c>
      <c r="D1046" s="232" t="s">
        <v>17</v>
      </c>
      <c r="E1046" s="201" t="s">
        <v>9</v>
      </c>
      <c r="F1046" s="37"/>
      <c r="G1046" s="163"/>
      <c r="J1046" s="267"/>
      <c r="K1046" s="267"/>
      <c r="L1046" s="267"/>
      <c r="M1046" s="267"/>
      <c r="N1046" s="267"/>
      <c r="O1046" s="267"/>
      <c r="P1046" s="267"/>
      <c r="Q1046" s="267"/>
      <c r="R1046" s="267"/>
      <c r="S1046" s="267"/>
      <c r="T1046" s="267"/>
    </row>
    <row r="1047" spans="1:20" ht="12" customHeight="1" x14ac:dyDescent="0.25">
      <c r="A1047" s="59"/>
      <c r="B1047" s="37"/>
      <c r="C1047" s="208">
        <v>43585</v>
      </c>
      <c r="D1047" s="29">
        <v>105</v>
      </c>
      <c r="E1047" s="263">
        <v>10000</v>
      </c>
      <c r="F1047" s="37"/>
      <c r="G1047" s="163"/>
    </row>
    <row r="1048" spans="1:20" ht="12" customHeight="1" x14ac:dyDescent="0.25">
      <c r="A1048" s="59"/>
      <c r="B1048" s="37"/>
      <c r="C1048" s="208">
        <v>43585</v>
      </c>
      <c r="D1048" s="29">
        <v>106</v>
      </c>
      <c r="E1048" s="263">
        <v>2502.62</v>
      </c>
      <c r="F1048" s="37"/>
      <c r="G1048" s="163"/>
    </row>
    <row r="1049" spans="1:20" ht="12" customHeight="1" x14ac:dyDescent="0.25">
      <c r="A1049" s="59"/>
      <c r="B1049" s="37"/>
      <c r="C1049" s="208">
        <v>43585</v>
      </c>
      <c r="D1049" s="29">
        <v>107</v>
      </c>
      <c r="E1049" s="263">
        <v>2502.62</v>
      </c>
      <c r="F1049" s="37"/>
      <c r="G1049" s="163"/>
    </row>
    <row r="1050" spans="1:20" ht="12" customHeight="1" x14ac:dyDescent="0.25">
      <c r="A1050" s="59"/>
      <c r="B1050" s="37"/>
      <c r="C1050" s="208">
        <v>43585</v>
      </c>
      <c r="D1050" s="29">
        <v>108</v>
      </c>
      <c r="E1050" s="263">
        <v>1290.22</v>
      </c>
      <c r="F1050" s="37"/>
      <c r="G1050" s="163"/>
    </row>
    <row r="1051" spans="1:20" ht="12" customHeight="1" x14ac:dyDescent="0.25">
      <c r="A1051" s="59"/>
      <c r="B1051" s="37"/>
      <c r="C1051" s="208">
        <v>43585</v>
      </c>
      <c r="D1051" s="29">
        <v>109</v>
      </c>
      <c r="E1051" s="263">
        <v>719.34</v>
      </c>
      <c r="F1051" s="37"/>
      <c r="G1051" s="163"/>
    </row>
    <row r="1052" spans="1:20" ht="12" customHeight="1" x14ac:dyDescent="0.25">
      <c r="A1052" s="59"/>
      <c r="B1052" s="37"/>
      <c r="C1052" s="208">
        <v>43585</v>
      </c>
      <c r="D1052" s="29">
        <v>110</v>
      </c>
      <c r="E1052" s="263">
        <v>1251.31</v>
      </c>
      <c r="F1052" s="37"/>
      <c r="G1052" s="163"/>
    </row>
    <row r="1053" spans="1:20" ht="12" customHeight="1" x14ac:dyDescent="0.25">
      <c r="A1053" s="59"/>
      <c r="B1053" s="37"/>
      <c r="C1053" s="208">
        <v>43585</v>
      </c>
      <c r="D1053" s="29">
        <v>111</v>
      </c>
      <c r="E1053" s="263">
        <v>938.48</v>
      </c>
      <c r="F1053" s="37"/>
      <c r="G1053" s="163"/>
    </row>
    <row r="1054" spans="1:20" ht="12" customHeight="1" x14ac:dyDescent="0.25">
      <c r="A1054" s="59"/>
      <c r="B1054" s="37"/>
      <c r="C1054" s="208">
        <v>43585</v>
      </c>
      <c r="D1054" s="29">
        <v>112</v>
      </c>
      <c r="E1054" s="263">
        <v>1042.76</v>
      </c>
      <c r="F1054" s="37"/>
      <c r="G1054" s="163"/>
    </row>
    <row r="1055" spans="1:20" ht="12" customHeight="1" x14ac:dyDescent="0.25">
      <c r="A1055" s="59"/>
      <c r="B1055" s="37"/>
      <c r="C1055" s="208">
        <v>43585</v>
      </c>
      <c r="D1055" s="29">
        <v>113</v>
      </c>
      <c r="E1055" s="263">
        <v>1251.31</v>
      </c>
      <c r="F1055" s="37"/>
      <c r="G1055" s="163"/>
    </row>
    <row r="1056" spans="1:20" ht="12" customHeight="1" x14ac:dyDescent="0.25">
      <c r="A1056" s="59"/>
      <c r="B1056" s="37"/>
      <c r="C1056" s="208">
        <v>43585</v>
      </c>
      <c r="D1056" s="29">
        <v>114</v>
      </c>
      <c r="E1056" s="263">
        <v>2461.67</v>
      </c>
      <c r="F1056" s="37"/>
      <c r="G1056" s="163"/>
    </row>
    <row r="1057" spans="1:7" ht="12" customHeight="1" x14ac:dyDescent="0.25">
      <c r="A1057" s="59"/>
      <c r="B1057" s="37"/>
      <c r="C1057" s="208">
        <v>43585</v>
      </c>
      <c r="D1057" s="29">
        <v>115</v>
      </c>
      <c r="E1057" s="263">
        <v>1147.45</v>
      </c>
      <c r="F1057" s="37"/>
      <c r="G1057" s="163"/>
    </row>
    <row r="1058" spans="1:7" ht="12" customHeight="1" x14ac:dyDescent="0.25">
      <c r="A1058" s="59"/>
      <c r="B1058" s="37"/>
      <c r="C1058" s="208">
        <v>43585</v>
      </c>
      <c r="D1058" s="29">
        <v>116</v>
      </c>
      <c r="E1058" s="263">
        <v>752.94</v>
      </c>
      <c r="F1058" s="37"/>
      <c r="G1058" s="163"/>
    </row>
    <row r="1059" spans="1:7" ht="12" customHeight="1" x14ac:dyDescent="0.25">
      <c r="A1059" s="59"/>
      <c r="B1059" s="37"/>
      <c r="C1059" s="208">
        <v>43585</v>
      </c>
      <c r="D1059" s="29">
        <v>118</v>
      </c>
      <c r="E1059" s="205">
        <v>3449.85</v>
      </c>
      <c r="F1059" s="37"/>
      <c r="G1059" s="61"/>
    </row>
    <row r="1060" spans="1:7" ht="12" customHeight="1" x14ac:dyDescent="0.25">
      <c r="A1060" s="59"/>
      <c r="B1060" s="37"/>
      <c r="C1060" s="208"/>
      <c r="D1060" s="29"/>
      <c r="E1060" s="314"/>
      <c r="F1060" s="37"/>
      <c r="G1060" s="61"/>
    </row>
    <row r="1061" spans="1:7" ht="12" customHeight="1" x14ac:dyDescent="0.25">
      <c r="A1061" s="59"/>
      <c r="B1061" s="37"/>
      <c r="C1061" s="208"/>
      <c r="D1061" s="29"/>
      <c r="E1061" s="205"/>
      <c r="F1061" s="37"/>
      <c r="G1061" s="61"/>
    </row>
    <row r="1062" spans="1:7" ht="12" customHeight="1" x14ac:dyDescent="0.25">
      <c r="A1062" s="59"/>
      <c r="B1062" s="37"/>
      <c r="C1062" s="208"/>
      <c r="D1062" s="29"/>
      <c r="E1062" s="205"/>
      <c r="F1062" s="37"/>
      <c r="G1062" s="61"/>
    </row>
    <row r="1063" spans="1:7" ht="12" customHeight="1" x14ac:dyDescent="0.25">
      <c r="A1063" s="59"/>
      <c r="B1063" s="37"/>
      <c r="C1063" s="161" t="s">
        <v>10</v>
      </c>
      <c r="D1063" s="37"/>
      <c r="E1063" s="77"/>
      <c r="F1063" s="37"/>
      <c r="G1063" s="163">
        <v>0</v>
      </c>
    </row>
    <row r="1064" spans="1:7" ht="12" customHeight="1" x14ac:dyDescent="0.25">
      <c r="A1064" s="59"/>
      <c r="B1064" s="37"/>
      <c r="C1064" s="161"/>
      <c r="D1064" s="37"/>
      <c r="E1064" s="77"/>
      <c r="F1064" s="37"/>
      <c r="G1064" s="163"/>
    </row>
    <row r="1065" spans="1:7" ht="12" customHeight="1" x14ac:dyDescent="0.25">
      <c r="A1065" s="59"/>
      <c r="B1065" s="37"/>
      <c r="C1065" s="161"/>
      <c r="D1065" s="37"/>
      <c r="E1065" s="77"/>
      <c r="F1065" s="37"/>
      <c r="G1065" s="163"/>
    </row>
    <row r="1066" spans="1:7" ht="12" customHeight="1" x14ac:dyDescent="0.25">
      <c r="A1066" s="59"/>
      <c r="B1066" s="37"/>
      <c r="C1066" s="161"/>
      <c r="D1066" s="38"/>
      <c r="E1066" s="77"/>
      <c r="F1066" s="37"/>
      <c r="G1066" s="163"/>
    </row>
    <row r="1067" spans="1:7" ht="12" customHeight="1" thickBot="1" x14ac:dyDescent="0.3">
      <c r="A1067" s="59"/>
      <c r="B1067" s="37"/>
      <c r="C1067" s="219" t="s">
        <v>11</v>
      </c>
      <c r="D1067" s="219"/>
      <c r="E1067" s="77"/>
      <c r="F1067" s="37"/>
      <c r="G1067" s="207">
        <f>G1036+G1038+G1042-G1045</f>
        <v>1873415.8499999999</v>
      </c>
    </row>
    <row r="1068" spans="1:7" ht="12" customHeight="1" thickTop="1" x14ac:dyDescent="0.3">
      <c r="A1068" s="59"/>
      <c r="B1068" s="37"/>
      <c r="C1068" s="233"/>
      <c r="D1068" s="233"/>
      <c r="E1068" s="77"/>
      <c r="F1068" s="37"/>
      <c r="G1068" s="178"/>
    </row>
    <row r="1069" spans="1:7" ht="12" customHeight="1" thickBot="1" x14ac:dyDescent="0.3">
      <c r="A1069" s="69"/>
      <c r="B1069" s="40"/>
      <c r="C1069" s="40"/>
      <c r="D1069" s="40"/>
      <c r="E1069" s="80"/>
      <c r="F1069" s="40"/>
      <c r="G1069" s="70"/>
    </row>
    <row r="1070" spans="1:7" x14ac:dyDescent="0.25">
      <c r="A1070" s="49"/>
      <c r="B1070" s="45"/>
      <c r="C1070" s="45"/>
      <c r="D1070" s="45"/>
      <c r="E1070" s="55"/>
      <c r="F1070" s="55"/>
      <c r="G1070" s="46"/>
    </row>
    <row r="1071" spans="1:7" x14ac:dyDescent="0.25">
      <c r="A1071" s="49"/>
      <c r="B1071" s="45" t="s">
        <v>46</v>
      </c>
      <c r="C1071" s="45"/>
      <c r="D1071" s="45"/>
      <c r="E1071" s="55"/>
      <c r="F1071" s="415" t="s">
        <v>12</v>
      </c>
      <c r="G1071" s="416"/>
    </row>
    <row r="1072" spans="1:7" x14ac:dyDescent="0.25">
      <c r="A1072" s="49"/>
      <c r="B1072" s="45"/>
      <c r="C1072" s="45"/>
      <c r="D1072" s="45"/>
      <c r="E1072" s="55"/>
      <c r="F1072" s="55"/>
      <c r="G1072" s="46"/>
    </row>
    <row r="1073" spans="1:7" x14ac:dyDescent="0.25">
      <c r="A1073" s="49"/>
      <c r="B1073" s="45"/>
      <c r="C1073" s="45"/>
      <c r="D1073" s="45"/>
      <c r="E1073" s="55"/>
      <c r="F1073" s="55"/>
      <c r="G1073" s="46"/>
    </row>
    <row r="1074" spans="1:7" x14ac:dyDescent="0.25">
      <c r="A1074" s="49"/>
      <c r="B1074" s="45"/>
      <c r="C1074" s="45"/>
      <c r="D1074" s="45"/>
      <c r="E1074" s="55"/>
      <c r="F1074" s="55"/>
      <c r="G1074" s="46"/>
    </row>
    <row r="1075" spans="1:7" x14ac:dyDescent="0.25">
      <c r="A1075" s="49"/>
      <c r="B1075" s="45"/>
      <c r="C1075" s="45"/>
      <c r="D1075" s="45"/>
      <c r="E1075" s="55"/>
      <c r="F1075" s="55"/>
      <c r="G1075" s="46"/>
    </row>
    <row r="1076" spans="1:7" x14ac:dyDescent="0.25">
      <c r="A1076" s="140" t="s">
        <v>194</v>
      </c>
      <c r="B1076" s="231"/>
      <c r="C1076" s="231"/>
      <c r="D1076" s="45"/>
      <c r="E1076" s="55"/>
      <c r="F1076" s="429" t="s">
        <v>13</v>
      </c>
      <c r="G1076" s="430"/>
    </row>
    <row r="1077" spans="1:7" x14ac:dyDescent="0.25">
      <c r="A1077" s="141" t="s">
        <v>153</v>
      </c>
      <c r="B1077" s="231"/>
      <c r="C1077" s="231"/>
      <c r="D1077" s="45"/>
      <c r="E1077" s="55"/>
      <c r="F1077" s="415" t="s">
        <v>14</v>
      </c>
      <c r="G1077" s="416"/>
    </row>
    <row r="1078" spans="1:7" ht="15.75" thickBot="1" x14ac:dyDescent="0.3">
      <c r="A1078" s="74"/>
      <c r="B1078" s="54"/>
      <c r="C1078" s="54"/>
      <c r="D1078" s="54"/>
      <c r="E1078" s="81"/>
      <c r="F1078" s="54"/>
      <c r="G1078" s="75"/>
    </row>
    <row r="1079" spans="1:7" x14ac:dyDescent="0.25">
      <c r="A1079" s="45"/>
      <c r="B1079" s="45"/>
      <c r="C1079" s="45"/>
      <c r="D1079" s="45"/>
      <c r="E1079" s="55"/>
      <c r="F1079" s="45"/>
      <c r="G1079" s="35"/>
    </row>
    <row r="1080" spans="1:7" ht="15.75" thickBot="1" x14ac:dyDescent="0.3"/>
    <row r="1081" spans="1:7" x14ac:dyDescent="0.25">
      <c r="A1081" s="417" t="s">
        <v>0</v>
      </c>
      <c r="B1081" s="418"/>
      <c r="C1081" s="418"/>
      <c r="D1081" s="418"/>
      <c r="E1081" s="418"/>
      <c r="F1081" s="418"/>
      <c r="G1081" s="419"/>
    </row>
    <row r="1082" spans="1:7" x14ac:dyDescent="0.25">
      <c r="A1082" s="245"/>
      <c r="B1082" s="246"/>
      <c r="C1082" s="246"/>
      <c r="D1082" s="246"/>
      <c r="E1082" s="167"/>
      <c r="F1082" s="246"/>
      <c r="G1082" s="133"/>
    </row>
    <row r="1083" spans="1:7" x14ac:dyDescent="0.25">
      <c r="A1083" s="420" t="s">
        <v>1</v>
      </c>
      <c r="B1083" s="421"/>
      <c r="C1083" s="421"/>
      <c r="D1083" s="421"/>
      <c r="E1083" s="421"/>
      <c r="F1083" s="421"/>
      <c r="G1083" s="422"/>
    </row>
    <row r="1084" spans="1:7" x14ac:dyDescent="0.25">
      <c r="A1084" s="245"/>
      <c r="B1084" s="246"/>
      <c r="C1084" s="246"/>
      <c r="D1084" s="246"/>
      <c r="E1084" s="167"/>
      <c r="F1084" s="246"/>
      <c r="G1084" s="133"/>
    </row>
    <row r="1085" spans="1:7" x14ac:dyDescent="0.25">
      <c r="A1085" s="420" t="s">
        <v>2</v>
      </c>
      <c r="B1085" s="421"/>
      <c r="C1085" s="421"/>
      <c r="D1085" s="421"/>
      <c r="E1085" s="421"/>
      <c r="F1085" s="421"/>
      <c r="G1085" s="422"/>
    </row>
    <row r="1086" spans="1:7" ht="15.75" thickBot="1" x14ac:dyDescent="0.3">
      <c r="A1086" s="112"/>
      <c r="B1086" s="113"/>
      <c r="C1086" s="113"/>
      <c r="D1086" s="113"/>
      <c r="E1086" s="153"/>
      <c r="F1086" s="113"/>
      <c r="G1086" s="114"/>
    </row>
    <row r="1087" spans="1:7" x14ac:dyDescent="0.25">
      <c r="A1087" s="56"/>
      <c r="B1087" s="53"/>
      <c r="C1087" s="53"/>
      <c r="D1087" s="53"/>
      <c r="E1087" s="76"/>
      <c r="F1087" s="53"/>
      <c r="G1087" s="57"/>
    </row>
    <row r="1088" spans="1:7" x14ac:dyDescent="0.25">
      <c r="A1088" s="423" t="s">
        <v>100</v>
      </c>
      <c r="B1088" s="424"/>
      <c r="C1088" s="424"/>
      <c r="D1088" s="424"/>
      <c r="E1088" s="424"/>
      <c r="F1088" s="424"/>
      <c r="G1088" s="425"/>
    </row>
    <row r="1089" spans="1:7" x14ac:dyDescent="0.25">
      <c r="A1089" s="423"/>
      <c r="B1089" s="424"/>
      <c r="C1089" s="424"/>
      <c r="D1089" s="424"/>
      <c r="E1089" s="424"/>
      <c r="F1089" s="424"/>
      <c r="G1089" s="425"/>
    </row>
    <row r="1090" spans="1:7" x14ac:dyDescent="0.25">
      <c r="A1090" s="423" t="s">
        <v>80</v>
      </c>
      <c r="B1090" s="424"/>
      <c r="C1090" s="424"/>
      <c r="D1090" s="424"/>
      <c r="E1090" s="424"/>
      <c r="F1090" s="424"/>
      <c r="G1090" s="425"/>
    </row>
    <row r="1091" spans="1:7" x14ac:dyDescent="0.25">
      <c r="A1091" s="426"/>
      <c r="B1091" s="427"/>
      <c r="C1091" s="427"/>
      <c r="D1091" s="427"/>
      <c r="E1091" s="427"/>
      <c r="F1091" s="427"/>
      <c r="G1091" s="428"/>
    </row>
    <row r="1092" spans="1:7" ht="15.75" x14ac:dyDescent="0.25">
      <c r="A1092" s="58"/>
      <c r="B1092" s="162" t="s">
        <v>31</v>
      </c>
      <c r="C1092" s="37"/>
      <c r="D1092" s="37"/>
      <c r="E1092" s="77"/>
      <c r="F1092" s="37"/>
      <c r="G1092" s="206">
        <v>10032922.75</v>
      </c>
    </row>
    <row r="1093" spans="1:7" x14ac:dyDescent="0.25">
      <c r="A1093" s="59"/>
      <c r="B1093" s="37"/>
      <c r="C1093" s="37"/>
      <c r="D1093" s="37"/>
      <c r="E1093" s="77"/>
      <c r="F1093" s="37"/>
      <c r="G1093" s="60"/>
    </row>
    <row r="1094" spans="1:7" x14ac:dyDescent="0.25">
      <c r="A1094" s="174" t="s">
        <v>3</v>
      </c>
      <c r="B1094" s="37"/>
      <c r="C1094" s="37"/>
      <c r="D1094" s="37"/>
      <c r="E1094" s="77"/>
      <c r="F1094" s="37"/>
      <c r="G1094" s="60"/>
    </row>
    <row r="1095" spans="1:7" x14ac:dyDescent="0.25">
      <c r="A1095" s="213"/>
      <c r="B1095" s="37"/>
      <c r="C1095" s="37"/>
      <c r="D1095" s="37"/>
      <c r="E1095" s="77"/>
      <c r="F1095" s="37"/>
      <c r="G1095" s="60"/>
    </row>
    <row r="1096" spans="1:7" x14ac:dyDescent="0.25">
      <c r="A1096" s="59"/>
      <c r="B1096" s="37"/>
      <c r="C1096" s="161" t="s">
        <v>4</v>
      </c>
      <c r="D1096" s="37"/>
      <c r="E1096" s="77"/>
      <c r="F1096" s="37"/>
      <c r="G1096" s="163">
        <v>0</v>
      </c>
    </row>
    <row r="1097" spans="1:7" x14ac:dyDescent="0.25">
      <c r="A1097" s="59"/>
      <c r="B1097" s="37"/>
      <c r="C1097" s="161"/>
      <c r="D1097" s="37"/>
      <c r="E1097" s="77"/>
      <c r="F1097" s="37"/>
      <c r="G1097" s="163"/>
    </row>
    <row r="1098" spans="1:7" x14ac:dyDescent="0.25">
      <c r="A1098" s="59"/>
      <c r="B1098" s="37"/>
      <c r="C1098" s="161"/>
      <c r="D1098" s="37"/>
      <c r="E1098" s="77"/>
      <c r="F1098" s="37"/>
      <c r="G1098" s="163"/>
    </row>
    <row r="1099" spans="1:7" x14ac:dyDescent="0.25">
      <c r="A1099" s="59"/>
      <c r="B1099" s="37"/>
      <c r="C1099" s="161" t="s">
        <v>5</v>
      </c>
      <c r="D1099" s="37"/>
      <c r="E1099" s="77"/>
      <c r="F1099" s="37"/>
      <c r="G1099" s="163">
        <v>0</v>
      </c>
    </row>
    <row r="1100" spans="1:7" x14ac:dyDescent="0.25">
      <c r="A1100" s="59"/>
      <c r="B1100" s="37"/>
      <c r="C1100" s="38"/>
      <c r="D1100" s="38"/>
      <c r="E1100" s="103"/>
      <c r="F1100" s="37"/>
      <c r="G1100" s="63"/>
    </row>
    <row r="1101" spans="1:7" x14ac:dyDescent="0.25">
      <c r="A1101" s="174" t="s">
        <v>6</v>
      </c>
      <c r="B1101" s="37"/>
      <c r="C1101" s="66"/>
      <c r="D1101" s="136"/>
      <c r="E1101" s="103"/>
      <c r="F1101" s="37"/>
      <c r="G1101" s="61"/>
    </row>
    <row r="1102" spans="1:7" x14ac:dyDescent="0.25">
      <c r="A1102" s="183"/>
      <c r="B1102" s="37"/>
      <c r="C1102" s="66"/>
      <c r="D1102" s="28"/>
      <c r="E1102" s="77"/>
      <c r="F1102" s="37"/>
      <c r="G1102" s="61"/>
    </row>
    <row r="1103" spans="1:7" x14ac:dyDescent="0.25">
      <c r="A1103" s="59"/>
      <c r="B1103" s="37"/>
      <c r="C1103" s="161" t="s">
        <v>7</v>
      </c>
      <c r="D1103" s="37"/>
      <c r="E1103" s="77"/>
      <c r="F1103" s="37"/>
      <c r="G1103" s="61"/>
    </row>
    <row r="1104" spans="1:7" x14ac:dyDescent="0.25">
      <c r="A1104" s="59"/>
      <c r="B1104" s="37"/>
      <c r="C1104" s="230" t="s">
        <v>8</v>
      </c>
      <c r="D1104" s="202" t="s">
        <v>73</v>
      </c>
      <c r="E1104" s="201" t="s">
        <v>9</v>
      </c>
      <c r="F1104" s="37"/>
      <c r="G1104" s="163"/>
    </row>
    <row r="1105" spans="1:7" x14ac:dyDescent="0.25">
      <c r="A1105" s="59"/>
      <c r="B1105" s="37"/>
      <c r="C1105" s="208"/>
      <c r="D1105" s="29"/>
      <c r="E1105" s="205"/>
      <c r="F1105" s="37"/>
      <c r="G1105" s="61"/>
    </row>
    <row r="1106" spans="1:7" x14ac:dyDescent="0.25">
      <c r="A1106" s="59"/>
      <c r="B1106" s="37"/>
      <c r="C1106" s="208"/>
      <c r="D1106" s="29"/>
      <c r="E1106" s="205"/>
      <c r="F1106" s="37"/>
      <c r="G1106" s="61"/>
    </row>
    <row r="1107" spans="1:7" x14ac:dyDescent="0.25">
      <c r="A1107" s="59"/>
      <c r="B1107" s="37"/>
      <c r="C1107" s="161" t="s">
        <v>10</v>
      </c>
      <c r="D1107" s="37"/>
      <c r="E1107" s="77"/>
      <c r="F1107" s="37"/>
      <c r="G1107" s="163">
        <f>SUM(E1108)</f>
        <v>0</v>
      </c>
    </row>
    <row r="1108" spans="1:7" x14ac:dyDescent="0.25">
      <c r="A1108" s="59"/>
      <c r="B1108" s="37"/>
      <c r="C1108" s="10">
        <v>43510</v>
      </c>
      <c r="D1108" s="37" t="s">
        <v>99</v>
      </c>
      <c r="E1108" s="3">
        <v>0</v>
      </c>
      <c r="F1108" s="37"/>
      <c r="G1108" s="163"/>
    </row>
    <row r="1109" spans="1:7" x14ac:dyDescent="0.25">
      <c r="A1109" s="59"/>
      <c r="B1109" s="37"/>
      <c r="C1109" s="161"/>
      <c r="D1109" s="38"/>
      <c r="E1109" s="77"/>
      <c r="F1109" s="37"/>
      <c r="G1109" s="163"/>
    </row>
    <row r="1110" spans="1:7" ht="16.5" thickBot="1" x14ac:dyDescent="0.3">
      <c r="A1110" s="59"/>
      <c r="B1110" s="37"/>
      <c r="C1110" s="219" t="s">
        <v>11</v>
      </c>
      <c r="D1110" s="219"/>
      <c r="E1110" s="77"/>
      <c r="F1110" s="37"/>
      <c r="G1110" s="207">
        <f>G1092-G1107</f>
        <v>10032922.75</v>
      </c>
    </row>
    <row r="1111" spans="1:7" ht="18" thickTop="1" x14ac:dyDescent="0.3">
      <c r="A1111" s="59"/>
      <c r="B1111" s="37"/>
      <c r="C1111" s="233"/>
      <c r="D1111" s="233"/>
      <c r="E1111" s="77"/>
      <c r="F1111" s="37"/>
      <c r="G1111" s="178"/>
    </row>
    <row r="1112" spans="1:7" ht="15.75" thickBot="1" x14ac:dyDescent="0.3">
      <c r="A1112" s="69"/>
      <c r="B1112" s="40"/>
      <c r="C1112" s="40"/>
      <c r="D1112" s="40"/>
      <c r="E1112" s="80"/>
      <c r="F1112" s="40"/>
      <c r="G1112" s="70"/>
    </row>
    <row r="1113" spans="1:7" x14ac:dyDescent="0.25">
      <c r="A1113" s="49"/>
      <c r="B1113" s="45"/>
      <c r="C1113" s="45"/>
      <c r="D1113" s="45"/>
      <c r="E1113" s="55"/>
      <c r="F1113" s="55"/>
      <c r="G1113" s="46"/>
    </row>
    <row r="1114" spans="1:7" x14ac:dyDescent="0.25">
      <c r="A1114" s="49"/>
      <c r="B1114" s="45" t="s">
        <v>46</v>
      </c>
      <c r="C1114" s="45"/>
      <c r="D1114" s="45"/>
      <c r="E1114" s="55"/>
      <c r="F1114" s="415" t="s">
        <v>12</v>
      </c>
      <c r="G1114" s="416"/>
    </row>
    <row r="1115" spans="1:7" x14ac:dyDescent="0.25">
      <c r="A1115" s="49"/>
      <c r="B1115" s="45"/>
      <c r="C1115" s="45"/>
      <c r="D1115" s="45"/>
      <c r="E1115" s="55"/>
      <c r="F1115" s="55"/>
      <c r="G1115" s="46"/>
    </row>
    <row r="1116" spans="1:7" x14ac:dyDescent="0.25">
      <c r="A1116" s="49"/>
      <c r="B1116" s="45"/>
      <c r="C1116" s="45"/>
      <c r="D1116" s="45"/>
      <c r="E1116" s="55"/>
      <c r="F1116" s="55"/>
      <c r="G1116" s="46"/>
    </row>
    <row r="1117" spans="1:7" x14ac:dyDescent="0.25">
      <c r="A1117" s="49"/>
      <c r="B1117" s="45"/>
      <c r="C1117" s="45"/>
      <c r="D1117" s="45"/>
      <c r="E1117" s="55"/>
      <c r="F1117" s="55"/>
      <c r="G1117" s="46"/>
    </row>
    <row r="1118" spans="1:7" x14ac:dyDescent="0.25">
      <c r="A1118" s="49"/>
      <c r="B1118" s="45"/>
      <c r="C1118" s="45"/>
      <c r="D1118" s="45"/>
      <c r="E1118" s="55"/>
      <c r="F1118" s="55"/>
      <c r="G1118" s="46"/>
    </row>
    <row r="1119" spans="1:7" x14ac:dyDescent="0.25">
      <c r="A1119" s="49"/>
      <c r="B1119" s="45"/>
      <c r="C1119" s="45"/>
      <c r="D1119" s="45"/>
      <c r="E1119" s="55"/>
      <c r="F1119" s="55"/>
      <c r="G1119" s="46"/>
    </row>
    <row r="1120" spans="1:7" x14ac:dyDescent="0.25">
      <c r="A1120" s="49"/>
      <c r="B1120" s="45"/>
      <c r="C1120" s="45"/>
      <c r="D1120" s="45"/>
      <c r="E1120" s="55"/>
      <c r="F1120" s="55"/>
      <c r="G1120" s="46"/>
    </row>
    <row r="1121" spans="1:7" x14ac:dyDescent="0.25">
      <c r="A1121" s="49"/>
      <c r="B1121" s="45"/>
      <c r="C1121" s="45"/>
      <c r="D1121" s="45"/>
      <c r="E1121" s="55"/>
      <c r="F1121" s="55"/>
      <c r="G1121" s="46"/>
    </row>
    <row r="1122" spans="1:7" x14ac:dyDescent="0.25">
      <c r="A1122" s="49"/>
      <c r="B1122" s="45"/>
      <c r="C1122" s="45"/>
      <c r="D1122" s="45"/>
      <c r="E1122" s="55"/>
      <c r="F1122" s="55"/>
      <c r="G1122" s="46"/>
    </row>
    <row r="1123" spans="1:7" x14ac:dyDescent="0.25">
      <c r="A1123" s="49"/>
      <c r="B1123" s="45"/>
      <c r="C1123" s="45"/>
      <c r="D1123" s="45"/>
      <c r="E1123" s="55"/>
      <c r="F1123" s="55"/>
      <c r="G1123" s="46"/>
    </row>
    <row r="1124" spans="1:7" x14ac:dyDescent="0.25">
      <c r="A1124" s="140" t="s">
        <v>194</v>
      </c>
      <c r="B1124" s="231"/>
      <c r="C1124" s="231"/>
      <c r="D1124" s="45"/>
      <c r="E1124" s="55"/>
      <c r="F1124" s="429" t="s">
        <v>13</v>
      </c>
      <c r="G1124" s="430"/>
    </row>
    <row r="1125" spans="1:7" x14ac:dyDescent="0.25">
      <c r="A1125" s="141" t="s">
        <v>153</v>
      </c>
      <c r="B1125" s="231"/>
      <c r="C1125" s="231"/>
      <c r="D1125" s="45"/>
      <c r="E1125" s="55"/>
      <c r="F1125" s="415" t="s">
        <v>14</v>
      </c>
      <c r="G1125" s="416"/>
    </row>
    <row r="1126" spans="1:7" ht="15.75" thickBot="1" x14ac:dyDescent="0.3">
      <c r="A1126" s="74"/>
      <c r="B1126" s="54"/>
      <c r="C1126" s="54"/>
      <c r="D1126" s="54"/>
      <c r="E1126" s="81"/>
      <c r="F1126" s="54"/>
      <c r="G1126" s="75"/>
    </row>
    <row r="1127" spans="1:7" x14ac:dyDescent="0.25">
      <c r="A1127" s="45"/>
      <c r="B1127" s="45"/>
      <c r="C1127" s="45"/>
      <c r="D1127" s="45"/>
      <c r="E1127" s="55"/>
      <c r="F1127" s="45"/>
      <c r="G1127" s="35"/>
    </row>
    <row r="1128" spans="1:7" ht="15.75" thickBot="1" x14ac:dyDescent="0.3"/>
    <row r="1129" spans="1:7" x14ac:dyDescent="0.25">
      <c r="A1129" s="417" t="s">
        <v>0</v>
      </c>
      <c r="B1129" s="418"/>
      <c r="C1129" s="418"/>
      <c r="D1129" s="418"/>
      <c r="E1129" s="418"/>
      <c r="F1129" s="418"/>
      <c r="G1129" s="419"/>
    </row>
    <row r="1130" spans="1:7" x14ac:dyDescent="0.25">
      <c r="A1130" s="245"/>
      <c r="B1130" s="246"/>
      <c r="C1130" s="246"/>
      <c r="D1130" s="246"/>
      <c r="E1130" s="167"/>
      <c r="F1130" s="246"/>
      <c r="G1130" s="133"/>
    </row>
    <row r="1131" spans="1:7" x14ac:dyDescent="0.25">
      <c r="A1131" s="420" t="s">
        <v>1</v>
      </c>
      <c r="B1131" s="421"/>
      <c r="C1131" s="421"/>
      <c r="D1131" s="421"/>
      <c r="E1131" s="421"/>
      <c r="F1131" s="421"/>
      <c r="G1131" s="422"/>
    </row>
    <row r="1132" spans="1:7" x14ac:dyDescent="0.25">
      <c r="A1132" s="245"/>
      <c r="B1132" s="246"/>
      <c r="C1132" s="246"/>
      <c r="D1132" s="246"/>
      <c r="E1132" s="167"/>
      <c r="F1132" s="246"/>
      <c r="G1132" s="133"/>
    </row>
    <row r="1133" spans="1:7" x14ac:dyDescent="0.25">
      <c r="A1133" s="420" t="s">
        <v>2</v>
      </c>
      <c r="B1133" s="421"/>
      <c r="C1133" s="421"/>
      <c r="D1133" s="421"/>
      <c r="E1133" s="421"/>
      <c r="F1133" s="421"/>
      <c r="G1133" s="422"/>
    </row>
    <row r="1134" spans="1:7" ht="15.75" thickBot="1" x14ac:dyDescent="0.3">
      <c r="A1134" s="112"/>
      <c r="B1134" s="113"/>
      <c r="C1134" s="113"/>
      <c r="D1134" s="113"/>
      <c r="E1134" s="153"/>
      <c r="F1134" s="113"/>
      <c r="G1134" s="114"/>
    </row>
    <row r="1135" spans="1:7" x14ac:dyDescent="0.25">
      <c r="A1135" s="56"/>
      <c r="B1135" s="53"/>
      <c r="C1135" s="53"/>
      <c r="D1135" s="53"/>
      <c r="E1135" s="76"/>
      <c r="F1135" s="53"/>
      <c r="G1135" s="57"/>
    </row>
    <row r="1136" spans="1:7" x14ac:dyDescent="0.25">
      <c r="A1136" s="423" t="s">
        <v>100</v>
      </c>
      <c r="B1136" s="424"/>
      <c r="C1136" s="424"/>
      <c r="D1136" s="424"/>
      <c r="E1136" s="424"/>
      <c r="F1136" s="424"/>
      <c r="G1136" s="425"/>
    </row>
    <row r="1137" spans="1:7" x14ac:dyDescent="0.25">
      <c r="A1137" s="423"/>
      <c r="B1137" s="424"/>
      <c r="C1137" s="424"/>
      <c r="D1137" s="424"/>
      <c r="E1137" s="424"/>
      <c r="F1137" s="424"/>
      <c r="G1137" s="425"/>
    </row>
    <row r="1138" spans="1:7" x14ac:dyDescent="0.25">
      <c r="A1138" s="423" t="s">
        <v>81</v>
      </c>
      <c r="B1138" s="424"/>
      <c r="C1138" s="424"/>
      <c r="D1138" s="424"/>
      <c r="E1138" s="424"/>
      <c r="F1138" s="424"/>
      <c r="G1138" s="425"/>
    </row>
    <row r="1139" spans="1:7" x14ac:dyDescent="0.25">
      <c r="A1139" s="426"/>
      <c r="B1139" s="427"/>
      <c r="C1139" s="427"/>
      <c r="D1139" s="427"/>
      <c r="E1139" s="427"/>
      <c r="F1139" s="427"/>
      <c r="G1139" s="428"/>
    </row>
    <row r="1140" spans="1:7" ht="15.75" x14ac:dyDescent="0.25">
      <c r="A1140" s="58"/>
      <c r="B1140" s="162" t="s">
        <v>31</v>
      </c>
      <c r="C1140" s="37"/>
      <c r="D1140" s="37"/>
      <c r="E1140" s="77"/>
      <c r="F1140" s="37"/>
      <c r="G1140" s="206">
        <v>1</v>
      </c>
    </row>
    <row r="1141" spans="1:7" x14ac:dyDescent="0.25">
      <c r="A1141" s="59"/>
      <c r="B1141" s="37"/>
      <c r="C1141" s="37"/>
      <c r="D1141" s="37"/>
      <c r="E1141" s="77"/>
      <c r="F1141" s="37"/>
      <c r="G1141" s="60"/>
    </row>
    <row r="1142" spans="1:7" x14ac:dyDescent="0.25">
      <c r="A1142" s="174" t="s">
        <v>3</v>
      </c>
      <c r="B1142" s="37"/>
      <c r="C1142" s="37"/>
      <c r="D1142" s="37"/>
      <c r="E1142" s="77"/>
      <c r="F1142" s="37"/>
      <c r="G1142" s="60"/>
    </row>
    <row r="1143" spans="1:7" x14ac:dyDescent="0.25">
      <c r="A1143" s="213"/>
      <c r="B1143" s="37"/>
      <c r="C1143" s="37"/>
      <c r="D1143" s="37"/>
      <c r="E1143" s="77"/>
      <c r="F1143" s="37"/>
      <c r="G1143" s="60"/>
    </row>
    <row r="1144" spans="1:7" x14ac:dyDescent="0.25">
      <c r="A1144" s="59"/>
      <c r="B1144" s="37"/>
      <c r="C1144" s="161" t="s">
        <v>4</v>
      </c>
      <c r="D1144" s="37"/>
      <c r="E1144" s="77"/>
      <c r="F1144" s="37"/>
      <c r="G1144" s="163">
        <v>0</v>
      </c>
    </row>
    <row r="1145" spans="1:7" x14ac:dyDescent="0.25">
      <c r="A1145" s="59"/>
      <c r="B1145" s="37"/>
      <c r="C1145" s="161"/>
      <c r="D1145" s="37"/>
      <c r="E1145" s="77"/>
      <c r="F1145" s="37"/>
      <c r="G1145" s="163"/>
    </row>
    <row r="1146" spans="1:7" x14ac:dyDescent="0.25">
      <c r="A1146" s="59"/>
      <c r="B1146" s="37"/>
      <c r="C1146" s="161"/>
      <c r="D1146" s="37"/>
      <c r="E1146" s="77"/>
      <c r="F1146" s="37"/>
      <c r="G1146" s="163"/>
    </row>
    <row r="1147" spans="1:7" x14ac:dyDescent="0.25">
      <c r="A1147" s="59"/>
      <c r="B1147" s="37"/>
      <c r="C1147" s="161" t="s">
        <v>5</v>
      </c>
      <c r="D1147" s="37"/>
      <c r="E1147" s="77"/>
      <c r="F1147" s="37"/>
      <c r="G1147" s="163">
        <v>0</v>
      </c>
    </row>
    <row r="1148" spans="1:7" x14ac:dyDescent="0.25">
      <c r="A1148" s="59"/>
      <c r="B1148" s="37"/>
      <c r="C1148" s="38"/>
      <c r="D1148" s="38"/>
      <c r="E1148" s="103"/>
      <c r="F1148" s="37"/>
      <c r="G1148" s="63"/>
    </row>
    <row r="1149" spans="1:7" x14ac:dyDescent="0.25">
      <c r="A1149" s="174" t="s">
        <v>6</v>
      </c>
      <c r="B1149" s="37"/>
      <c r="C1149" s="66"/>
      <c r="D1149" s="136"/>
      <c r="E1149" s="103"/>
      <c r="F1149" s="37"/>
      <c r="G1149" s="61"/>
    </row>
    <row r="1150" spans="1:7" x14ac:dyDescent="0.25">
      <c r="A1150" s="183"/>
      <c r="B1150" s="37"/>
      <c r="C1150" s="66"/>
      <c r="D1150" s="28"/>
      <c r="E1150" s="77"/>
      <c r="F1150" s="37"/>
      <c r="G1150" s="61"/>
    </row>
    <row r="1151" spans="1:7" x14ac:dyDescent="0.25">
      <c r="A1151" s="59"/>
      <c r="B1151" s="37"/>
      <c r="C1151" s="161" t="s">
        <v>7</v>
      </c>
      <c r="D1151" s="37"/>
      <c r="E1151" s="77"/>
      <c r="F1151" s="37"/>
      <c r="G1151" s="61"/>
    </row>
    <row r="1152" spans="1:7" x14ac:dyDescent="0.25">
      <c r="A1152" s="59"/>
      <c r="B1152" s="37"/>
      <c r="C1152" s="230" t="s">
        <v>8</v>
      </c>
      <c r="D1152" s="202" t="s">
        <v>73</v>
      </c>
      <c r="E1152" s="201" t="s">
        <v>9</v>
      </c>
      <c r="F1152" s="37"/>
      <c r="G1152" s="163"/>
    </row>
    <row r="1153" spans="1:7" x14ac:dyDescent="0.25">
      <c r="A1153" s="59"/>
      <c r="B1153" s="37"/>
      <c r="C1153" s="208"/>
      <c r="D1153" s="29"/>
      <c r="E1153" s="205"/>
      <c r="F1153" s="37"/>
      <c r="G1153" s="61"/>
    </row>
    <row r="1154" spans="1:7" x14ac:dyDescent="0.25">
      <c r="A1154" s="59"/>
      <c r="B1154" s="37"/>
      <c r="C1154" s="208"/>
      <c r="D1154" s="29"/>
      <c r="E1154" s="205"/>
      <c r="F1154" s="37"/>
      <c r="G1154" s="61"/>
    </row>
    <row r="1155" spans="1:7" x14ac:dyDescent="0.25">
      <c r="A1155" s="59"/>
      <c r="B1155" s="37"/>
      <c r="C1155" s="208"/>
      <c r="D1155" s="29"/>
      <c r="E1155" s="205"/>
      <c r="F1155" s="37"/>
      <c r="G1155" s="61"/>
    </row>
    <row r="1156" spans="1:7" x14ac:dyDescent="0.25">
      <c r="A1156" s="59"/>
      <c r="B1156" s="37"/>
      <c r="C1156" s="161" t="s">
        <v>10</v>
      </c>
      <c r="D1156" s="37"/>
      <c r="E1156" s="77"/>
      <c r="F1156" s="37"/>
      <c r="G1156" s="163">
        <v>0</v>
      </c>
    </row>
    <row r="1157" spans="1:7" x14ac:dyDescent="0.25">
      <c r="A1157" s="59"/>
      <c r="B1157" s="37"/>
      <c r="C1157" s="161"/>
      <c r="D1157" s="37"/>
      <c r="E1157" s="77"/>
      <c r="F1157" s="37"/>
      <c r="G1157" s="163"/>
    </row>
    <row r="1158" spans="1:7" x14ac:dyDescent="0.25">
      <c r="A1158" s="59"/>
      <c r="B1158" s="37"/>
      <c r="C1158" s="161"/>
      <c r="D1158" s="38"/>
      <c r="E1158" s="77"/>
      <c r="F1158" s="37"/>
      <c r="G1158" s="163"/>
    </row>
    <row r="1159" spans="1:7" ht="16.5" thickBot="1" x14ac:dyDescent="0.3">
      <c r="A1159" s="59"/>
      <c r="B1159" s="37"/>
      <c r="C1159" s="219" t="s">
        <v>11</v>
      </c>
      <c r="D1159" s="219"/>
      <c r="E1159" s="77"/>
      <c r="F1159" s="37"/>
      <c r="G1159" s="207">
        <v>1</v>
      </c>
    </row>
    <row r="1160" spans="1:7" ht="18" thickTop="1" x14ac:dyDescent="0.3">
      <c r="A1160" s="59"/>
      <c r="B1160" s="37"/>
      <c r="C1160" s="233"/>
      <c r="D1160" s="233"/>
      <c r="E1160" s="77"/>
      <c r="F1160" s="37"/>
      <c r="G1160" s="178"/>
    </row>
    <row r="1161" spans="1:7" ht="15.75" thickBot="1" x14ac:dyDescent="0.3">
      <c r="A1161" s="69"/>
      <c r="B1161" s="40"/>
      <c r="C1161" s="40"/>
      <c r="D1161" s="40"/>
      <c r="E1161" s="80"/>
      <c r="F1161" s="40"/>
      <c r="G1161" s="70"/>
    </row>
    <row r="1162" spans="1:7" x14ac:dyDescent="0.25">
      <c r="A1162" s="49"/>
      <c r="B1162" s="45"/>
      <c r="C1162" s="45"/>
      <c r="D1162" s="45"/>
      <c r="E1162" s="55"/>
      <c r="F1162" s="55"/>
      <c r="G1162" s="46"/>
    </row>
    <row r="1163" spans="1:7" x14ac:dyDescent="0.25">
      <c r="A1163" s="49"/>
      <c r="B1163" s="45" t="s">
        <v>46</v>
      </c>
      <c r="C1163" s="45"/>
      <c r="D1163" s="45"/>
      <c r="E1163" s="55"/>
      <c r="F1163" s="415" t="s">
        <v>12</v>
      </c>
      <c r="G1163" s="416"/>
    </row>
    <row r="1164" spans="1:7" x14ac:dyDescent="0.25">
      <c r="A1164" s="49"/>
      <c r="B1164" s="45"/>
      <c r="C1164" s="45"/>
      <c r="D1164" s="45"/>
      <c r="E1164" s="55"/>
      <c r="F1164" s="55"/>
      <c r="G1164" s="46"/>
    </row>
    <row r="1165" spans="1:7" x14ac:dyDescent="0.25">
      <c r="A1165" s="49"/>
      <c r="B1165" s="45"/>
      <c r="C1165" s="45"/>
      <c r="D1165" s="45"/>
      <c r="E1165" s="55"/>
      <c r="F1165" s="55"/>
      <c r="G1165" s="46"/>
    </row>
    <row r="1166" spans="1:7" x14ac:dyDescent="0.25">
      <c r="A1166" s="49"/>
      <c r="B1166" s="45"/>
      <c r="C1166" s="45"/>
      <c r="D1166" s="45"/>
      <c r="E1166" s="55"/>
      <c r="F1166" s="55"/>
      <c r="G1166" s="46"/>
    </row>
    <row r="1167" spans="1:7" x14ac:dyDescent="0.25">
      <c r="A1167" s="49"/>
      <c r="B1167" s="45"/>
      <c r="C1167" s="45"/>
      <c r="D1167" s="45"/>
      <c r="E1167" s="55"/>
      <c r="F1167" s="55"/>
      <c r="G1167" s="46"/>
    </row>
    <row r="1168" spans="1:7" x14ac:dyDescent="0.25">
      <c r="A1168" s="49"/>
      <c r="B1168" s="45"/>
      <c r="C1168" s="45"/>
      <c r="D1168" s="45"/>
      <c r="E1168" s="55"/>
      <c r="F1168" s="55"/>
      <c r="G1168" s="46"/>
    </row>
    <row r="1169" spans="1:7" x14ac:dyDescent="0.25">
      <c r="A1169" s="49"/>
      <c r="B1169" s="45"/>
      <c r="C1169" s="45"/>
      <c r="D1169" s="45"/>
      <c r="E1169" s="55"/>
      <c r="F1169" s="55"/>
      <c r="G1169" s="46"/>
    </row>
    <row r="1170" spans="1:7" x14ac:dyDescent="0.25">
      <c r="A1170" s="49"/>
      <c r="B1170" s="45"/>
      <c r="C1170" s="45"/>
      <c r="D1170" s="45"/>
      <c r="E1170" s="55"/>
      <c r="F1170" s="55"/>
      <c r="G1170" s="46"/>
    </row>
    <row r="1171" spans="1:7" x14ac:dyDescent="0.25">
      <c r="A1171" s="49"/>
      <c r="B1171" s="45"/>
      <c r="C1171" s="45"/>
      <c r="D1171" s="45"/>
      <c r="E1171" s="55"/>
      <c r="F1171" s="55"/>
      <c r="G1171" s="46"/>
    </row>
    <row r="1172" spans="1:7" x14ac:dyDescent="0.25">
      <c r="A1172" s="140" t="s">
        <v>194</v>
      </c>
      <c r="B1172" s="231"/>
      <c r="C1172" s="231"/>
      <c r="D1172" s="45"/>
      <c r="E1172" s="55"/>
      <c r="F1172" s="429" t="s">
        <v>13</v>
      </c>
      <c r="G1172" s="430"/>
    </row>
    <row r="1173" spans="1:7" x14ac:dyDescent="0.25">
      <c r="A1173" s="141" t="s">
        <v>153</v>
      </c>
      <c r="B1173" s="231"/>
      <c r="C1173" s="231"/>
      <c r="D1173" s="45"/>
      <c r="E1173" s="55"/>
      <c r="F1173" s="415" t="s">
        <v>14</v>
      </c>
      <c r="G1173" s="416"/>
    </row>
    <row r="1174" spans="1:7" ht="15.75" thickBot="1" x14ac:dyDescent="0.3">
      <c r="A1174" s="74"/>
      <c r="B1174" s="54"/>
      <c r="C1174" s="54"/>
      <c r="D1174" s="54"/>
      <c r="E1174" s="81"/>
      <c r="F1174" s="54"/>
      <c r="G1174" s="75"/>
    </row>
    <row r="1176" spans="1:7" ht="15.75" thickBot="1" x14ac:dyDescent="0.3"/>
    <row r="1177" spans="1:7" x14ac:dyDescent="0.25">
      <c r="A1177" s="417" t="s">
        <v>0</v>
      </c>
      <c r="B1177" s="418"/>
      <c r="C1177" s="418"/>
      <c r="D1177" s="418"/>
      <c r="E1177" s="418"/>
      <c r="F1177" s="418"/>
      <c r="G1177" s="419"/>
    </row>
    <row r="1178" spans="1:7" x14ac:dyDescent="0.25">
      <c r="A1178" s="283"/>
      <c r="B1178" s="284"/>
      <c r="C1178" s="284"/>
      <c r="D1178" s="284"/>
      <c r="E1178" s="167"/>
      <c r="F1178" s="284"/>
      <c r="G1178" s="133"/>
    </row>
    <row r="1179" spans="1:7" x14ac:dyDescent="0.25">
      <c r="A1179" s="420" t="s">
        <v>1</v>
      </c>
      <c r="B1179" s="421"/>
      <c r="C1179" s="421"/>
      <c r="D1179" s="421"/>
      <c r="E1179" s="421"/>
      <c r="F1179" s="421"/>
      <c r="G1179" s="422"/>
    </row>
    <row r="1180" spans="1:7" x14ac:dyDescent="0.25">
      <c r="A1180" s="283"/>
      <c r="B1180" s="284"/>
      <c r="C1180" s="284"/>
      <c r="D1180" s="284"/>
      <c r="E1180" s="167"/>
      <c r="F1180" s="284"/>
      <c r="G1180" s="133"/>
    </row>
    <row r="1181" spans="1:7" x14ac:dyDescent="0.25">
      <c r="A1181" s="420" t="s">
        <v>2</v>
      </c>
      <c r="B1181" s="421"/>
      <c r="C1181" s="421"/>
      <c r="D1181" s="421"/>
      <c r="E1181" s="421"/>
      <c r="F1181" s="421"/>
      <c r="G1181" s="422"/>
    </row>
    <row r="1182" spans="1:7" ht="15.75" thickBot="1" x14ac:dyDescent="0.3">
      <c r="A1182" s="112"/>
      <c r="B1182" s="113"/>
      <c r="C1182" s="113"/>
      <c r="D1182" s="113"/>
      <c r="E1182" s="153"/>
      <c r="F1182" s="113"/>
      <c r="G1182" s="114"/>
    </row>
    <row r="1183" spans="1:7" x14ac:dyDescent="0.25">
      <c r="A1183" s="56"/>
      <c r="B1183" s="53"/>
      <c r="C1183" s="53"/>
      <c r="D1183" s="53"/>
      <c r="E1183" s="76"/>
      <c r="F1183" s="53"/>
      <c r="G1183" s="57"/>
    </row>
    <row r="1184" spans="1:7" x14ac:dyDescent="0.25">
      <c r="A1184" s="423" t="s">
        <v>100</v>
      </c>
      <c r="B1184" s="424"/>
      <c r="C1184" s="424"/>
      <c r="D1184" s="424"/>
      <c r="E1184" s="424"/>
      <c r="F1184" s="424"/>
      <c r="G1184" s="425"/>
    </row>
    <row r="1185" spans="1:7" x14ac:dyDescent="0.25">
      <c r="A1185" s="423"/>
      <c r="B1185" s="424"/>
      <c r="C1185" s="424"/>
      <c r="D1185" s="424"/>
      <c r="E1185" s="424"/>
      <c r="F1185" s="424"/>
      <c r="G1185" s="425"/>
    </row>
    <row r="1186" spans="1:7" x14ac:dyDescent="0.25">
      <c r="A1186" s="423" t="s">
        <v>102</v>
      </c>
      <c r="B1186" s="424"/>
      <c r="C1186" s="424"/>
      <c r="D1186" s="424"/>
      <c r="E1186" s="424"/>
      <c r="F1186" s="424"/>
      <c r="G1186" s="425"/>
    </row>
    <row r="1187" spans="1:7" x14ac:dyDescent="0.25">
      <c r="A1187" s="426"/>
      <c r="B1187" s="427"/>
      <c r="C1187" s="427"/>
      <c r="D1187" s="427"/>
      <c r="E1187" s="427"/>
      <c r="F1187" s="427"/>
      <c r="G1187" s="428"/>
    </row>
    <row r="1188" spans="1:7" ht="15.75" x14ac:dyDescent="0.25">
      <c r="A1188" s="58"/>
      <c r="B1188" s="162" t="s">
        <v>31</v>
      </c>
      <c r="C1188" s="37"/>
      <c r="D1188" s="37"/>
      <c r="E1188" s="77"/>
      <c r="F1188" s="37"/>
      <c r="G1188" s="206">
        <v>1045.52</v>
      </c>
    </row>
    <row r="1189" spans="1:7" x14ac:dyDescent="0.25">
      <c r="A1189" s="59"/>
      <c r="B1189" s="37"/>
      <c r="C1189" s="37"/>
      <c r="D1189" s="37"/>
      <c r="E1189" s="77"/>
      <c r="F1189" s="37"/>
      <c r="G1189" s="60"/>
    </row>
    <row r="1190" spans="1:7" x14ac:dyDescent="0.25">
      <c r="A1190" s="174" t="s">
        <v>3</v>
      </c>
      <c r="B1190" s="37"/>
      <c r="C1190" s="37"/>
      <c r="D1190" s="37"/>
      <c r="E1190" s="77"/>
      <c r="F1190" s="37"/>
      <c r="G1190" s="60"/>
    </row>
    <row r="1191" spans="1:7" x14ac:dyDescent="0.25">
      <c r="A1191" s="213"/>
      <c r="B1191" s="37"/>
      <c r="C1191" s="37"/>
      <c r="D1191" s="37"/>
      <c r="E1191" s="77"/>
      <c r="F1191" s="37"/>
      <c r="G1191" s="60"/>
    </row>
    <row r="1192" spans="1:7" x14ac:dyDescent="0.25">
      <c r="A1192" s="59"/>
      <c r="B1192" s="37"/>
      <c r="C1192" s="161" t="s">
        <v>4</v>
      </c>
      <c r="D1192" s="37"/>
      <c r="E1192" s="77"/>
      <c r="F1192" s="37"/>
      <c r="G1192" s="163">
        <v>0</v>
      </c>
    </row>
    <row r="1193" spans="1:7" x14ac:dyDescent="0.25">
      <c r="A1193" s="59"/>
      <c r="B1193" s="37"/>
      <c r="C1193" s="161"/>
      <c r="D1193" s="37"/>
      <c r="E1193" s="77"/>
      <c r="F1193" s="37"/>
      <c r="G1193" s="163"/>
    </row>
    <row r="1194" spans="1:7" x14ac:dyDescent="0.25">
      <c r="A1194" s="59"/>
      <c r="B1194" s="37"/>
      <c r="C1194" s="161"/>
      <c r="D1194" s="37"/>
      <c r="E1194" s="77"/>
      <c r="F1194" s="37"/>
      <c r="G1194" s="163"/>
    </row>
    <row r="1195" spans="1:7" x14ac:dyDescent="0.25">
      <c r="A1195" s="59"/>
      <c r="B1195" s="37"/>
      <c r="C1195" s="161" t="s">
        <v>5</v>
      </c>
      <c r="D1195" s="37"/>
      <c r="E1195" s="77"/>
      <c r="F1195" s="37"/>
      <c r="G1195" s="163">
        <v>0</v>
      </c>
    </row>
    <row r="1196" spans="1:7" x14ac:dyDescent="0.25">
      <c r="A1196" s="59"/>
      <c r="B1196" s="37"/>
      <c r="C1196" s="38"/>
      <c r="D1196" s="38"/>
      <c r="E1196" s="103"/>
      <c r="F1196" s="37"/>
      <c r="G1196" s="63"/>
    </row>
    <row r="1197" spans="1:7" x14ac:dyDescent="0.25">
      <c r="A1197" s="174" t="s">
        <v>6</v>
      </c>
      <c r="B1197" s="37"/>
      <c r="C1197" s="66"/>
      <c r="D1197" s="136"/>
      <c r="E1197" s="103"/>
      <c r="F1197" s="37"/>
      <c r="G1197" s="61"/>
    </row>
    <row r="1198" spans="1:7" x14ac:dyDescent="0.25">
      <c r="A1198" s="183"/>
      <c r="B1198" s="37"/>
      <c r="C1198" s="66"/>
      <c r="D1198" s="28"/>
      <c r="E1198" s="77"/>
      <c r="F1198" s="37"/>
      <c r="G1198" s="61"/>
    </row>
    <row r="1199" spans="1:7" x14ac:dyDescent="0.25">
      <c r="A1199" s="59"/>
      <c r="B1199" s="37"/>
      <c r="C1199" s="161" t="s">
        <v>7</v>
      </c>
      <c r="D1199" s="37"/>
      <c r="E1199" s="77"/>
      <c r="F1199" s="37"/>
      <c r="G1199" s="61"/>
    </row>
    <row r="1200" spans="1:7" x14ac:dyDescent="0.25">
      <c r="A1200" s="59"/>
      <c r="B1200" s="37"/>
      <c r="C1200" s="230" t="s">
        <v>8</v>
      </c>
      <c r="D1200" s="202" t="s">
        <v>73</v>
      </c>
      <c r="E1200" s="201" t="s">
        <v>9</v>
      </c>
      <c r="F1200" s="37"/>
      <c r="G1200" s="163"/>
    </row>
    <row r="1201" spans="1:7" x14ac:dyDescent="0.25">
      <c r="A1201" s="59"/>
      <c r="B1201" s="37"/>
      <c r="C1201" s="208"/>
      <c r="D1201" s="29"/>
      <c r="E1201" s="205"/>
      <c r="F1201" s="37"/>
      <c r="G1201" s="61"/>
    </row>
    <row r="1202" spans="1:7" x14ac:dyDescent="0.25">
      <c r="A1202" s="59"/>
      <c r="B1202" s="37"/>
      <c r="C1202" s="208"/>
      <c r="D1202" s="29"/>
      <c r="E1202" s="205"/>
      <c r="F1202" s="37"/>
      <c r="G1202" s="61"/>
    </row>
    <row r="1203" spans="1:7" x14ac:dyDescent="0.25">
      <c r="A1203" s="59"/>
      <c r="B1203" s="37"/>
      <c r="C1203" s="208"/>
      <c r="D1203" s="29"/>
      <c r="E1203" s="205"/>
      <c r="F1203" s="37"/>
      <c r="G1203" s="61"/>
    </row>
    <row r="1204" spans="1:7" x14ac:dyDescent="0.25">
      <c r="A1204" s="59"/>
      <c r="B1204" s="37"/>
      <c r="C1204" s="161" t="s">
        <v>10</v>
      </c>
      <c r="D1204" s="37"/>
      <c r="E1204" s="77"/>
      <c r="F1204" s="37"/>
      <c r="G1204" s="163">
        <v>0</v>
      </c>
    </row>
    <row r="1205" spans="1:7" x14ac:dyDescent="0.25">
      <c r="A1205" s="59"/>
      <c r="B1205" s="37"/>
      <c r="C1205" s="161"/>
      <c r="D1205" s="37"/>
      <c r="E1205" s="77"/>
      <c r="F1205" s="37"/>
      <c r="G1205" s="163"/>
    </row>
    <row r="1206" spans="1:7" x14ac:dyDescent="0.25">
      <c r="A1206" s="59"/>
      <c r="B1206" s="37"/>
      <c r="C1206" s="161"/>
      <c r="D1206" s="38"/>
      <c r="E1206" s="77"/>
      <c r="F1206" s="37"/>
      <c r="G1206" s="163"/>
    </row>
    <row r="1207" spans="1:7" ht="16.5" thickBot="1" x14ac:dyDescent="0.3">
      <c r="A1207" s="59"/>
      <c r="B1207" s="37"/>
      <c r="C1207" s="219" t="s">
        <v>11</v>
      </c>
      <c r="D1207" s="219"/>
      <c r="E1207" s="77"/>
      <c r="F1207" s="37"/>
      <c r="G1207" s="207">
        <v>1045.52</v>
      </c>
    </row>
    <row r="1208" spans="1:7" ht="18" thickTop="1" x14ac:dyDescent="0.3">
      <c r="A1208" s="59"/>
      <c r="B1208" s="37"/>
      <c r="C1208" s="282"/>
      <c r="D1208" s="282"/>
      <c r="E1208" s="77"/>
      <c r="F1208" s="37"/>
      <c r="G1208" s="178"/>
    </row>
    <row r="1209" spans="1:7" ht="15.75" thickBot="1" x14ac:dyDescent="0.3">
      <c r="A1209" s="69"/>
      <c r="B1209" s="40"/>
      <c r="C1209" s="40"/>
      <c r="D1209" s="40"/>
      <c r="E1209" s="80"/>
      <c r="F1209" s="40"/>
      <c r="G1209" s="70"/>
    </row>
    <row r="1210" spans="1:7" x14ac:dyDescent="0.25">
      <c r="A1210" s="49"/>
      <c r="B1210" s="45"/>
      <c r="C1210" s="45"/>
      <c r="D1210" s="45"/>
      <c r="E1210" s="55"/>
      <c r="F1210" s="55"/>
      <c r="G1210" s="46"/>
    </row>
    <row r="1211" spans="1:7" x14ac:dyDescent="0.25">
      <c r="A1211" s="49"/>
      <c r="B1211" s="45" t="s">
        <v>46</v>
      </c>
      <c r="C1211" s="45"/>
      <c r="D1211" s="45"/>
      <c r="E1211" s="55"/>
      <c r="F1211" s="415" t="s">
        <v>12</v>
      </c>
      <c r="G1211" s="416"/>
    </row>
    <row r="1212" spans="1:7" x14ac:dyDescent="0.25">
      <c r="A1212" s="49"/>
      <c r="B1212" s="45"/>
      <c r="C1212" s="45"/>
      <c r="D1212" s="45"/>
      <c r="E1212" s="55"/>
      <c r="F1212" s="55"/>
      <c r="G1212" s="46"/>
    </row>
    <row r="1213" spans="1:7" x14ac:dyDescent="0.25">
      <c r="A1213" s="49"/>
      <c r="B1213" s="45"/>
      <c r="C1213" s="45"/>
      <c r="D1213" s="45"/>
      <c r="E1213" s="55"/>
      <c r="F1213" s="55"/>
      <c r="G1213" s="46"/>
    </row>
    <row r="1214" spans="1:7" x14ac:dyDescent="0.25">
      <c r="A1214" s="49"/>
      <c r="B1214" s="45"/>
      <c r="C1214" s="45"/>
      <c r="D1214" s="45"/>
      <c r="E1214" s="55"/>
      <c r="F1214" s="55"/>
      <c r="G1214" s="46"/>
    </row>
    <row r="1215" spans="1:7" x14ac:dyDescent="0.25">
      <c r="A1215" s="49"/>
      <c r="B1215" s="45"/>
      <c r="C1215" s="45"/>
      <c r="D1215" s="45"/>
      <c r="E1215" s="55"/>
      <c r="F1215" s="55"/>
      <c r="G1215" s="46"/>
    </row>
    <row r="1216" spans="1:7" x14ac:dyDescent="0.25">
      <c r="A1216" s="49"/>
      <c r="B1216" s="45"/>
      <c r="C1216" s="45"/>
      <c r="D1216" s="45"/>
      <c r="E1216" s="55"/>
      <c r="F1216" s="55"/>
      <c r="G1216" s="46"/>
    </row>
    <row r="1217" spans="1:7" x14ac:dyDescent="0.25">
      <c r="A1217" s="49"/>
      <c r="B1217" s="45"/>
      <c r="C1217" s="45"/>
      <c r="D1217" s="45"/>
      <c r="E1217" s="55"/>
      <c r="F1217" s="55"/>
      <c r="G1217" s="46"/>
    </row>
    <row r="1218" spans="1:7" x14ac:dyDescent="0.25">
      <c r="A1218" s="49"/>
      <c r="B1218" s="45"/>
      <c r="C1218" s="45"/>
      <c r="D1218" s="45"/>
      <c r="E1218" s="55"/>
      <c r="F1218" s="55"/>
      <c r="G1218" s="46"/>
    </row>
    <row r="1219" spans="1:7" x14ac:dyDescent="0.25">
      <c r="A1219" s="49"/>
      <c r="B1219" s="45"/>
      <c r="C1219" s="45"/>
      <c r="D1219" s="45"/>
      <c r="E1219" s="55"/>
      <c r="F1219" s="55"/>
      <c r="G1219" s="46"/>
    </row>
    <row r="1220" spans="1:7" x14ac:dyDescent="0.25">
      <c r="A1220" s="140" t="s">
        <v>194</v>
      </c>
      <c r="B1220" s="231"/>
      <c r="C1220" s="231"/>
      <c r="D1220" s="45"/>
      <c r="E1220" s="55"/>
      <c r="F1220" s="429" t="s">
        <v>13</v>
      </c>
      <c r="G1220" s="430"/>
    </row>
    <row r="1221" spans="1:7" x14ac:dyDescent="0.25">
      <c r="A1221" s="141" t="s">
        <v>153</v>
      </c>
      <c r="B1221" s="231"/>
      <c r="C1221" s="231"/>
      <c r="D1221" s="45"/>
      <c r="E1221" s="55"/>
      <c r="F1221" s="415" t="s">
        <v>14</v>
      </c>
      <c r="G1221" s="416"/>
    </row>
    <row r="1222" spans="1:7" ht="15.75" thickBot="1" x14ac:dyDescent="0.3">
      <c r="A1222" s="74"/>
      <c r="B1222" s="54"/>
      <c r="C1222" s="54"/>
      <c r="D1222" s="54"/>
      <c r="E1222" s="81"/>
      <c r="F1222" s="54"/>
      <c r="G1222" s="75"/>
    </row>
    <row r="1224" spans="1:7" ht="15.75" thickBot="1" x14ac:dyDescent="0.3"/>
    <row r="1225" spans="1:7" x14ac:dyDescent="0.25">
      <c r="A1225" s="417" t="s">
        <v>0</v>
      </c>
      <c r="B1225" s="418"/>
      <c r="C1225" s="418"/>
      <c r="D1225" s="418"/>
      <c r="E1225" s="418"/>
      <c r="F1225" s="418"/>
      <c r="G1225" s="419"/>
    </row>
    <row r="1226" spans="1:7" x14ac:dyDescent="0.25">
      <c r="A1226" s="245"/>
      <c r="B1226" s="246"/>
      <c r="C1226" s="246"/>
      <c r="D1226" s="246"/>
      <c r="E1226" s="167"/>
      <c r="F1226" s="246"/>
      <c r="G1226" s="133"/>
    </row>
    <row r="1227" spans="1:7" x14ac:dyDescent="0.25">
      <c r="A1227" s="420" t="s">
        <v>1</v>
      </c>
      <c r="B1227" s="421"/>
      <c r="C1227" s="421"/>
      <c r="D1227" s="421"/>
      <c r="E1227" s="421"/>
      <c r="F1227" s="421"/>
      <c r="G1227" s="422"/>
    </row>
    <row r="1228" spans="1:7" x14ac:dyDescent="0.25">
      <c r="A1228" s="245"/>
      <c r="B1228" s="246"/>
      <c r="C1228" s="246"/>
      <c r="D1228" s="246"/>
      <c r="E1228" s="167"/>
      <c r="F1228" s="246"/>
      <c r="G1228" s="133"/>
    </row>
    <row r="1229" spans="1:7" x14ac:dyDescent="0.25">
      <c r="A1229" s="420" t="s">
        <v>2</v>
      </c>
      <c r="B1229" s="421"/>
      <c r="C1229" s="421"/>
      <c r="D1229" s="421"/>
      <c r="E1229" s="421"/>
      <c r="F1229" s="421"/>
      <c r="G1229" s="422"/>
    </row>
    <row r="1230" spans="1:7" ht="15.75" thickBot="1" x14ac:dyDescent="0.3">
      <c r="A1230" s="112"/>
      <c r="B1230" s="113"/>
      <c r="C1230" s="113"/>
      <c r="D1230" s="113"/>
      <c r="E1230" s="153"/>
      <c r="F1230" s="113"/>
      <c r="G1230" s="114"/>
    </row>
    <row r="1231" spans="1:7" x14ac:dyDescent="0.25">
      <c r="A1231" s="56"/>
      <c r="B1231" s="53"/>
      <c r="C1231" s="53"/>
      <c r="D1231" s="53"/>
      <c r="E1231" s="76"/>
      <c r="F1231" s="53"/>
      <c r="G1231" s="57"/>
    </row>
    <row r="1232" spans="1:7" x14ac:dyDescent="0.25">
      <c r="A1232" s="423" t="s">
        <v>100</v>
      </c>
      <c r="B1232" s="424"/>
      <c r="C1232" s="424"/>
      <c r="D1232" s="424"/>
      <c r="E1232" s="424"/>
      <c r="F1232" s="424"/>
      <c r="G1232" s="425"/>
    </row>
    <row r="1233" spans="1:7" x14ac:dyDescent="0.25">
      <c r="A1233" s="423"/>
      <c r="B1233" s="424"/>
      <c r="C1233" s="424"/>
      <c r="D1233" s="424"/>
      <c r="E1233" s="424"/>
      <c r="F1233" s="424"/>
      <c r="G1233" s="425"/>
    </row>
    <row r="1234" spans="1:7" x14ac:dyDescent="0.25">
      <c r="A1234" s="423" t="s">
        <v>18</v>
      </c>
      <c r="B1234" s="424"/>
      <c r="C1234" s="424"/>
      <c r="D1234" s="424"/>
      <c r="E1234" s="424"/>
      <c r="F1234" s="424"/>
      <c r="G1234" s="425"/>
    </row>
    <row r="1235" spans="1:7" x14ac:dyDescent="0.25">
      <c r="A1235" s="426"/>
      <c r="B1235" s="427"/>
      <c r="C1235" s="427"/>
      <c r="D1235" s="427"/>
      <c r="E1235" s="427"/>
      <c r="F1235" s="427"/>
      <c r="G1235" s="428"/>
    </row>
    <row r="1236" spans="1:7" ht="15.75" x14ac:dyDescent="0.25">
      <c r="A1236" s="58"/>
      <c r="B1236" s="162" t="s">
        <v>31</v>
      </c>
      <c r="C1236" s="37"/>
      <c r="D1236" s="37"/>
      <c r="E1236" s="77"/>
      <c r="F1236" s="37"/>
      <c r="G1236" s="206">
        <v>0</v>
      </c>
    </row>
    <row r="1237" spans="1:7" x14ac:dyDescent="0.25">
      <c r="A1237" s="59"/>
      <c r="B1237" s="37"/>
      <c r="C1237" s="37"/>
      <c r="D1237" s="37"/>
      <c r="E1237" s="77"/>
      <c r="F1237" s="37"/>
      <c r="G1237" s="60"/>
    </row>
    <row r="1238" spans="1:7" x14ac:dyDescent="0.25">
      <c r="A1238" s="174" t="s">
        <v>3</v>
      </c>
      <c r="B1238" s="37"/>
      <c r="C1238" s="37"/>
      <c r="D1238" s="37"/>
      <c r="E1238" s="77"/>
      <c r="F1238" s="37"/>
      <c r="G1238" s="60"/>
    </row>
    <row r="1239" spans="1:7" x14ac:dyDescent="0.25">
      <c r="A1239" s="59"/>
      <c r="B1239" s="37"/>
      <c r="C1239" s="161" t="s">
        <v>4</v>
      </c>
      <c r="D1239" s="37"/>
      <c r="E1239" s="77"/>
      <c r="F1239" s="37"/>
      <c r="G1239" s="163">
        <f>SUM(E1240:E1242)</f>
        <v>0</v>
      </c>
    </row>
    <row r="1240" spans="1:7" x14ac:dyDescent="0.25">
      <c r="A1240" s="59"/>
      <c r="B1240" s="37"/>
      <c r="C1240" s="10"/>
      <c r="D1240" s="37"/>
      <c r="E1240" s="3"/>
      <c r="F1240" s="37"/>
      <c r="G1240" s="163"/>
    </row>
    <row r="1241" spans="1:7" x14ac:dyDescent="0.25">
      <c r="A1241" s="59"/>
      <c r="B1241" s="37"/>
      <c r="C1241" s="10"/>
      <c r="D1241" s="37"/>
      <c r="E1241" s="3"/>
      <c r="F1241" s="37"/>
      <c r="G1241" s="163"/>
    </row>
    <row r="1242" spans="1:7" x14ac:dyDescent="0.25">
      <c r="A1242" s="59"/>
      <c r="B1242" s="37"/>
      <c r="C1242" s="10"/>
      <c r="D1242" s="37"/>
      <c r="E1242" s="3"/>
      <c r="F1242" s="37"/>
      <c r="G1242" s="163"/>
    </row>
    <row r="1243" spans="1:7" x14ac:dyDescent="0.25">
      <c r="A1243" s="59"/>
      <c r="B1243" s="37"/>
      <c r="C1243" s="161"/>
      <c r="D1243" s="37"/>
      <c r="E1243" s="77"/>
      <c r="F1243" s="37"/>
      <c r="G1243" s="163"/>
    </row>
    <row r="1244" spans="1:7" x14ac:dyDescent="0.25">
      <c r="A1244" s="59"/>
      <c r="B1244" s="37"/>
      <c r="C1244" s="161" t="s">
        <v>5</v>
      </c>
      <c r="D1244" s="37"/>
      <c r="E1244" s="77"/>
      <c r="F1244" s="37"/>
      <c r="G1244" s="163">
        <v>0</v>
      </c>
    </row>
    <row r="1245" spans="1:7" x14ac:dyDescent="0.25">
      <c r="A1245" s="59"/>
      <c r="B1245" s="37"/>
      <c r="C1245" s="38"/>
      <c r="D1245" s="38"/>
      <c r="E1245" s="103"/>
      <c r="F1245" s="37"/>
      <c r="G1245" s="63"/>
    </row>
    <row r="1246" spans="1:7" x14ac:dyDescent="0.25">
      <c r="A1246" s="174" t="s">
        <v>6</v>
      </c>
      <c r="B1246" s="37"/>
      <c r="C1246" s="66"/>
      <c r="D1246" s="136"/>
      <c r="E1246" s="103"/>
      <c r="F1246" s="37"/>
      <c r="G1246" s="61"/>
    </row>
    <row r="1247" spans="1:7" x14ac:dyDescent="0.25">
      <c r="A1247" s="183"/>
      <c r="B1247" s="37"/>
      <c r="C1247" s="66"/>
      <c r="D1247" s="28"/>
      <c r="E1247" s="77"/>
      <c r="F1247" s="37"/>
      <c r="G1247" s="61"/>
    </row>
    <row r="1248" spans="1:7" x14ac:dyDescent="0.25">
      <c r="A1248" s="59"/>
      <c r="B1248" s="37"/>
      <c r="C1248" s="161" t="s">
        <v>7</v>
      </c>
      <c r="D1248" s="37"/>
      <c r="E1248" s="77"/>
      <c r="F1248" s="37"/>
      <c r="G1248" s="61"/>
    </row>
    <row r="1249" spans="1:7" x14ac:dyDescent="0.25">
      <c r="A1249" s="59"/>
      <c r="B1249" s="37"/>
      <c r="C1249" s="230" t="s">
        <v>8</v>
      </c>
      <c r="D1249" s="202" t="s">
        <v>73</v>
      </c>
      <c r="E1249" s="201" t="s">
        <v>9</v>
      </c>
      <c r="F1249" s="37"/>
      <c r="G1249" s="163"/>
    </row>
    <row r="1250" spans="1:7" x14ac:dyDescent="0.25">
      <c r="A1250" s="59"/>
      <c r="B1250" s="37"/>
      <c r="C1250" s="208"/>
      <c r="D1250" s="29"/>
      <c r="E1250" s="205"/>
      <c r="F1250" s="37"/>
      <c r="G1250" s="61"/>
    </row>
    <row r="1251" spans="1:7" x14ac:dyDescent="0.25">
      <c r="A1251" s="59"/>
      <c r="B1251" s="37"/>
      <c r="C1251" s="208"/>
      <c r="D1251" s="29"/>
      <c r="E1251" s="205"/>
      <c r="F1251" s="37"/>
      <c r="G1251" s="61"/>
    </row>
    <row r="1252" spans="1:7" x14ac:dyDescent="0.25">
      <c r="A1252" s="59"/>
      <c r="B1252" s="37"/>
      <c r="C1252" s="161" t="s">
        <v>10</v>
      </c>
      <c r="D1252" s="37"/>
      <c r="E1252" s="77"/>
      <c r="F1252" s="37"/>
      <c r="G1252" s="163">
        <f>SUM(E1253:E1254)</f>
        <v>0</v>
      </c>
    </row>
    <row r="1253" spans="1:7" x14ac:dyDescent="0.25">
      <c r="A1253" s="59"/>
      <c r="B1253" s="37"/>
      <c r="C1253" s="216"/>
      <c r="D1253" s="37"/>
      <c r="E1253" s="3"/>
      <c r="F1253" s="37"/>
      <c r="G1253" s="163"/>
    </row>
    <row r="1254" spans="1:7" x14ac:dyDescent="0.25">
      <c r="A1254" s="59"/>
      <c r="B1254" s="37"/>
      <c r="C1254" s="216"/>
      <c r="D1254" s="37"/>
      <c r="E1254" s="3"/>
      <c r="F1254" s="37"/>
      <c r="G1254" s="163"/>
    </row>
    <row r="1255" spans="1:7" x14ac:dyDescent="0.25">
      <c r="A1255" s="59"/>
      <c r="B1255" s="37"/>
      <c r="C1255" s="161"/>
      <c r="D1255" s="38"/>
      <c r="E1255" s="77"/>
      <c r="F1255" s="37"/>
      <c r="G1255" s="163"/>
    </row>
    <row r="1256" spans="1:7" ht="16.5" thickBot="1" x14ac:dyDescent="0.3">
      <c r="A1256" s="59"/>
      <c r="B1256" s="37"/>
      <c r="C1256" s="219" t="s">
        <v>11</v>
      </c>
      <c r="D1256" s="219"/>
      <c r="E1256" s="77"/>
      <c r="F1256" s="37"/>
      <c r="G1256" s="207">
        <f>G1236+G1239-G1252</f>
        <v>0</v>
      </c>
    </row>
    <row r="1257" spans="1:7" ht="16.5" thickTop="1" thickBot="1" x14ac:dyDescent="0.3">
      <c r="A1257" s="69"/>
      <c r="B1257" s="40"/>
      <c r="C1257" s="40"/>
      <c r="D1257" s="40"/>
      <c r="E1257" s="80"/>
      <c r="F1257" s="40"/>
      <c r="G1257" s="70"/>
    </row>
    <row r="1258" spans="1:7" x14ac:dyDescent="0.25">
      <c r="A1258" s="49"/>
      <c r="B1258" s="45"/>
      <c r="C1258" s="45"/>
      <c r="D1258" s="45"/>
      <c r="E1258" s="55"/>
      <c r="F1258" s="55"/>
      <c r="G1258" s="46"/>
    </row>
    <row r="1259" spans="1:7" x14ac:dyDescent="0.25">
      <c r="A1259" s="49"/>
      <c r="B1259" s="45" t="s">
        <v>46</v>
      </c>
      <c r="C1259" s="45"/>
      <c r="D1259" s="45"/>
      <c r="E1259" s="55"/>
      <c r="F1259" s="415" t="s">
        <v>12</v>
      </c>
      <c r="G1259" s="416"/>
    </row>
    <row r="1260" spans="1:7" x14ac:dyDescent="0.25">
      <c r="A1260" s="49"/>
      <c r="B1260" s="45"/>
      <c r="C1260" s="45"/>
      <c r="D1260" s="45"/>
      <c r="E1260" s="55"/>
      <c r="F1260" s="55"/>
      <c r="G1260" s="46"/>
    </row>
    <row r="1261" spans="1:7" x14ac:dyDescent="0.25">
      <c r="A1261" s="49"/>
      <c r="B1261" s="45"/>
      <c r="C1261" s="45"/>
      <c r="D1261" s="45"/>
      <c r="E1261" s="55"/>
      <c r="F1261" s="55"/>
      <c r="G1261" s="46"/>
    </row>
    <row r="1262" spans="1:7" x14ac:dyDescent="0.25">
      <c r="A1262" s="49"/>
      <c r="B1262" s="45"/>
      <c r="C1262" s="45"/>
      <c r="D1262" s="45"/>
      <c r="E1262" s="55"/>
      <c r="F1262" s="55"/>
      <c r="G1262" s="46"/>
    </row>
    <row r="1263" spans="1:7" x14ac:dyDescent="0.25">
      <c r="A1263" s="49"/>
      <c r="B1263" s="45"/>
      <c r="C1263" s="45"/>
      <c r="D1263" s="45"/>
      <c r="E1263" s="55"/>
      <c r="F1263" s="55"/>
      <c r="G1263" s="46"/>
    </row>
    <row r="1264" spans="1:7" x14ac:dyDescent="0.25">
      <c r="A1264" s="49"/>
      <c r="B1264" s="45"/>
      <c r="C1264" s="45"/>
      <c r="D1264" s="45"/>
      <c r="E1264" s="55"/>
      <c r="F1264" s="55"/>
      <c r="G1264" s="46"/>
    </row>
    <row r="1265" spans="1:7" x14ac:dyDescent="0.25">
      <c r="A1265" s="49"/>
      <c r="B1265" s="45"/>
      <c r="C1265" s="45"/>
      <c r="D1265" s="45"/>
      <c r="E1265" s="55"/>
      <c r="F1265" s="55"/>
      <c r="G1265" s="46"/>
    </row>
    <row r="1266" spans="1:7" x14ac:dyDescent="0.25">
      <c r="A1266" s="49"/>
      <c r="B1266" s="45"/>
      <c r="C1266" s="45"/>
      <c r="D1266" s="45"/>
      <c r="E1266" s="55"/>
      <c r="F1266" s="55"/>
      <c r="G1266" s="46"/>
    </row>
    <row r="1267" spans="1:7" x14ac:dyDescent="0.25">
      <c r="A1267" s="49"/>
      <c r="B1267" s="45"/>
      <c r="C1267" s="45"/>
      <c r="D1267" s="45"/>
      <c r="E1267" s="55"/>
      <c r="F1267" s="55"/>
      <c r="G1267" s="46"/>
    </row>
    <row r="1268" spans="1:7" x14ac:dyDescent="0.25">
      <c r="A1268" s="140" t="s">
        <v>194</v>
      </c>
      <c r="B1268" s="231"/>
      <c r="C1268" s="231"/>
      <c r="D1268" s="45"/>
      <c r="E1268" s="55"/>
      <c r="F1268" s="429" t="s">
        <v>13</v>
      </c>
      <c r="G1268" s="430"/>
    </row>
    <row r="1269" spans="1:7" x14ac:dyDescent="0.25">
      <c r="A1269" s="141" t="s">
        <v>153</v>
      </c>
      <c r="B1269" s="231"/>
      <c r="C1269" s="231"/>
      <c r="D1269" s="45"/>
      <c r="E1269" s="55"/>
      <c r="F1269" s="415" t="s">
        <v>14</v>
      </c>
      <c r="G1269" s="416"/>
    </row>
    <row r="1270" spans="1:7" ht="15.75" thickBot="1" x14ac:dyDescent="0.3">
      <c r="A1270" s="74"/>
      <c r="B1270" s="54"/>
      <c r="C1270" s="54"/>
      <c r="D1270" s="54"/>
      <c r="E1270" s="81"/>
      <c r="F1270" s="54"/>
      <c r="G1270" s="75"/>
    </row>
    <row r="1272" spans="1:7" ht="15.75" thickBot="1" x14ac:dyDescent="0.3"/>
    <row r="1273" spans="1:7" x14ac:dyDescent="0.25">
      <c r="A1273" s="417" t="s">
        <v>0</v>
      </c>
      <c r="B1273" s="418"/>
      <c r="C1273" s="418"/>
      <c r="D1273" s="418"/>
      <c r="E1273" s="418"/>
      <c r="F1273" s="418"/>
      <c r="G1273" s="419"/>
    </row>
    <row r="1274" spans="1:7" x14ac:dyDescent="0.25">
      <c r="A1274" s="245"/>
      <c r="B1274" s="246"/>
      <c r="C1274" s="246"/>
      <c r="D1274" s="246"/>
      <c r="E1274" s="167"/>
      <c r="F1274" s="246"/>
      <c r="G1274" s="133"/>
    </row>
    <row r="1275" spans="1:7" x14ac:dyDescent="0.25">
      <c r="A1275" s="420" t="s">
        <v>1</v>
      </c>
      <c r="B1275" s="421"/>
      <c r="C1275" s="421"/>
      <c r="D1275" s="421"/>
      <c r="E1275" s="421"/>
      <c r="F1275" s="421"/>
      <c r="G1275" s="422"/>
    </row>
    <row r="1276" spans="1:7" x14ac:dyDescent="0.25">
      <c r="A1276" s="245"/>
      <c r="B1276" s="246"/>
      <c r="C1276" s="246"/>
      <c r="D1276" s="246"/>
      <c r="E1276" s="167"/>
      <c r="F1276" s="246"/>
      <c r="G1276" s="133"/>
    </row>
    <row r="1277" spans="1:7" x14ac:dyDescent="0.25">
      <c r="A1277" s="420" t="s">
        <v>2</v>
      </c>
      <c r="B1277" s="421"/>
      <c r="C1277" s="421"/>
      <c r="D1277" s="421"/>
      <c r="E1277" s="421"/>
      <c r="F1277" s="421"/>
      <c r="G1277" s="422"/>
    </row>
    <row r="1278" spans="1:7" ht="15.75" thickBot="1" x14ac:dyDescent="0.3">
      <c r="A1278" s="112"/>
      <c r="B1278" s="113"/>
      <c r="C1278" s="113"/>
      <c r="D1278" s="113"/>
      <c r="E1278" s="153"/>
      <c r="F1278" s="113"/>
      <c r="G1278" s="114"/>
    </row>
    <row r="1279" spans="1:7" x14ac:dyDescent="0.25">
      <c r="A1279" s="56"/>
      <c r="B1279" s="53"/>
      <c r="C1279" s="53"/>
      <c r="D1279" s="53"/>
      <c r="E1279" s="76"/>
      <c r="F1279" s="53"/>
      <c r="G1279" s="57"/>
    </row>
    <row r="1280" spans="1:7" x14ac:dyDescent="0.25">
      <c r="A1280" s="423" t="s">
        <v>94</v>
      </c>
      <c r="B1280" s="424"/>
      <c r="C1280" s="424"/>
      <c r="D1280" s="424"/>
      <c r="E1280" s="424"/>
      <c r="F1280" s="424"/>
      <c r="G1280" s="425"/>
    </row>
    <row r="1281" spans="1:7" x14ac:dyDescent="0.25">
      <c r="A1281" s="423"/>
      <c r="B1281" s="424"/>
      <c r="C1281" s="424"/>
      <c r="D1281" s="424"/>
      <c r="E1281" s="424"/>
      <c r="F1281" s="424"/>
      <c r="G1281" s="425"/>
    </row>
    <row r="1282" spans="1:7" x14ac:dyDescent="0.25">
      <c r="A1282" s="423" t="s">
        <v>85</v>
      </c>
      <c r="B1282" s="424"/>
      <c r="C1282" s="424"/>
      <c r="D1282" s="424"/>
      <c r="E1282" s="424"/>
      <c r="F1282" s="424"/>
      <c r="G1282" s="425"/>
    </row>
    <row r="1283" spans="1:7" x14ac:dyDescent="0.25">
      <c r="A1283" s="426"/>
      <c r="B1283" s="427"/>
      <c r="C1283" s="427"/>
      <c r="D1283" s="427"/>
      <c r="E1283" s="427"/>
      <c r="F1283" s="427"/>
      <c r="G1283" s="428"/>
    </row>
    <row r="1284" spans="1:7" ht="15.75" x14ac:dyDescent="0.25">
      <c r="A1284" s="58"/>
      <c r="B1284" s="162" t="s">
        <v>31</v>
      </c>
      <c r="C1284" s="37"/>
      <c r="D1284" s="37"/>
      <c r="E1284" s="77"/>
      <c r="F1284" s="37"/>
      <c r="G1284" s="206">
        <v>0</v>
      </c>
    </row>
    <row r="1285" spans="1:7" x14ac:dyDescent="0.25">
      <c r="A1285" s="59"/>
      <c r="B1285" s="37"/>
      <c r="C1285" s="37"/>
      <c r="D1285" s="37"/>
      <c r="E1285" s="77"/>
      <c r="F1285" s="37"/>
      <c r="G1285" s="60"/>
    </row>
    <row r="1286" spans="1:7" x14ac:dyDescent="0.25">
      <c r="A1286" s="174" t="s">
        <v>3</v>
      </c>
      <c r="B1286" s="37"/>
      <c r="C1286" s="37"/>
      <c r="D1286" s="37"/>
      <c r="E1286" s="77"/>
      <c r="F1286" s="37"/>
      <c r="G1286" s="60"/>
    </row>
    <row r="1287" spans="1:7" x14ac:dyDescent="0.25">
      <c r="A1287" s="213"/>
      <c r="B1287" s="37"/>
      <c r="C1287" s="37"/>
      <c r="D1287" s="37"/>
      <c r="E1287" s="77"/>
      <c r="F1287" s="37"/>
      <c r="G1287" s="60"/>
    </row>
    <row r="1288" spans="1:7" x14ac:dyDescent="0.25">
      <c r="A1288" s="59"/>
      <c r="B1288" s="37"/>
      <c r="C1288" s="161" t="s">
        <v>4</v>
      </c>
      <c r="D1288" s="37"/>
      <c r="E1288" s="77"/>
      <c r="F1288" s="37"/>
      <c r="G1288" s="163">
        <f>SUM(E1289:E1290)</f>
        <v>1500</v>
      </c>
    </row>
    <row r="1289" spans="1:7" x14ac:dyDescent="0.25">
      <c r="A1289" s="59"/>
      <c r="B1289" s="37"/>
      <c r="C1289" s="10">
        <v>43364</v>
      </c>
      <c r="D1289" s="37" t="s">
        <v>86</v>
      </c>
      <c r="E1289" s="3">
        <v>750</v>
      </c>
      <c r="F1289" s="37"/>
      <c r="G1289" s="163"/>
    </row>
    <row r="1290" spans="1:7" x14ac:dyDescent="0.25">
      <c r="A1290" s="59"/>
      <c r="B1290" s="37"/>
      <c r="C1290" s="10">
        <v>43364</v>
      </c>
      <c r="D1290" s="37" t="s">
        <v>86</v>
      </c>
      <c r="E1290" s="9">
        <v>750</v>
      </c>
      <c r="F1290" s="37"/>
      <c r="G1290" s="163"/>
    </row>
    <row r="1291" spans="1:7" x14ac:dyDescent="0.25">
      <c r="A1291" s="59"/>
      <c r="B1291" s="37"/>
      <c r="C1291" s="161"/>
      <c r="D1291" s="37"/>
      <c r="E1291" s="77"/>
      <c r="F1291" s="37"/>
      <c r="G1291" s="163"/>
    </row>
    <row r="1292" spans="1:7" x14ac:dyDescent="0.25">
      <c r="A1292" s="59"/>
      <c r="B1292" s="37"/>
      <c r="C1292" s="161" t="s">
        <v>5</v>
      </c>
      <c r="D1292" s="37"/>
      <c r="E1292" s="77"/>
      <c r="F1292" s="37"/>
      <c r="G1292" s="163">
        <v>0</v>
      </c>
    </row>
    <row r="1293" spans="1:7" x14ac:dyDescent="0.25">
      <c r="A1293" s="59"/>
      <c r="B1293" s="37"/>
      <c r="C1293" s="38"/>
      <c r="D1293" s="38"/>
      <c r="E1293" s="103"/>
      <c r="F1293" s="37"/>
      <c r="G1293" s="63"/>
    </row>
    <row r="1294" spans="1:7" x14ac:dyDescent="0.25">
      <c r="A1294" s="174" t="s">
        <v>6</v>
      </c>
      <c r="B1294" s="37"/>
      <c r="C1294" s="66"/>
      <c r="D1294" s="136"/>
      <c r="E1294" s="103"/>
      <c r="F1294" s="37"/>
      <c r="G1294" s="61"/>
    </row>
    <row r="1295" spans="1:7" x14ac:dyDescent="0.25">
      <c r="A1295" s="183"/>
      <c r="B1295" s="37"/>
      <c r="C1295" s="66"/>
      <c r="D1295" s="28"/>
      <c r="E1295" s="77"/>
      <c r="F1295" s="37"/>
      <c r="G1295" s="61"/>
    </row>
    <row r="1296" spans="1:7" x14ac:dyDescent="0.25">
      <c r="A1296" s="59"/>
      <c r="B1296" s="37"/>
      <c r="C1296" s="161" t="s">
        <v>7</v>
      </c>
      <c r="D1296" s="37"/>
      <c r="E1296" s="77"/>
      <c r="F1296" s="37"/>
      <c r="G1296" s="61"/>
    </row>
    <row r="1297" spans="1:7" x14ac:dyDescent="0.25">
      <c r="A1297" s="59"/>
      <c r="B1297" s="37"/>
      <c r="C1297" s="230" t="s">
        <v>8</v>
      </c>
      <c r="D1297" s="202" t="s">
        <v>73</v>
      </c>
      <c r="E1297" s="201" t="s">
        <v>9</v>
      </c>
      <c r="F1297" s="37"/>
      <c r="G1297" s="163"/>
    </row>
    <row r="1298" spans="1:7" x14ac:dyDescent="0.25">
      <c r="A1298" s="59"/>
      <c r="B1298" s="37"/>
      <c r="C1298" s="208"/>
      <c r="D1298" s="29"/>
      <c r="E1298" s="205"/>
      <c r="F1298" s="37"/>
      <c r="G1298" s="61"/>
    </row>
    <row r="1299" spans="1:7" x14ac:dyDescent="0.25">
      <c r="A1299" s="59"/>
      <c r="B1299" s="37"/>
      <c r="C1299" s="208"/>
      <c r="D1299" s="29"/>
      <c r="E1299" s="205"/>
      <c r="F1299" s="37"/>
      <c r="G1299" s="61"/>
    </row>
    <row r="1300" spans="1:7" x14ac:dyDescent="0.25">
      <c r="A1300" s="59"/>
      <c r="B1300" s="37"/>
      <c r="C1300" s="161" t="s">
        <v>10</v>
      </c>
      <c r="D1300" s="37"/>
      <c r="E1300" s="77"/>
      <c r="F1300" s="37"/>
      <c r="G1300" s="163">
        <v>0</v>
      </c>
    </row>
    <row r="1301" spans="1:7" x14ac:dyDescent="0.25">
      <c r="A1301" s="59"/>
      <c r="B1301" s="37"/>
      <c r="C1301" s="161"/>
      <c r="D1301" s="37"/>
      <c r="E1301" s="77"/>
      <c r="F1301" s="37"/>
      <c r="G1301" s="163"/>
    </row>
    <row r="1302" spans="1:7" x14ac:dyDescent="0.25">
      <c r="A1302" s="59"/>
      <c r="B1302" s="37"/>
      <c r="C1302" s="161"/>
      <c r="D1302" s="38"/>
      <c r="E1302" s="77"/>
      <c r="F1302" s="37"/>
      <c r="G1302" s="163"/>
    </row>
    <row r="1303" spans="1:7" ht="16.5" thickBot="1" x14ac:dyDescent="0.3">
      <c r="A1303" s="59"/>
      <c r="B1303" s="37"/>
      <c r="C1303" s="219" t="s">
        <v>11</v>
      </c>
      <c r="D1303" s="219"/>
      <c r="E1303" s="77"/>
      <c r="F1303" s="37"/>
      <c r="G1303" s="207">
        <f>G1288</f>
        <v>1500</v>
      </c>
    </row>
    <row r="1304" spans="1:7" ht="18" thickTop="1" x14ac:dyDescent="0.3">
      <c r="A1304" s="59"/>
      <c r="B1304" s="37"/>
      <c r="C1304" s="233"/>
      <c r="D1304" s="233"/>
      <c r="E1304" s="77"/>
      <c r="F1304" s="37"/>
      <c r="G1304" s="178"/>
    </row>
    <row r="1305" spans="1:7" ht="15.75" thickBot="1" x14ac:dyDescent="0.3">
      <c r="A1305" s="69"/>
      <c r="B1305" s="40"/>
      <c r="C1305" s="40"/>
      <c r="D1305" s="40"/>
      <c r="E1305" s="80"/>
      <c r="F1305" s="40"/>
      <c r="G1305" s="70"/>
    </row>
    <row r="1306" spans="1:7" x14ac:dyDescent="0.25">
      <c r="A1306" s="49"/>
      <c r="B1306" s="45"/>
      <c r="C1306" s="45"/>
      <c r="D1306" s="45"/>
      <c r="E1306" s="55"/>
      <c r="F1306" s="55"/>
      <c r="G1306" s="46"/>
    </row>
    <row r="1307" spans="1:7" x14ac:dyDescent="0.25">
      <c r="A1307" s="49"/>
      <c r="B1307" s="45" t="s">
        <v>46</v>
      </c>
      <c r="C1307" s="45"/>
      <c r="D1307" s="45"/>
      <c r="E1307" s="55"/>
      <c r="F1307" s="415" t="s">
        <v>12</v>
      </c>
      <c r="G1307" s="416"/>
    </row>
    <row r="1308" spans="1:7" x14ac:dyDescent="0.25">
      <c r="A1308" s="49"/>
      <c r="B1308" s="45"/>
      <c r="C1308" s="45"/>
      <c r="D1308" s="45"/>
      <c r="E1308" s="55"/>
      <c r="F1308" s="352"/>
      <c r="G1308" s="353"/>
    </row>
    <row r="1309" spans="1:7" x14ac:dyDescent="0.25">
      <c r="A1309" s="49"/>
      <c r="B1309" s="45"/>
      <c r="C1309" s="45"/>
      <c r="D1309" s="45"/>
      <c r="E1309" s="55"/>
      <c r="F1309" s="352"/>
      <c r="G1309" s="353"/>
    </row>
    <row r="1310" spans="1:7" x14ac:dyDescent="0.25">
      <c r="A1310" s="49"/>
      <c r="B1310" s="45"/>
      <c r="C1310" s="45"/>
      <c r="D1310" s="45"/>
      <c r="E1310" s="55"/>
      <c r="F1310" s="55"/>
      <c r="G1310" s="46"/>
    </row>
    <row r="1311" spans="1:7" x14ac:dyDescent="0.25">
      <c r="A1311" s="49"/>
      <c r="B1311" s="45"/>
      <c r="C1311" s="45"/>
      <c r="D1311" s="45"/>
      <c r="E1311" s="55"/>
      <c r="F1311" s="55"/>
      <c r="G1311" s="46"/>
    </row>
    <row r="1312" spans="1:7" x14ac:dyDescent="0.25">
      <c r="A1312" s="49"/>
      <c r="B1312" s="45"/>
      <c r="C1312" s="45"/>
      <c r="D1312" s="45"/>
      <c r="E1312" s="55"/>
      <c r="F1312" s="55"/>
      <c r="G1312" s="46"/>
    </row>
    <row r="1313" spans="1:7" x14ac:dyDescent="0.25">
      <c r="A1313" s="49"/>
      <c r="B1313" s="45"/>
      <c r="C1313" s="45"/>
      <c r="D1313" s="45"/>
      <c r="E1313" s="55"/>
      <c r="F1313" s="55"/>
      <c r="G1313" s="46"/>
    </row>
    <row r="1314" spans="1:7" x14ac:dyDescent="0.25">
      <c r="A1314" s="49"/>
      <c r="B1314" s="45"/>
      <c r="C1314" s="45"/>
      <c r="D1314" s="45"/>
      <c r="E1314" s="55"/>
      <c r="F1314" s="55"/>
      <c r="G1314" s="46"/>
    </row>
    <row r="1315" spans="1:7" x14ac:dyDescent="0.25">
      <c r="A1315" s="49"/>
      <c r="B1315" s="45"/>
      <c r="C1315" s="45"/>
      <c r="D1315" s="45"/>
      <c r="E1315" s="55"/>
      <c r="F1315" s="55"/>
      <c r="G1315" s="46"/>
    </row>
    <row r="1316" spans="1:7" x14ac:dyDescent="0.25">
      <c r="A1316" s="140" t="s">
        <v>194</v>
      </c>
      <c r="B1316" s="231"/>
      <c r="C1316" s="231"/>
      <c r="D1316" s="45"/>
      <c r="E1316" s="55"/>
      <c r="F1316" s="429" t="s">
        <v>13</v>
      </c>
      <c r="G1316" s="430"/>
    </row>
    <row r="1317" spans="1:7" x14ac:dyDescent="0.25">
      <c r="A1317" s="141" t="s">
        <v>153</v>
      </c>
      <c r="B1317" s="231"/>
      <c r="C1317" s="231"/>
      <c r="D1317" s="45"/>
      <c r="E1317" s="55"/>
      <c r="F1317" s="415" t="s">
        <v>14</v>
      </c>
      <c r="G1317" s="416"/>
    </row>
    <row r="1318" spans="1:7" ht="15.75" thickBot="1" x14ac:dyDescent="0.3">
      <c r="A1318" s="74"/>
      <c r="B1318" s="54"/>
      <c r="C1318" s="54"/>
      <c r="D1318" s="54"/>
      <c r="E1318" s="81"/>
      <c r="F1318" s="54"/>
      <c r="G1318" s="75"/>
    </row>
    <row r="1320" spans="1:7" ht="15.75" thickBot="1" x14ac:dyDescent="0.3"/>
    <row r="1321" spans="1:7" x14ac:dyDescent="0.25">
      <c r="A1321" s="417" t="s">
        <v>0</v>
      </c>
      <c r="B1321" s="418"/>
      <c r="C1321" s="418"/>
      <c r="D1321" s="418"/>
      <c r="E1321" s="418"/>
      <c r="F1321" s="418"/>
      <c r="G1321" s="419"/>
    </row>
    <row r="1322" spans="1:7" x14ac:dyDescent="0.25">
      <c r="A1322" s="112"/>
      <c r="B1322" s="113"/>
      <c r="C1322" s="113"/>
      <c r="D1322" s="113"/>
      <c r="E1322" s="153"/>
      <c r="F1322" s="113"/>
      <c r="G1322" s="114"/>
    </row>
    <row r="1323" spans="1:7" x14ac:dyDescent="0.25">
      <c r="A1323" s="420" t="s">
        <v>1</v>
      </c>
      <c r="B1323" s="421"/>
      <c r="C1323" s="421"/>
      <c r="D1323" s="421"/>
      <c r="E1323" s="421"/>
      <c r="F1323" s="421"/>
      <c r="G1323" s="422"/>
    </row>
    <row r="1324" spans="1:7" x14ac:dyDescent="0.25">
      <c r="A1324" s="112"/>
      <c r="B1324" s="113"/>
      <c r="C1324" s="113"/>
      <c r="D1324" s="113"/>
      <c r="E1324" s="153"/>
      <c r="F1324" s="113"/>
      <c r="G1324" s="114"/>
    </row>
    <row r="1325" spans="1:7" x14ac:dyDescent="0.25">
      <c r="A1325" s="420" t="s">
        <v>2</v>
      </c>
      <c r="B1325" s="421"/>
      <c r="C1325" s="421"/>
      <c r="D1325" s="421"/>
      <c r="E1325" s="421"/>
      <c r="F1325" s="421"/>
      <c r="G1325" s="422"/>
    </row>
    <row r="1326" spans="1:7" ht="15.75" thickBot="1" x14ac:dyDescent="0.3">
      <c r="A1326" s="112"/>
      <c r="B1326" s="113"/>
      <c r="C1326" s="113"/>
      <c r="D1326" s="113"/>
      <c r="E1326" s="153"/>
      <c r="F1326" s="113"/>
      <c r="G1326" s="114"/>
    </row>
    <row r="1327" spans="1:7" x14ac:dyDescent="0.25">
      <c r="A1327" s="90"/>
      <c r="B1327" s="85"/>
      <c r="C1327" s="85"/>
      <c r="D1327" s="85"/>
      <c r="E1327" s="91"/>
      <c r="F1327" s="85"/>
      <c r="G1327" s="92"/>
    </row>
    <row r="1328" spans="1:7" x14ac:dyDescent="0.25">
      <c r="A1328" s="423" t="s">
        <v>100</v>
      </c>
      <c r="B1328" s="424"/>
      <c r="C1328" s="424"/>
      <c r="D1328" s="424"/>
      <c r="E1328" s="424"/>
      <c r="F1328" s="424"/>
      <c r="G1328" s="425"/>
    </row>
    <row r="1329" spans="1:7" x14ac:dyDescent="0.25">
      <c r="A1329" s="426"/>
      <c r="B1329" s="427"/>
      <c r="C1329" s="427"/>
      <c r="D1329" s="427"/>
      <c r="E1329" s="427"/>
      <c r="F1329" s="427"/>
      <c r="G1329" s="428"/>
    </row>
    <row r="1330" spans="1:7" x14ac:dyDescent="0.25">
      <c r="A1330" s="423" t="s">
        <v>22</v>
      </c>
      <c r="B1330" s="424"/>
      <c r="C1330" s="424"/>
      <c r="D1330" s="424"/>
      <c r="E1330" s="424"/>
      <c r="F1330" s="424"/>
      <c r="G1330" s="425"/>
    </row>
    <row r="1331" spans="1:7" x14ac:dyDescent="0.25">
      <c r="A1331" s="426"/>
      <c r="B1331" s="427"/>
      <c r="C1331" s="427"/>
      <c r="D1331" s="427"/>
      <c r="E1331" s="427"/>
      <c r="F1331" s="427"/>
      <c r="G1331" s="428"/>
    </row>
    <row r="1332" spans="1:7" ht="17.25" x14ac:dyDescent="0.3">
      <c r="A1332" s="58"/>
      <c r="B1332" s="162" t="s">
        <v>31</v>
      </c>
      <c r="C1332" s="37"/>
      <c r="D1332" s="37"/>
      <c r="E1332" s="77"/>
      <c r="F1332" s="37"/>
      <c r="G1332" s="199">
        <v>9243.86</v>
      </c>
    </row>
    <row r="1333" spans="1:7" x14ac:dyDescent="0.25">
      <c r="A1333" s="59"/>
      <c r="B1333" s="37"/>
      <c r="C1333" s="37"/>
      <c r="D1333" s="37"/>
      <c r="E1333" s="77"/>
      <c r="F1333" s="37"/>
      <c r="G1333" s="60"/>
    </row>
    <row r="1334" spans="1:7" x14ac:dyDescent="0.25">
      <c r="A1334" s="247" t="s">
        <v>3</v>
      </c>
      <c r="B1334" s="37"/>
      <c r="C1334" s="37"/>
      <c r="D1334" s="37"/>
      <c r="E1334" s="77"/>
      <c r="F1334" s="37"/>
      <c r="G1334" s="60"/>
    </row>
    <row r="1335" spans="1:7" x14ac:dyDescent="0.25">
      <c r="A1335" s="213"/>
      <c r="B1335" s="37"/>
      <c r="C1335" s="37"/>
      <c r="D1335" s="37"/>
      <c r="E1335" s="77"/>
      <c r="F1335" s="37"/>
      <c r="G1335" s="60"/>
    </row>
    <row r="1336" spans="1:7" x14ac:dyDescent="0.25">
      <c r="A1336" s="59"/>
      <c r="B1336" s="37"/>
      <c r="C1336" s="166" t="s">
        <v>4</v>
      </c>
      <c r="D1336" s="37"/>
      <c r="E1336" s="77"/>
      <c r="F1336" s="37"/>
      <c r="G1336" s="163">
        <v>0</v>
      </c>
    </row>
    <row r="1337" spans="1:7" x14ac:dyDescent="0.25">
      <c r="A1337" s="59"/>
      <c r="B1337" s="37"/>
      <c r="C1337" s="36"/>
      <c r="D1337" s="50"/>
      <c r="E1337" s="83"/>
      <c r="F1337" s="37"/>
      <c r="G1337" s="62"/>
    </row>
    <row r="1338" spans="1:7" x14ac:dyDescent="0.25">
      <c r="A1338" s="59"/>
      <c r="B1338" s="37"/>
      <c r="C1338" s="37"/>
      <c r="D1338" s="50"/>
      <c r="E1338" s="83"/>
      <c r="F1338" s="37"/>
      <c r="G1338" s="60"/>
    </row>
    <row r="1339" spans="1:7" x14ac:dyDescent="0.25">
      <c r="A1339" s="59"/>
      <c r="B1339" s="37"/>
      <c r="C1339" s="166" t="s">
        <v>5</v>
      </c>
      <c r="D1339" s="37"/>
      <c r="E1339" s="77"/>
      <c r="F1339" s="37"/>
      <c r="G1339" s="163">
        <v>0</v>
      </c>
    </row>
    <row r="1340" spans="1:7" x14ac:dyDescent="0.25">
      <c r="A1340" s="59"/>
      <c r="B1340" s="37"/>
      <c r="C1340" s="36"/>
      <c r="D1340" s="37"/>
      <c r="E1340" s="67"/>
      <c r="F1340" s="37"/>
      <c r="G1340" s="61"/>
    </row>
    <row r="1341" spans="1:7" x14ac:dyDescent="0.25">
      <c r="A1341" s="247" t="s">
        <v>6</v>
      </c>
      <c r="B1341" s="37"/>
      <c r="C1341" s="66"/>
      <c r="D1341" s="28"/>
      <c r="E1341" s="67"/>
      <c r="F1341" s="37"/>
      <c r="G1341" s="61"/>
    </row>
    <row r="1342" spans="1:7" x14ac:dyDescent="0.25">
      <c r="A1342" s="59"/>
      <c r="B1342" s="37"/>
      <c r="C1342" s="166" t="s">
        <v>7</v>
      </c>
      <c r="D1342" s="37"/>
      <c r="E1342" s="67"/>
      <c r="F1342" s="37"/>
      <c r="G1342" s="61"/>
    </row>
    <row r="1343" spans="1:7" x14ac:dyDescent="0.25">
      <c r="A1343" s="59"/>
      <c r="B1343" s="37"/>
      <c r="C1343" s="64"/>
      <c r="D1343" s="64"/>
      <c r="E1343" s="78"/>
      <c r="F1343" s="37"/>
      <c r="G1343" s="163">
        <v>0</v>
      </c>
    </row>
    <row r="1344" spans="1:7" x14ac:dyDescent="0.25">
      <c r="A1344" s="59"/>
      <c r="B1344" s="37"/>
      <c r="C1344" s="50"/>
      <c r="D1344" s="243"/>
      <c r="E1344" s="67"/>
      <c r="F1344" s="37"/>
      <c r="G1344" s="61"/>
    </row>
    <row r="1345" spans="1:7" x14ac:dyDescent="0.25">
      <c r="A1345" s="59"/>
      <c r="B1345" s="37"/>
      <c r="C1345" s="166" t="s">
        <v>10</v>
      </c>
      <c r="D1345" s="37"/>
      <c r="E1345" s="77"/>
      <c r="F1345" s="37"/>
      <c r="G1345" s="163">
        <v>0</v>
      </c>
    </row>
    <row r="1346" spans="1:7" x14ac:dyDescent="0.25">
      <c r="A1346" s="59"/>
      <c r="B1346" s="37"/>
      <c r="C1346" s="37"/>
      <c r="D1346" s="64"/>
      <c r="E1346" s="67"/>
      <c r="F1346" s="37"/>
      <c r="G1346" s="60"/>
    </row>
    <row r="1347" spans="1:7" x14ac:dyDescent="0.25">
      <c r="A1347" s="59"/>
      <c r="B1347" s="37"/>
      <c r="C1347" s="37"/>
      <c r="D1347" s="64"/>
      <c r="E1347" s="67"/>
      <c r="F1347" s="37"/>
      <c r="G1347" s="60"/>
    </row>
    <row r="1348" spans="1:7" x14ac:dyDescent="0.25">
      <c r="A1348" s="59"/>
      <c r="B1348" s="37"/>
      <c r="C1348" s="28"/>
      <c r="D1348" s="28"/>
      <c r="E1348" s="93"/>
      <c r="F1348" s="28"/>
      <c r="G1348" s="60"/>
    </row>
    <row r="1349" spans="1:7" ht="18" thickBot="1" x14ac:dyDescent="0.35">
      <c r="A1349" s="59"/>
      <c r="B1349" s="37"/>
      <c r="C1349" s="219" t="s">
        <v>11</v>
      </c>
      <c r="D1349" s="219"/>
      <c r="E1349" s="77"/>
      <c r="F1349" s="37"/>
      <c r="G1349" s="200">
        <v>9243.86</v>
      </c>
    </row>
    <row r="1350" spans="1:7" ht="16.5" thickTop="1" thickBot="1" x14ac:dyDescent="0.3">
      <c r="A1350" s="69"/>
      <c r="B1350" s="40"/>
      <c r="C1350" s="40"/>
      <c r="D1350" s="94"/>
      <c r="E1350" s="80"/>
      <c r="F1350" s="40"/>
      <c r="G1350" s="95"/>
    </row>
    <row r="1351" spans="1:7" x14ac:dyDescent="0.25">
      <c r="A1351" s="56"/>
      <c r="B1351" s="53"/>
      <c r="C1351" s="53"/>
      <c r="D1351" s="88"/>
      <c r="E1351" s="76"/>
      <c r="F1351" s="53"/>
      <c r="G1351" s="89"/>
    </row>
    <row r="1352" spans="1:7" x14ac:dyDescent="0.25">
      <c r="A1352" s="59"/>
      <c r="B1352" s="37" t="s">
        <v>35</v>
      </c>
      <c r="C1352" s="37"/>
      <c r="D1352" s="36"/>
      <c r="E1352" s="77"/>
      <c r="F1352" s="461" t="s">
        <v>12</v>
      </c>
      <c r="G1352" s="462"/>
    </row>
    <row r="1353" spans="1:7" x14ac:dyDescent="0.25">
      <c r="A1353" s="59"/>
      <c r="B1353" s="37"/>
      <c r="C1353" s="37"/>
      <c r="D1353" s="36"/>
      <c r="E1353" s="77"/>
      <c r="F1353" s="37"/>
      <c r="G1353" s="61"/>
    </row>
    <row r="1354" spans="1:7" x14ac:dyDescent="0.25">
      <c r="A1354" s="59"/>
      <c r="B1354" s="37"/>
      <c r="C1354" s="37"/>
      <c r="D1354" s="36"/>
      <c r="E1354" s="77"/>
      <c r="F1354" s="37"/>
      <c r="G1354" s="61"/>
    </row>
    <row r="1355" spans="1:7" x14ac:dyDescent="0.25">
      <c r="A1355" s="59"/>
      <c r="B1355" s="37"/>
      <c r="C1355" s="37"/>
      <c r="D1355" s="36"/>
      <c r="E1355" s="77"/>
      <c r="F1355" s="37"/>
      <c r="G1355" s="61"/>
    </row>
    <row r="1356" spans="1:7" x14ac:dyDescent="0.25">
      <c r="A1356" s="59"/>
      <c r="B1356" s="37"/>
      <c r="C1356" s="37"/>
      <c r="D1356" s="36"/>
      <c r="E1356" s="77"/>
      <c r="F1356" s="37"/>
      <c r="G1356" s="61"/>
    </row>
    <row r="1357" spans="1:7" x14ac:dyDescent="0.25">
      <c r="A1357" s="59"/>
      <c r="B1357" s="37"/>
      <c r="C1357" s="37"/>
      <c r="D1357" s="36"/>
      <c r="E1357" s="77"/>
      <c r="F1357" s="37"/>
      <c r="G1357" s="61"/>
    </row>
    <row r="1358" spans="1:7" x14ac:dyDescent="0.25">
      <c r="A1358" s="59"/>
      <c r="B1358" s="37"/>
      <c r="C1358" s="37"/>
      <c r="D1358" s="36"/>
      <c r="E1358" s="77"/>
      <c r="F1358" s="37"/>
      <c r="G1358" s="61"/>
    </row>
    <row r="1359" spans="1:7" x14ac:dyDescent="0.25">
      <c r="A1359" s="59"/>
      <c r="B1359" s="37"/>
      <c r="C1359" s="37"/>
      <c r="D1359" s="36"/>
      <c r="E1359" s="77"/>
      <c r="F1359" s="37"/>
      <c r="G1359" s="61"/>
    </row>
    <row r="1360" spans="1:7" x14ac:dyDescent="0.25">
      <c r="A1360" s="212"/>
      <c r="B1360" s="236"/>
      <c r="C1360" s="236"/>
      <c r="D1360" s="45"/>
      <c r="E1360" s="55"/>
      <c r="F1360" s="236"/>
      <c r="G1360" s="87"/>
    </row>
    <row r="1361" spans="1:7" x14ac:dyDescent="0.25">
      <c r="A1361" s="49"/>
      <c r="B1361" s="45"/>
      <c r="C1361" s="45"/>
      <c r="D1361" s="45"/>
      <c r="E1361" s="55"/>
      <c r="F1361" s="55"/>
      <c r="G1361" s="46"/>
    </row>
    <row r="1362" spans="1:7" x14ac:dyDescent="0.25">
      <c r="A1362" s="49"/>
      <c r="B1362" s="45"/>
      <c r="C1362" s="45"/>
      <c r="D1362" s="45"/>
      <c r="E1362" s="55"/>
      <c r="F1362" s="55"/>
      <c r="G1362" s="46"/>
    </row>
    <row r="1363" spans="1:7" x14ac:dyDescent="0.25">
      <c r="A1363" s="49"/>
      <c r="B1363" s="45"/>
      <c r="C1363" s="45"/>
      <c r="D1363" s="45"/>
      <c r="E1363" s="55"/>
      <c r="F1363" s="55"/>
      <c r="G1363" s="46"/>
    </row>
    <row r="1364" spans="1:7" x14ac:dyDescent="0.25">
      <c r="A1364" s="140" t="s">
        <v>195</v>
      </c>
      <c r="B1364" s="231"/>
      <c r="C1364" s="231"/>
      <c r="D1364" s="45"/>
      <c r="E1364" s="55"/>
      <c r="F1364" s="429" t="s">
        <v>13</v>
      </c>
      <c r="G1364" s="430"/>
    </row>
    <row r="1365" spans="1:7" x14ac:dyDescent="0.25">
      <c r="A1365" s="141" t="s">
        <v>196</v>
      </c>
      <c r="B1365" s="231"/>
      <c r="C1365" s="231"/>
      <c r="D1365" s="45"/>
      <c r="E1365" s="55"/>
      <c r="F1365" s="415" t="s">
        <v>14</v>
      </c>
      <c r="G1365" s="416"/>
    </row>
    <row r="1366" spans="1:7" ht="15.75" thickBot="1" x14ac:dyDescent="0.3">
      <c r="A1366" s="74"/>
      <c r="B1366" s="54"/>
      <c r="C1366" s="54"/>
      <c r="D1366" s="54"/>
      <c r="E1366" s="81"/>
      <c r="F1366" s="54"/>
      <c r="G1366" s="75"/>
    </row>
    <row r="1367" spans="1:7" x14ac:dyDescent="0.25">
      <c r="A1367" s="45"/>
      <c r="B1367" s="45"/>
      <c r="C1367" s="45"/>
      <c r="D1367" s="45"/>
      <c r="E1367" s="55"/>
      <c r="F1367" s="45"/>
      <c r="G1367" s="35"/>
    </row>
    <row r="1368" spans="1:7" ht="15.75" thickBot="1" x14ac:dyDescent="0.3"/>
    <row r="1369" spans="1:7" x14ac:dyDescent="0.25">
      <c r="A1369" s="450" t="s">
        <v>0</v>
      </c>
      <c r="B1369" s="451"/>
      <c r="C1369" s="451"/>
      <c r="D1369" s="451"/>
      <c r="E1369" s="451"/>
      <c r="F1369" s="451"/>
      <c r="G1369" s="452"/>
    </row>
    <row r="1370" spans="1:7" x14ac:dyDescent="0.25">
      <c r="A1370" s="105"/>
      <c r="B1370" s="106"/>
      <c r="C1370" s="106"/>
      <c r="D1370" s="106"/>
      <c r="E1370" s="106"/>
      <c r="F1370" s="106"/>
      <c r="G1370" s="122"/>
    </row>
    <row r="1371" spans="1:7" x14ac:dyDescent="0.25">
      <c r="A1371" s="453" t="s">
        <v>1</v>
      </c>
      <c r="B1371" s="454"/>
      <c r="C1371" s="454"/>
      <c r="D1371" s="454"/>
      <c r="E1371" s="454"/>
      <c r="F1371" s="454"/>
      <c r="G1371" s="455"/>
    </row>
    <row r="1372" spans="1:7" x14ac:dyDescent="0.25">
      <c r="A1372" s="123"/>
      <c r="B1372" s="124"/>
      <c r="C1372" s="124"/>
      <c r="D1372" s="124"/>
      <c r="E1372" s="124"/>
      <c r="F1372" s="124"/>
      <c r="G1372" s="125"/>
    </row>
    <row r="1373" spans="1:7" ht="15.75" thickBot="1" x14ac:dyDescent="0.3">
      <c r="A1373" s="456" t="s">
        <v>2</v>
      </c>
      <c r="B1373" s="457"/>
      <c r="C1373" s="457"/>
      <c r="D1373" s="457"/>
      <c r="E1373" s="457"/>
      <c r="F1373" s="457"/>
      <c r="G1373" s="458"/>
    </row>
    <row r="1374" spans="1:7" x14ac:dyDescent="0.25">
      <c r="A1374" s="126"/>
      <c r="B1374" s="16"/>
      <c r="C1374" s="16"/>
      <c r="D1374" s="17"/>
      <c r="E1374" s="17"/>
      <c r="F1374" s="17"/>
      <c r="G1374" s="127"/>
    </row>
    <row r="1375" spans="1:7" x14ac:dyDescent="0.25">
      <c r="A1375" s="423" t="s">
        <v>100</v>
      </c>
      <c r="B1375" s="424"/>
      <c r="C1375" s="424"/>
      <c r="D1375" s="424"/>
      <c r="E1375" s="424"/>
      <c r="F1375" s="424"/>
      <c r="G1375" s="425"/>
    </row>
    <row r="1376" spans="1:7" x14ac:dyDescent="0.25">
      <c r="A1376" s="448"/>
      <c r="B1376" s="459"/>
      <c r="C1376" s="459"/>
      <c r="D1376" s="459"/>
      <c r="E1376" s="459"/>
      <c r="F1376" s="459"/>
      <c r="G1376" s="460"/>
    </row>
    <row r="1377" spans="1:7" x14ac:dyDescent="0.25">
      <c r="A1377" s="453" t="s">
        <v>24</v>
      </c>
      <c r="B1377" s="454"/>
      <c r="C1377" s="454"/>
      <c r="D1377" s="454"/>
      <c r="E1377" s="454"/>
      <c r="F1377" s="454"/>
      <c r="G1377" s="455"/>
    </row>
    <row r="1378" spans="1:7" x14ac:dyDescent="0.25">
      <c r="A1378" s="107" t="s">
        <v>15</v>
      </c>
      <c r="B1378" s="108"/>
      <c r="C1378" s="108"/>
      <c r="D1378" s="108"/>
      <c r="E1378" s="108"/>
      <c r="F1378" s="108"/>
      <c r="G1378" s="128"/>
    </row>
    <row r="1379" spans="1:7" ht="17.25" x14ac:dyDescent="0.3">
      <c r="A1379" s="107"/>
      <c r="B1379" s="145" t="s">
        <v>31</v>
      </c>
      <c r="C1379" s="145"/>
      <c r="D1379" s="30"/>
      <c r="E1379" s="30"/>
      <c r="F1379" s="30"/>
      <c r="G1379" s="146">
        <v>323.31</v>
      </c>
    </row>
    <row r="1380" spans="1:7" x14ac:dyDescent="0.25">
      <c r="A1380" s="109"/>
      <c r="B1380" s="30"/>
      <c r="C1380" s="30"/>
      <c r="D1380" s="30"/>
      <c r="E1380" s="30"/>
      <c r="F1380" s="30"/>
      <c r="G1380" s="129"/>
    </row>
    <row r="1381" spans="1:7" x14ac:dyDescent="0.25">
      <c r="A1381" s="241" t="s">
        <v>3</v>
      </c>
      <c r="B1381" s="30"/>
      <c r="C1381" s="30"/>
      <c r="D1381" s="30"/>
      <c r="E1381" s="30"/>
      <c r="F1381" s="30"/>
      <c r="G1381" s="129"/>
    </row>
    <row r="1382" spans="1:7" x14ac:dyDescent="0.25">
      <c r="A1382" s="210"/>
      <c r="B1382" s="30"/>
      <c r="C1382" s="30"/>
      <c r="D1382" s="30"/>
      <c r="E1382" s="30"/>
      <c r="F1382" s="30"/>
      <c r="G1382" s="129"/>
    </row>
    <row r="1383" spans="1:7" x14ac:dyDescent="0.25">
      <c r="A1383" s="210"/>
      <c r="B1383" s="147" t="s">
        <v>4</v>
      </c>
      <c r="C1383" s="30"/>
      <c r="D1383" s="30"/>
      <c r="E1383" s="30"/>
      <c r="F1383" s="30"/>
      <c r="G1383" s="148">
        <v>0</v>
      </c>
    </row>
    <row r="1384" spans="1:7" x14ac:dyDescent="0.25">
      <c r="A1384" s="210"/>
      <c r="B1384" s="147"/>
      <c r="C1384" s="30"/>
      <c r="D1384" s="30"/>
      <c r="E1384" s="30"/>
      <c r="F1384" s="30"/>
      <c r="G1384" s="128"/>
    </row>
    <row r="1385" spans="1:7" x14ac:dyDescent="0.25">
      <c r="A1385" s="210"/>
      <c r="B1385" s="150"/>
      <c r="C1385" s="151"/>
      <c r="D1385" s="135"/>
      <c r="E1385" s="30"/>
      <c r="F1385" s="30"/>
      <c r="G1385" s="128"/>
    </row>
    <row r="1386" spans="1:7" x14ac:dyDescent="0.25">
      <c r="A1386" s="109"/>
      <c r="B1386" s="108" t="s">
        <v>5</v>
      </c>
      <c r="C1386" s="30"/>
      <c r="D1386" s="39"/>
      <c r="E1386" s="30"/>
      <c r="F1386" s="30"/>
      <c r="G1386" s="148">
        <v>0</v>
      </c>
    </row>
    <row r="1387" spans="1:7" x14ac:dyDescent="0.25">
      <c r="A1387" s="109"/>
      <c r="B1387" s="108"/>
      <c r="C1387" s="30"/>
      <c r="D1387" s="39"/>
      <c r="E1387" s="30"/>
      <c r="F1387" s="30"/>
      <c r="G1387" s="148"/>
    </row>
    <row r="1388" spans="1:7" x14ac:dyDescent="0.25">
      <c r="A1388" s="241" t="s">
        <v>6</v>
      </c>
      <c r="B1388" s="30"/>
      <c r="C1388" s="30"/>
      <c r="D1388" s="30"/>
      <c r="E1388" s="30"/>
      <c r="F1388" s="30"/>
      <c r="G1388" s="128"/>
    </row>
    <row r="1389" spans="1:7" x14ac:dyDescent="0.25">
      <c r="A1389" s="109"/>
      <c r="B1389" s="30"/>
      <c r="C1389" s="30"/>
      <c r="D1389" s="30"/>
      <c r="E1389" s="30"/>
      <c r="F1389" s="30"/>
      <c r="G1389" s="128"/>
    </row>
    <row r="1390" spans="1:7" x14ac:dyDescent="0.25">
      <c r="A1390" s="109"/>
      <c r="B1390" s="147" t="s">
        <v>7</v>
      </c>
      <c r="C1390" s="108"/>
      <c r="D1390" s="30"/>
      <c r="E1390" s="30"/>
      <c r="F1390" s="30"/>
      <c r="G1390" s="148">
        <v>0</v>
      </c>
    </row>
    <row r="1391" spans="1:7" x14ac:dyDescent="0.25">
      <c r="A1391" s="109"/>
      <c r="B1391" s="149"/>
      <c r="C1391" s="149"/>
      <c r="D1391" s="149"/>
      <c r="E1391" s="51"/>
      <c r="F1391" s="51"/>
      <c r="G1391" s="128"/>
    </row>
    <row r="1392" spans="1:7" x14ac:dyDescent="0.25">
      <c r="A1392" s="109"/>
      <c r="B1392" s="149"/>
      <c r="C1392" s="149"/>
      <c r="D1392" s="149"/>
      <c r="E1392" s="51"/>
      <c r="F1392" s="51"/>
      <c r="G1392" s="128"/>
    </row>
    <row r="1393" spans="1:7" x14ac:dyDescent="0.25">
      <c r="A1393" s="109"/>
      <c r="B1393" s="149"/>
      <c r="C1393" s="242"/>
      <c r="D1393" s="149"/>
      <c r="E1393" s="149"/>
      <c r="F1393" s="149"/>
      <c r="G1393" s="128"/>
    </row>
    <row r="1394" spans="1:7" x14ac:dyDescent="0.25">
      <c r="A1394" s="109"/>
      <c r="B1394" s="147" t="s">
        <v>10</v>
      </c>
      <c r="C1394" s="30"/>
      <c r="D1394" s="30"/>
      <c r="E1394" s="30"/>
      <c r="F1394" s="30"/>
      <c r="G1394" s="148">
        <v>0</v>
      </c>
    </row>
    <row r="1395" spans="1:7" x14ac:dyDescent="0.25">
      <c r="A1395" s="109"/>
      <c r="B1395" s="225" t="s">
        <v>8</v>
      </c>
      <c r="C1395" s="224" t="s">
        <v>17</v>
      </c>
      <c r="D1395" s="223" t="s">
        <v>9</v>
      </c>
      <c r="E1395" s="110"/>
      <c r="F1395" s="30"/>
      <c r="G1395" s="129"/>
    </row>
    <row r="1396" spans="1:7" x14ac:dyDescent="0.25">
      <c r="A1396" s="109"/>
      <c r="B1396" s="111"/>
      <c r="C1396" s="121"/>
      <c r="D1396" s="104"/>
      <c r="E1396" s="104"/>
      <c r="F1396" s="104"/>
      <c r="G1396" s="129"/>
    </row>
    <row r="1397" spans="1:7" x14ac:dyDescent="0.25">
      <c r="A1397" s="109"/>
      <c r="B1397" s="111"/>
      <c r="C1397" s="111"/>
      <c r="D1397" s="41"/>
      <c r="E1397" s="41"/>
      <c r="F1397" s="41"/>
      <c r="G1397" s="129"/>
    </row>
    <row r="1398" spans="1:7" ht="18" thickBot="1" x14ac:dyDescent="0.35">
      <c r="A1398" s="109"/>
      <c r="B1398" s="111"/>
      <c r="C1398" s="152" t="s">
        <v>11</v>
      </c>
      <c r="D1398" s="30"/>
      <c r="E1398" s="30"/>
      <c r="F1398" s="30"/>
      <c r="G1398" s="144">
        <v>323.31</v>
      </c>
    </row>
    <row r="1399" spans="1:7" ht="16.5" thickTop="1" thickBot="1" x14ac:dyDescent="0.3">
      <c r="A1399" s="130"/>
      <c r="B1399" s="18"/>
      <c r="C1399" s="19"/>
      <c r="D1399" s="20"/>
      <c r="E1399" s="20"/>
      <c r="F1399" s="21"/>
      <c r="G1399" s="131"/>
    </row>
    <row r="1400" spans="1:7" x14ac:dyDescent="0.25">
      <c r="A1400" s="126"/>
      <c r="B1400" s="16"/>
      <c r="C1400" s="16"/>
      <c r="D1400" s="16"/>
      <c r="E1400" s="16"/>
      <c r="F1400" s="16"/>
      <c r="G1400" s="132"/>
    </row>
    <row r="1401" spans="1:7" x14ac:dyDescent="0.25">
      <c r="A1401" s="448" t="s">
        <v>33</v>
      </c>
      <c r="B1401" s="449"/>
      <c r="C1401" s="30"/>
      <c r="D1401" s="30"/>
      <c r="E1401" s="30"/>
      <c r="F1401" s="242" t="s">
        <v>12</v>
      </c>
      <c r="G1401" s="129"/>
    </row>
    <row r="1402" spans="1:7" x14ac:dyDescent="0.25">
      <c r="A1402" s="210"/>
      <c r="B1402" s="221"/>
      <c r="C1402" s="30"/>
      <c r="D1402" s="30"/>
      <c r="E1402" s="30"/>
      <c r="F1402" s="221"/>
      <c r="G1402" s="129"/>
    </row>
    <row r="1403" spans="1:7" x14ac:dyDescent="0.25">
      <c r="A1403" s="210"/>
      <c r="B1403" s="221"/>
      <c r="C1403" s="30"/>
      <c r="D1403" s="30"/>
      <c r="E1403" s="30"/>
      <c r="F1403" s="221"/>
      <c r="G1403" s="129"/>
    </row>
    <row r="1404" spans="1:7" x14ac:dyDescent="0.25">
      <c r="A1404" s="210"/>
      <c r="B1404" s="221"/>
      <c r="C1404" s="30"/>
      <c r="D1404" s="30"/>
      <c r="E1404" s="30"/>
      <c r="F1404" s="221"/>
      <c r="G1404" s="129"/>
    </row>
    <row r="1405" spans="1:7" x14ac:dyDescent="0.25">
      <c r="A1405" s="210"/>
      <c r="B1405" s="221"/>
      <c r="C1405" s="30"/>
      <c r="D1405" s="30"/>
      <c r="E1405" s="30"/>
      <c r="F1405" s="221"/>
      <c r="G1405" s="129"/>
    </row>
    <row r="1406" spans="1:7" x14ac:dyDescent="0.25">
      <c r="A1406" s="210"/>
      <c r="B1406" s="221"/>
      <c r="C1406" s="30"/>
      <c r="D1406" s="30"/>
      <c r="E1406" s="30"/>
      <c r="F1406" s="221"/>
      <c r="G1406" s="129"/>
    </row>
    <row r="1407" spans="1:7" x14ac:dyDescent="0.25">
      <c r="A1407" s="210"/>
      <c r="B1407" s="221"/>
      <c r="C1407" s="30"/>
      <c r="D1407" s="30"/>
      <c r="E1407" s="30"/>
      <c r="F1407" s="221"/>
      <c r="G1407" s="129"/>
    </row>
    <row r="1408" spans="1:7" x14ac:dyDescent="0.25">
      <c r="A1408" s="210"/>
      <c r="B1408" s="221"/>
      <c r="C1408" s="30"/>
      <c r="D1408" s="30"/>
      <c r="E1408" s="30"/>
      <c r="F1408" s="221"/>
      <c r="G1408" s="129"/>
    </row>
    <row r="1409" spans="1:7" x14ac:dyDescent="0.25">
      <c r="A1409" s="109"/>
      <c r="B1409" s="30"/>
      <c r="C1409" s="30"/>
      <c r="D1409" s="30"/>
      <c r="E1409" s="30"/>
      <c r="F1409" s="32"/>
      <c r="G1409" s="129"/>
    </row>
    <row r="1410" spans="1:7" x14ac:dyDescent="0.25">
      <c r="A1410" s="109"/>
      <c r="B1410" s="30"/>
      <c r="C1410" s="30"/>
      <c r="D1410" s="30"/>
      <c r="E1410" s="30"/>
      <c r="F1410" s="32"/>
      <c r="G1410" s="129"/>
    </row>
    <row r="1411" spans="1:7" x14ac:dyDescent="0.25">
      <c r="A1411" s="109"/>
      <c r="B1411" s="30"/>
      <c r="C1411" s="30"/>
      <c r="D1411" s="30"/>
      <c r="E1411" s="30"/>
      <c r="F1411" s="32"/>
      <c r="G1411" s="129"/>
    </row>
    <row r="1412" spans="1:7" x14ac:dyDescent="0.25">
      <c r="A1412" s="140" t="s">
        <v>194</v>
      </c>
      <c r="B1412" s="242" t="s">
        <v>97</v>
      </c>
      <c r="C1412" s="108"/>
      <c r="D1412" s="30"/>
      <c r="E1412" s="30"/>
      <c r="F1412" s="242" t="s">
        <v>13</v>
      </c>
      <c r="G1412" s="129"/>
    </row>
    <row r="1413" spans="1:7" x14ac:dyDescent="0.25">
      <c r="A1413" s="109" t="s">
        <v>156</v>
      </c>
      <c r="B1413" s="30"/>
      <c r="C1413" s="30"/>
      <c r="D1413" s="30"/>
      <c r="E1413" s="30"/>
      <c r="F1413" s="221" t="s">
        <v>14</v>
      </c>
      <c r="G1413" s="129"/>
    </row>
    <row r="1414" spans="1:7" ht="15.75" thickBot="1" x14ac:dyDescent="0.3">
      <c r="A1414" s="31"/>
      <c r="B1414" s="33"/>
      <c r="C1414" s="33"/>
      <c r="D1414" s="33"/>
      <c r="E1414" s="33"/>
      <c r="F1414" s="33"/>
      <c r="G1414" s="82"/>
    </row>
    <row r="1415" spans="1:7" x14ac:dyDescent="0.25">
      <c r="A1415" s="30"/>
      <c r="B1415" s="30"/>
      <c r="C1415" s="30"/>
      <c r="D1415" s="30"/>
      <c r="E1415" s="30"/>
      <c r="F1415" s="30"/>
      <c r="G1415" s="104"/>
    </row>
    <row r="1416" spans="1:7" ht="15.75" thickBot="1" x14ac:dyDescent="0.3"/>
    <row r="1417" spans="1:7" x14ac:dyDescent="0.25">
      <c r="A1417" s="417" t="s">
        <v>0</v>
      </c>
      <c r="B1417" s="418"/>
      <c r="C1417" s="418"/>
      <c r="D1417" s="418"/>
      <c r="E1417" s="418"/>
      <c r="F1417" s="418"/>
      <c r="G1417" s="419"/>
    </row>
    <row r="1418" spans="1:7" x14ac:dyDescent="0.25">
      <c r="A1418" s="112"/>
      <c r="B1418" s="113"/>
      <c r="C1418" s="113"/>
      <c r="D1418" s="113"/>
      <c r="E1418" s="153"/>
      <c r="F1418" s="113"/>
      <c r="G1418" s="114"/>
    </row>
    <row r="1419" spans="1:7" x14ac:dyDescent="0.25">
      <c r="A1419" s="420" t="s">
        <v>1</v>
      </c>
      <c r="B1419" s="421"/>
      <c r="C1419" s="421"/>
      <c r="D1419" s="421"/>
      <c r="E1419" s="421"/>
      <c r="F1419" s="421"/>
      <c r="G1419" s="422"/>
    </row>
    <row r="1420" spans="1:7" x14ac:dyDescent="0.25">
      <c r="A1420" s="112"/>
      <c r="B1420" s="113"/>
      <c r="C1420" s="113"/>
      <c r="D1420" s="113"/>
      <c r="E1420" s="153"/>
      <c r="F1420" s="113"/>
      <c r="G1420" s="114"/>
    </row>
    <row r="1421" spans="1:7" x14ac:dyDescent="0.25">
      <c r="A1421" s="420" t="s">
        <v>2</v>
      </c>
      <c r="B1421" s="421"/>
      <c r="C1421" s="421"/>
      <c r="D1421" s="421"/>
      <c r="E1421" s="421"/>
      <c r="F1421" s="421"/>
      <c r="G1421" s="422"/>
    </row>
    <row r="1422" spans="1:7" ht="15.75" thickBot="1" x14ac:dyDescent="0.3">
      <c r="A1422" s="226"/>
      <c r="B1422" s="227"/>
      <c r="C1422" s="227"/>
      <c r="D1422" s="227"/>
      <c r="E1422" s="228"/>
      <c r="F1422" s="227"/>
      <c r="G1422" s="229"/>
    </row>
    <row r="1423" spans="1:7" x14ac:dyDescent="0.25">
      <c r="A1423" s="49"/>
      <c r="B1423" s="45"/>
      <c r="C1423" s="45"/>
      <c r="D1423" s="45"/>
      <c r="E1423" s="55"/>
      <c r="F1423" s="45"/>
      <c r="G1423" s="46"/>
    </row>
    <row r="1424" spans="1:7" x14ac:dyDescent="0.25">
      <c r="A1424" s="420" t="s">
        <v>101</v>
      </c>
      <c r="B1424" s="421"/>
      <c r="C1424" s="421"/>
      <c r="D1424" s="421"/>
      <c r="E1424" s="421"/>
      <c r="F1424" s="421"/>
      <c r="G1424" s="422"/>
    </row>
    <row r="1425" spans="1:7" x14ac:dyDescent="0.25">
      <c r="A1425" s="434"/>
      <c r="B1425" s="429"/>
      <c r="C1425" s="429"/>
      <c r="D1425" s="429"/>
      <c r="E1425" s="429"/>
      <c r="F1425" s="429"/>
      <c r="G1425" s="430"/>
    </row>
    <row r="1426" spans="1:7" x14ac:dyDescent="0.25">
      <c r="A1426" s="420" t="s">
        <v>25</v>
      </c>
      <c r="B1426" s="421"/>
      <c r="C1426" s="421"/>
      <c r="D1426" s="421"/>
      <c r="E1426" s="421"/>
      <c r="F1426" s="421"/>
      <c r="G1426" s="422"/>
    </row>
    <row r="1427" spans="1:7" x14ac:dyDescent="0.25">
      <c r="A1427" s="434"/>
      <c r="B1427" s="429"/>
      <c r="C1427" s="429"/>
      <c r="D1427" s="429"/>
      <c r="E1427" s="429"/>
      <c r="F1427" s="429"/>
      <c r="G1427" s="430"/>
    </row>
    <row r="1428" spans="1:7" ht="17.25" x14ac:dyDescent="0.3">
      <c r="A1428" s="42"/>
      <c r="B1428" s="246" t="s">
        <v>31</v>
      </c>
      <c r="C1428" s="45"/>
      <c r="D1428" s="45"/>
      <c r="E1428" s="55"/>
      <c r="F1428" s="45"/>
      <c r="G1428" s="143">
        <v>1662.6</v>
      </c>
    </row>
    <row r="1429" spans="1:7" x14ac:dyDescent="0.25">
      <c r="A1429" s="49"/>
      <c r="B1429" s="45"/>
      <c r="C1429" s="45"/>
      <c r="D1429" s="45"/>
      <c r="E1429" s="55"/>
      <c r="F1429" s="45"/>
      <c r="G1429" s="46"/>
    </row>
    <row r="1430" spans="1:7" x14ac:dyDescent="0.25">
      <c r="A1430" s="240" t="s">
        <v>3</v>
      </c>
      <c r="B1430" s="45"/>
      <c r="C1430" s="45"/>
      <c r="D1430" s="45"/>
      <c r="E1430" s="55"/>
      <c r="F1430" s="45"/>
      <c r="G1430" s="46"/>
    </row>
    <row r="1431" spans="1:7" x14ac:dyDescent="0.25">
      <c r="A1431" s="212"/>
      <c r="B1431" s="45"/>
      <c r="C1431" s="45"/>
      <c r="D1431" s="45"/>
      <c r="E1431" s="55"/>
      <c r="F1431" s="45"/>
      <c r="G1431" s="46"/>
    </row>
    <row r="1432" spans="1:7" x14ac:dyDescent="0.25">
      <c r="A1432" s="49"/>
      <c r="B1432" s="45"/>
      <c r="C1432" s="138" t="s">
        <v>4</v>
      </c>
      <c r="D1432" s="45"/>
      <c r="E1432" s="55"/>
      <c r="F1432" s="45"/>
      <c r="G1432" s="134">
        <v>0</v>
      </c>
    </row>
    <row r="1433" spans="1:7" x14ac:dyDescent="0.25">
      <c r="A1433" s="49"/>
      <c r="B1433" s="45"/>
      <c r="C1433" s="138"/>
      <c r="D1433" s="45"/>
      <c r="E1433" s="55"/>
      <c r="F1433" s="45"/>
      <c r="G1433" s="44"/>
    </row>
    <row r="1434" spans="1:7" x14ac:dyDescent="0.25">
      <c r="A1434" s="49"/>
      <c r="B1434" s="45"/>
      <c r="C1434" s="138"/>
      <c r="D1434" s="45"/>
      <c r="E1434" s="55"/>
      <c r="F1434" s="45"/>
      <c r="G1434" s="44"/>
    </row>
    <row r="1435" spans="1:7" x14ac:dyDescent="0.25">
      <c r="A1435" s="49"/>
      <c r="B1435" s="45"/>
      <c r="C1435" s="138" t="s">
        <v>5</v>
      </c>
      <c r="D1435" s="45"/>
      <c r="E1435" s="55"/>
      <c r="F1435" s="45"/>
      <c r="G1435" s="134">
        <v>0</v>
      </c>
    </row>
    <row r="1436" spans="1:7" x14ac:dyDescent="0.25">
      <c r="A1436" s="49"/>
      <c r="B1436" s="45"/>
      <c r="C1436" s="138"/>
      <c r="D1436" s="45"/>
      <c r="E1436" s="55"/>
      <c r="F1436" s="45"/>
      <c r="G1436" s="134"/>
    </row>
    <row r="1437" spans="1:7" x14ac:dyDescent="0.25">
      <c r="A1437" s="240" t="s">
        <v>6</v>
      </c>
      <c r="B1437" s="45"/>
      <c r="C1437" s="48"/>
      <c r="D1437" s="51"/>
      <c r="E1437" s="55"/>
      <c r="F1437" s="45"/>
      <c r="G1437" s="44"/>
    </row>
    <row r="1438" spans="1:7" x14ac:dyDescent="0.25">
      <c r="A1438" s="240"/>
      <c r="B1438" s="45"/>
      <c r="C1438" s="48"/>
      <c r="D1438" s="51"/>
      <c r="E1438" s="55"/>
      <c r="F1438" s="45"/>
      <c r="G1438" s="44"/>
    </row>
    <row r="1439" spans="1:7" x14ac:dyDescent="0.25">
      <c r="A1439" s="49"/>
      <c r="B1439" s="45"/>
      <c r="C1439" s="138" t="s">
        <v>7</v>
      </c>
      <c r="D1439" s="45"/>
      <c r="E1439" s="55"/>
      <c r="F1439" s="45"/>
      <c r="G1439" s="44">
        <v>0</v>
      </c>
    </row>
    <row r="1440" spans="1:7" x14ac:dyDescent="0.25">
      <c r="A1440" s="49"/>
      <c r="B1440" s="45"/>
      <c r="C1440" s="138"/>
      <c r="D1440" s="45"/>
      <c r="E1440" s="55"/>
      <c r="F1440" s="45"/>
      <c r="G1440" s="44"/>
    </row>
    <row r="1441" spans="1:7" x14ac:dyDescent="0.25">
      <c r="A1441" s="49"/>
      <c r="B1441" s="45"/>
      <c r="C1441" s="100"/>
      <c r="D1441" s="100"/>
      <c r="E1441" s="154"/>
      <c r="F1441" s="45"/>
      <c r="G1441" s="134"/>
    </row>
    <row r="1442" spans="1:7" x14ac:dyDescent="0.25">
      <c r="A1442" s="49"/>
      <c r="B1442" s="45"/>
      <c r="C1442" s="138" t="s">
        <v>10</v>
      </c>
      <c r="D1442" s="45"/>
      <c r="E1442" s="55"/>
      <c r="F1442" s="45"/>
      <c r="G1442" s="134">
        <v>0</v>
      </c>
    </row>
    <row r="1443" spans="1:7" x14ac:dyDescent="0.25">
      <c r="A1443" s="49"/>
      <c r="B1443" s="45"/>
      <c r="C1443" s="45"/>
      <c r="D1443" s="100"/>
      <c r="E1443" s="154"/>
      <c r="F1443" s="45"/>
      <c r="G1443" s="46"/>
    </row>
    <row r="1444" spans="1:7" x14ac:dyDescent="0.25">
      <c r="A1444" s="49"/>
      <c r="B1444" s="45"/>
      <c r="C1444" s="45"/>
      <c r="D1444" s="100"/>
      <c r="E1444" s="154"/>
      <c r="F1444" s="45"/>
      <c r="G1444" s="46"/>
    </row>
    <row r="1445" spans="1:7" x14ac:dyDescent="0.25">
      <c r="A1445" s="49"/>
      <c r="B1445" s="45"/>
      <c r="C1445" s="45"/>
      <c r="D1445" s="100"/>
      <c r="E1445" s="154"/>
      <c r="F1445" s="45"/>
      <c r="G1445" s="46"/>
    </row>
    <row r="1446" spans="1:7" ht="19.5" thickBot="1" x14ac:dyDescent="0.35">
      <c r="A1446" s="49"/>
      <c r="B1446" s="45"/>
      <c r="C1446" s="220" t="s">
        <v>11</v>
      </c>
      <c r="D1446" s="231"/>
      <c r="E1446" s="55"/>
      <c r="F1446" s="45"/>
      <c r="G1446" s="142">
        <v>1662.6</v>
      </c>
    </row>
    <row r="1447" spans="1:7" ht="16.5" thickTop="1" thickBot="1" x14ac:dyDescent="0.3">
      <c r="A1447" s="119"/>
      <c r="B1447" s="14"/>
      <c r="C1447" s="14"/>
      <c r="D1447" s="14"/>
      <c r="E1447" s="15"/>
      <c r="F1447" s="14"/>
      <c r="G1447" s="120"/>
    </row>
    <row r="1448" spans="1:7" x14ac:dyDescent="0.25">
      <c r="A1448" s="117"/>
      <c r="B1448" s="12"/>
      <c r="C1448" s="12"/>
      <c r="D1448" s="12"/>
      <c r="E1448" s="13"/>
      <c r="F1448" s="12"/>
      <c r="G1448" s="118"/>
    </row>
    <row r="1449" spans="1:7" x14ac:dyDescent="0.25">
      <c r="A1449" s="140" t="s">
        <v>32</v>
      </c>
      <c r="B1449" s="231"/>
      <c r="C1449" s="231"/>
      <c r="D1449" s="45"/>
      <c r="E1449" s="55"/>
      <c r="F1449" s="429" t="s">
        <v>12</v>
      </c>
      <c r="G1449" s="430"/>
    </row>
    <row r="1450" spans="1:7" x14ac:dyDescent="0.25">
      <c r="A1450" s="212"/>
      <c r="B1450" s="236"/>
      <c r="C1450" s="236"/>
      <c r="D1450" s="45"/>
      <c r="E1450" s="55"/>
      <c r="F1450" s="236"/>
      <c r="G1450" s="87"/>
    </row>
    <row r="1451" spans="1:7" x14ac:dyDescent="0.25">
      <c r="A1451" s="212"/>
      <c r="B1451" s="236"/>
      <c r="C1451" s="236"/>
      <c r="D1451" s="45"/>
      <c r="E1451" s="55"/>
      <c r="F1451" s="236"/>
      <c r="G1451" s="87"/>
    </row>
    <row r="1452" spans="1:7" x14ac:dyDescent="0.25">
      <c r="A1452" s="212"/>
      <c r="B1452" s="352"/>
      <c r="C1452" s="352"/>
      <c r="D1452" s="45"/>
      <c r="E1452" s="55"/>
      <c r="F1452" s="352"/>
      <c r="G1452" s="87"/>
    </row>
    <row r="1453" spans="1:7" x14ac:dyDescent="0.25">
      <c r="A1453" s="212"/>
      <c r="B1453" s="352"/>
      <c r="C1453" s="352"/>
      <c r="D1453" s="45"/>
      <c r="E1453" s="55"/>
      <c r="F1453" s="352"/>
      <c r="G1453" s="87"/>
    </row>
    <row r="1454" spans="1:7" x14ac:dyDescent="0.25">
      <c r="A1454" s="212"/>
      <c r="B1454" s="236"/>
      <c r="C1454" s="236"/>
      <c r="D1454" s="45"/>
      <c r="E1454" s="55"/>
      <c r="F1454" s="236"/>
      <c r="G1454" s="87"/>
    </row>
    <row r="1455" spans="1:7" x14ac:dyDescent="0.25">
      <c r="A1455" s="212"/>
      <c r="B1455" s="236"/>
      <c r="C1455" s="236"/>
      <c r="D1455" s="45"/>
      <c r="E1455" s="55"/>
      <c r="F1455" s="236"/>
      <c r="G1455" s="87"/>
    </row>
    <row r="1456" spans="1:7" x14ac:dyDescent="0.25">
      <c r="A1456" s="49"/>
      <c r="B1456" s="45"/>
      <c r="C1456" s="45"/>
      <c r="D1456" s="45"/>
      <c r="E1456" s="55"/>
      <c r="F1456" s="55"/>
      <c r="G1456" s="46"/>
    </row>
    <row r="1457" spans="1:7" x14ac:dyDescent="0.25">
      <c r="A1457" s="49"/>
      <c r="B1457" s="45"/>
      <c r="C1457" s="45"/>
      <c r="D1457" s="45"/>
      <c r="E1457" s="55"/>
      <c r="F1457" s="55"/>
      <c r="G1457" s="46"/>
    </row>
    <row r="1458" spans="1:7" x14ac:dyDescent="0.25">
      <c r="A1458" s="49"/>
      <c r="B1458" s="45"/>
      <c r="C1458" s="45"/>
      <c r="D1458" s="45"/>
      <c r="E1458" s="55"/>
      <c r="F1458" s="55"/>
      <c r="G1458" s="46"/>
    </row>
    <row r="1459" spans="1:7" x14ac:dyDescent="0.25">
      <c r="A1459" s="140" t="s">
        <v>194</v>
      </c>
      <c r="B1459" s="237"/>
      <c r="C1459" s="157"/>
      <c r="D1459" s="45"/>
      <c r="E1459" s="55"/>
      <c r="F1459" s="429" t="s">
        <v>13</v>
      </c>
      <c r="G1459" s="430"/>
    </row>
    <row r="1460" spans="1:7" x14ac:dyDescent="0.25">
      <c r="A1460" s="141" t="s">
        <v>155</v>
      </c>
      <c r="B1460" s="231"/>
      <c r="C1460" s="231"/>
      <c r="D1460" s="45"/>
      <c r="E1460" s="55"/>
      <c r="F1460" s="415" t="s">
        <v>14</v>
      </c>
      <c r="G1460" s="416"/>
    </row>
    <row r="1461" spans="1:7" ht="15.75" thickBot="1" x14ac:dyDescent="0.3">
      <c r="A1461" s="74"/>
      <c r="B1461" s="54"/>
      <c r="C1461" s="54"/>
      <c r="D1461" s="54"/>
      <c r="E1461" s="81"/>
      <c r="F1461" s="54"/>
      <c r="G1461" s="75"/>
    </row>
    <row r="1462" spans="1:7" x14ac:dyDescent="0.25">
      <c r="A1462" s="45"/>
      <c r="B1462" s="45"/>
      <c r="C1462" s="45"/>
      <c r="D1462" s="45"/>
      <c r="E1462" s="55"/>
      <c r="F1462" s="45"/>
      <c r="G1462" s="35"/>
    </row>
    <row r="1463" spans="1:7" ht="15.75" thickBot="1" x14ac:dyDescent="0.3"/>
    <row r="1464" spans="1:7" x14ac:dyDescent="0.25">
      <c r="A1464" s="417" t="s">
        <v>0</v>
      </c>
      <c r="B1464" s="418"/>
      <c r="C1464" s="418"/>
      <c r="D1464" s="418"/>
      <c r="E1464" s="418"/>
      <c r="F1464" s="418"/>
      <c r="G1464" s="419"/>
    </row>
    <row r="1465" spans="1:7" x14ac:dyDescent="0.25">
      <c r="A1465" s="245"/>
      <c r="B1465" s="246"/>
      <c r="C1465" s="246"/>
      <c r="D1465" s="246"/>
      <c r="E1465" s="246"/>
      <c r="F1465" s="246"/>
      <c r="G1465" s="133"/>
    </row>
    <row r="1466" spans="1:7" x14ac:dyDescent="0.25">
      <c r="A1466" s="420" t="s">
        <v>1</v>
      </c>
      <c r="B1466" s="421"/>
      <c r="C1466" s="421"/>
      <c r="D1466" s="421"/>
      <c r="E1466" s="421"/>
      <c r="F1466" s="421"/>
      <c r="G1466" s="422"/>
    </row>
    <row r="1467" spans="1:7" x14ac:dyDescent="0.25">
      <c r="A1467" s="170"/>
      <c r="B1467" s="159"/>
      <c r="C1467" s="159"/>
      <c r="D1467" s="159"/>
      <c r="E1467" s="159"/>
      <c r="F1467" s="159"/>
      <c r="G1467" s="137"/>
    </row>
    <row r="1468" spans="1:7" x14ac:dyDescent="0.25">
      <c r="A1468" s="420" t="s">
        <v>2</v>
      </c>
      <c r="B1468" s="421"/>
      <c r="C1468" s="421"/>
      <c r="D1468" s="421"/>
      <c r="E1468" s="421"/>
      <c r="F1468" s="421"/>
      <c r="G1468" s="422"/>
    </row>
    <row r="1469" spans="1:7" ht="15.75" thickBot="1" x14ac:dyDescent="0.3">
      <c r="A1469" s="171"/>
      <c r="B1469" s="172"/>
      <c r="C1469" s="172"/>
      <c r="D1469" s="172"/>
      <c r="E1469" s="172"/>
      <c r="F1469" s="172"/>
      <c r="G1469" s="173"/>
    </row>
    <row r="1470" spans="1:7" x14ac:dyDescent="0.25">
      <c r="A1470" s="49"/>
      <c r="B1470" s="45"/>
      <c r="C1470" s="45"/>
      <c r="D1470" s="43"/>
      <c r="E1470" s="43"/>
      <c r="F1470" s="43"/>
      <c r="G1470" s="44"/>
    </row>
    <row r="1471" spans="1:7" x14ac:dyDescent="0.25">
      <c r="A1471" s="423" t="s">
        <v>100</v>
      </c>
      <c r="B1471" s="424"/>
      <c r="C1471" s="424"/>
      <c r="D1471" s="424"/>
      <c r="E1471" s="424"/>
      <c r="F1471" s="424"/>
      <c r="G1471" s="425"/>
    </row>
    <row r="1472" spans="1:7" x14ac:dyDescent="0.25">
      <c r="A1472" s="420"/>
      <c r="B1472" s="421"/>
      <c r="C1472" s="421"/>
      <c r="D1472" s="421"/>
      <c r="E1472" s="421"/>
      <c r="F1472" s="421"/>
      <c r="G1472" s="422"/>
    </row>
    <row r="1473" spans="1:7" x14ac:dyDescent="0.25">
      <c r="A1473" s="420" t="s">
        <v>36</v>
      </c>
      <c r="B1473" s="421"/>
      <c r="C1473" s="421"/>
      <c r="D1473" s="421"/>
      <c r="E1473" s="421"/>
      <c r="F1473" s="421"/>
      <c r="G1473" s="422"/>
    </row>
    <row r="1474" spans="1:7" x14ac:dyDescent="0.25">
      <c r="A1474" s="42" t="s">
        <v>15</v>
      </c>
      <c r="B1474" s="43"/>
      <c r="C1474" s="43"/>
      <c r="D1474" s="43"/>
      <c r="E1474" s="43"/>
      <c r="F1474" s="43"/>
      <c r="G1474" s="44"/>
    </row>
    <row r="1475" spans="1:7" ht="17.25" x14ac:dyDescent="0.3">
      <c r="A1475" s="42"/>
      <c r="B1475" s="246" t="s">
        <v>66</v>
      </c>
      <c r="C1475" s="45"/>
      <c r="D1475" s="45"/>
      <c r="E1475" s="45"/>
      <c r="F1475" s="45"/>
      <c r="G1475" s="146">
        <v>6740</v>
      </c>
    </row>
    <row r="1476" spans="1:7" x14ac:dyDescent="0.25">
      <c r="A1476" s="49"/>
      <c r="B1476" s="45"/>
      <c r="C1476" s="45"/>
      <c r="D1476" s="45"/>
      <c r="E1476" s="45"/>
      <c r="F1476" s="45"/>
      <c r="G1476" s="46"/>
    </row>
    <row r="1477" spans="1:7" x14ac:dyDescent="0.25">
      <c r="A1477" s="49"/>
      <c r="B1477" s="45"/>
      <c r="C1477" s="45"/>
      <c r="D1477" s="45"/>
      <c r="E1477" s="45"/>
      <c r="F1477" s="45"/>
      <c r="G1477" s="46"/>
    </row>
    <row r="1478" spans="1:7" x14ac:dyDescent="0.25">
      <c r="A1478" s="240" t="s">
        <v>3</v>
      </c>
      <c r="B1478" s="45"/>
      <c r="C1478" s="45"/>
      <c r="D1478" s="45"/>
      <c r="E1478" s="45"/>
      <c r="F1478" s="45"/>
      <c r="G1478" s="46"/>
    </row>
    <row r="1479" spans="1:7" x14ac:dyDescent="0.25">
      <c r="A1479" s="240"/>
      <c r="B1479" s="45"/>
      <c r="C1479" s="45"/>
      <c r="D1479" s="45"/>
      <c r="E1479" s="45"/>
      <c r="F1479" s="45"/>
      <c r="G1479" s="46"/>
    </row>
    <row r="1480" spans="1:7" x14ac:dyDescent="0.25">
      <c r="A1480" s="212"/>
      <c r="B1480" s="231"/>
      <c r="C1480" s="138" t="s">
        <v>4</v>
      </c>
      <c r="D1480" s="45"/>
      <c r="E1480" s="45"/>
      <c r="F1480" s="45"/>
      <c r="G1480" s="134">
        <v>0</v>
      </c>
    </row>
    <row r="1481" spans="1:7" x14ac:dyDescent="0.25">
      <c r="A1481" s="212"/>
      <c r="B1481" s="231"/>
      <c r="C1481" s="43"/>
      <c r="D1481" s="45"/>
      <c r="E1481" s="45"/>
      <c r="F1481" s="45"/>
      <c r="G1481" s="134"/>
    </row>
    <row r="1482" spans="1:7" x14ac:dyDescent="0.25">
      <c r="A1482" s="212"/>
      <c r="B1482" s="231"/>
      <c r="C1482" s="43"/>
      <c r="D1482" s="45"/>
      <c r="E1482" s="45"/>
      <c r="F1482" s="45"/>
      <c r="G1482" s="134"/>
    </row>
    <row r="1483" spans="1:7" x14ac:dyDescent="0.25">
      <c r="A1483" s="49"/>
      <c r="B1483" s="231"/>
      <c r="C1483" s="138" t="s">
        <v>5</v>
      </c>
      <c r="D1483" s="45"/>
      <c r="E1483" s="45"/>
      <c r="F1483" s="45"/>
      <c r="G1483" s="134">
        <v>0</v>
      </c>
    </row>
    <row r="1484" spans="1:7" x14ac:dyDescent="0.25">
      <c r="A1484" s="49"/>
      <c r="B1484" s="231"/>
      <c r="C1484" s="43"/>
      <c r="D1484" s="45"/>
      <c r="E1484" s="45"/>
      <c r="F1484" s="45"/>
      <c r="G1484" s="134"/>
    </row>
    <row r="1485" spans="1:7" x14ac:dyDescent="0.25">
      <c r="A1485" s="240" t="s">
        <v>6</v>
      </c>
      <c r="B1485" s="45"/>
      <c r="C1485" s="45"/>
      <c r="D1485" s="45"/>
      <c r="E1485" s="45"/>
      <c r="F1485" s="45"/>
      <c r="G1485" s="44"/>
    </row>
    <row r="1486" spans="1:7" x14ac:dyDescent="0.25">
      <c r="A1486" s="49"/>
      <c r="B1486" s="45"/>
      <c r="C1486" s="45"/>
      <c r="D1486" s="45"/>
      <c r="E1486" s="45"/>
      <c r="F1486" s="45"/>
      <c r="G1486" s="44"/>
    </row>
    <row r="1487" spans="1:7" x14ac:dyDescent="0.25">
      <c r="A1487" s="49"/>
      <c r="B1487" s="231"/>
      <c r="C1487" s="138" t="s">
        <v>7</v>
      </c>
      <c r="D1487" s="45"/>
      <c r="E1487" s="45"/>
      <c r="F1487" s="45"/>
      <c r="G1487" s="134">
        <v>0</v>
      </c>
    </row>
    <row r="1488" spans="1:7" x14ac:dyDescent="0.25">
      <c r="A1488" s="49"/>
      <c r="B1488" s="231"/>
      <c r="C1488" s="43"/>
      <c r="D1488" s="45"/>
      <c r="E1488" s="45"/>
      <c r="F1488" s="45"/>
      <c r="G1488" s="134"/>
    </row>
    <row r="1489" spans="1:7" x14ac:dyDescent="0.25">
      <c r="A1489" s="49"/>
      <c r="B1489" s="231"/>
      <c r="C1489" s="43"/>
      <c r="D1489" s="45"/>
      <c r="E1489" s="45"/>
      <c r="F1489" s="45"/>
      <c r="G1489" s="134"/>
    </row>
    <row r="1490" spans="1:7" x14ac:dyDescent="0.25">
      <c r="A1490" s="49"/>
      <c r="B1490" s="231"/>
      <c r="C1490" s="138" t="s">
        <v>10</v>
      </c>
      <c r="D1490" s="45"/>
      <c r="E1490" s="45"/>
      <c r="F1490" s="45"/>
      <c r="G1490" s="155">
        <v>0</v>
      </c>
    </row>
    <row r="1491" spans="1:7" x14ac:dyDescent="0.25">
      <c r="A1491" s="49"/>
      <c r="B1491" s="231"/>
      <c r="C1491" s="43"/>
      <c r="D1491" s="45"/>
      <c r="E1491" s="45"/>
      <c r="F1491" s="45"/>
      <c r="G1491" s="155"/>
    </row>
    <row r="1492" spans="1:7" x14ac:dyDescent="0.25">
      <c r="A1492" s="49"/>
      <c r="B1492" s="231"/>
      <c r="C1492" s="43"/>
      <c r="D1492" s="45"/>
      <c r="E1492" s="45"/>
      <c r="F1492" s="45"/>
      <c r="G1492" s="155"/>
    </row>
    <row r="1493" spans="1:7" x14ac:dyDescent="0.25">
      <c r="A1493" s="49"/>
      <c r="B1493" s="231"/>
      <c r="C1493" s="43"/>
      <c r="D1493" s="45"/>
      <c r="E1493" s="45"/>
      <c r="F1493" s="45"/>
      <c r="G1493" s="155"/>
    </row>
    <row r="1494" spans="1:7" ht="18" thickBot="1" x14ac:dyDescent="0.35">
      <c r="A1494" s="49"/>
      <c r="B1494" s="34"/>
      <c r="C1494" s="195" t="s">
        <v>11</v>
      </c>
      <c r="D1494" s="195"/>
      <c r="E1494" s="45"/>
      <c r="F1494" s="45"/>
      <c r="G1494" s="144">
        <v>6740</v>
      </c>
    </row>
    <row r="1495" spans="1:7" ht="15.75" thickTop="1" x14ac:dyDescent="0.25">
      <c r="A1495" s="49"/>
      <c r="B1495" s="34"/>
      <c r="C1495" s="160"/>
      <c r="D1495" s="236"/>
      <c r="E1495" s="236"/>
      <c r="F1495" s="99"/>
      <c r="G1495" s="46"/>
    </row>
    <row r="1496" spans="1:7" ht="15.75" thickBot="1" x14ac:dyDescent="0.3">
      <c r="A1496" s="49"/>
      <c r="B1496" s="34"/>
      <c r="C1496" s="160"/>
      <c r="D1496" s="236"/>
      <c r="E1496" s="236"/>
      <c r="F1496" s="99"/>
      <c r="G1496" s="46"/>
    </row>
    <row r="1497" spans="1:7" x14ac:dyDescent="0.25">
      <c r="A1497" s="117"/>
      <c r="B1497" s="12"/>
      <c r="C1497" s="12"/>
      <c r="D1497" s="12"/>
      <c r="E1497" s="12"/>
      <c r="F1497" s="12"/>
      <c r="G1497" s="118"/>
    </row>
    <row r="1498" spans="1:7" x14ac:dyDescent="0.25">
      <c r="A1498" s="42" t="s">
        <v>37</v>
      </c>
      <c r="B1498" s="45"/>
      <c r="C1498" s="45"/>
      <c r="D1498" s="45"/>
      <c r="E1498" s="45"/>
      <c r="F1498" s="237" t="s">
        <v>12</v>
      </c>
      <c r="G1498" s="46"/>
    </row>
    <row r="1499" spans="1:7" x14ac:dyDescent="0.25">
      <c r="A1499" s="49"/>
      <c r="B1499" s="45"/>
      <c r="C1499" s="45"/>
      <c r="D1499" s="45"/>
      <c r="E1499" s="45"/>
      <c r="F1499" s="236"/>
      <c r="G1499" s="46"/>
    </row>
    <row r="1500" spans="1:7" x14ac:dyDescent="0.25">
      <c r="A1500" s="49"/>
      <c r="B1500" s="45"/>
      <c r="C1500" s="45"/>
      <c r="D1500" s="45"/>
      <c r="E1500" s="45"/>
      <c r="F1500" s="352"/>
      <c r="G1500" s="46"/>
    </row>
    <row r="1501" spans="1:7" x14ac:dyDescent="0.25">
      <c r="A1501" s="49"/>
      <c r="B1501" s="45"/>
      <c r="C1501" s="45"/>
      <c r="D1501" s="45"/>
      <c r="E1501" s="45"/>
      <c r="F1501" s="352"/>
      <c r="G1501" s="46"/>
    </row>
    <row r="1502" spans="1:7" x14ac:dyDescent="0.25">
      <c r="A1502" s="49"/>
      <c r="B1502" s="45"/>
      <c r="C1502" s="45"/>
      <c r="D1502" s="45"/>
      <c r="E1502" s="45"/>
      <c r="F1502" s="236"/>
      <c r="G1502" s="46"/>
    </row>
    <row r="1503" spans="1:7" x14ac:dyDescent="0.25">
      <c r="A1503" s="49"/>
      <c r="B1503" s="45"/>
      <c r="C1503" s="45"/>
      <c r="D1503" s="45"/>
      <c r="E1503" s="45"/>
      <c r="F1503" s="236"/>
      <c r="G1503" s="46"/>
    </row>
    <row r="1504" spans="1:7" x14ac:dyDescent="0.25">
      <c r="A1504" s="49"/>
      <c r="B1504" s="45"/>
      <c r="C1504" s="45"/>
      <c r="D1504" s="45"/>
      <c r="E1504" s="45"/>
      <c r="F1504" s="55"/>
      <c r="G1504" s="46"/>
    </row>
    <row r="1505" spans="1:7" x14ac:dyDescent="0.25">
      <c r="A1505" s="49"/>
      <c r="B1505" s="45"/>
      <c r="C1505" s="45"/>
      <c r="D1505" s="45"/>
      <c r="E1505" s="45"/>
      <c r="F1505" s="55"/>
      <c r="G1505" s="46"/>
    </row>
    <row r="1506" spans="1:7" x14ac:dyDescent="0.25">
      <c r="A1506" s="49"/>
      <c r="B1506" s="45"/>
      <c r="C1506" s="45"/>
      <c r="D1506" s="45"/>
      <c r="E1506" s="45"/>
      <c r="F1506" s="55"/>
      <c r="G1506" s="46"/>
    </row>
    <row r="1507" spans="1:7" x14ac:dyDescent="0.25">
      <c r="A1507" s="42" t="s">
        <v>148</v>
      </c>
      <c r="B1507" s="43"/>
      <c r="C1507" s="43"/>
      <c r="D1507" s="45"/>
      <c r="E1507" s="45"/>
      <c r="F1507" s="237" t="s">
        <v>13</v>
      </c>
      <c r="G1507" s="46"/>
    </row>
    <row r="1508" spans="1:7" x14ac:dyDescent="0.25">
      <c r="A1508" s="49" t="s">
        <v>157</v>
      </c>
      <c r="B1508" s="45"/>
      <c r="C1508" s="45"/>
      <c r="D1508" s="45"/>
      <c r="E1508" s="45"/>
      <c r="F1508" s="236" t="s">
        <v>14</v>
      </c>
      <c r="G1508" s="46"/>
    </row>
    <row r="1509" spans="1:7" ht="15.75" thickBot="1" x14ac:dyDescent="0.3">
      <c r="A1509" s="74"/>
      <c r="B1509" s="54"/>
      <c r="C1509" s="54"/>
      <c r="D1509" s="54"/>
      <c r="E1509" s="54"/>
      <c r="F1509" s="54"/>
      <c r="G1509" s="75"/>
    </row>
    <row r="1510" spans="1:7" x14ac:dyDescent="0.25">
      <c r="A1510" s="45"/>
      <c r="B1510" s="45"/>
      <c r="C1510" s="45"/>
      <c r="D1510" s="45"/>
      <c r="E1510" s="45"/>
      <c r="F1510" s="45"/>
      <c r="G1510" s="35"/>
    </row>
    <row r="1511" spans="1:7" ht="15.75" thickBot="1" x14ac:dyDescent="0.3"/>
    <row r="1512" spans="1:7" x14ac:dyDescent="0.25">
      <c r="A1512" s="417" t="s">
        <v>0</v>
      </c>
      <c r="B1512" s="418"/>
      <c r="C1512" s="418"/>
      <c r="D1512" s="418"/>
      <c r="E1512" s="418"/>
      <c r="F1512" s="418"/>
      <c r="G1512" s="419"/>
    </row>
    <row r="1513" spans="1:7" x14ac:dyDescent="0.25">
      <c r="A1513" s="245"/>
      <c r="B1513" s="246"/>
      <c r="C1513" s="246"/>
      <c r="D1513" s="246"/>
      <c r="E1513" s="246"/>
      <c r="F1513" s="246"/>
      <c r="G1513" s="133"/>
    </row>
    <row r="1514" spans="1:7" x14ac:dyDescent="0.25">
      <c r="A1514" s="420" t="s">
        <v>1</v>
      </c>
      <c r="B1514" s="421"/>
      <c r="C1514" s="421"/>
      <c r="D1514" s="421"/>
      <c r="E1514" s="421"/>
      <c r="F1514" s="421"/>
      <c r="G1514" s="422"/>
    </row>
    <row r="1515" spans="1:7" x14ac:dyDescent="0.25">
      <c r="A1515" s="170"/>
      <c r="B1515" s="159"/>
      <c r="C1515" s="159"/>
      <c r="D1515" s="159"/>
      <c r="E1515" s="159"/>
      <c r="F1515" s="159"/>
      <c r="G1515" s="137"/>
    </row>
    <row r="1516" spans="1:7" x14ac:dyDescent="0.25">
      <c r="A1516" s="420" t="s">
        <v>2</v>
      </c>
      <c r="B1516" s="421"/>
      <c r="C1516" s="421"/>
      <c r="D1516" s="421"/>
      <c r="E1516" s="421"/>
      <c r="F1516" s="421"/>
      <c r="G1516" s="422"/>
    </row>
    <row r="1517" spans="1:7" ht="15.75" thickBot="1" x14ac:dyDescent="0.3">
      <c r="A1517" s="445"/>
      <c r="B1517" s="446"/>
      <c r="C1517" s="446"/>
      <c r="D1517" s="446"/>
      <c r="E1517" s="446"/>
      <c r="F1517" s="446"/>
      <c r="G1517" s="447"/>
    </row>
    <row r="1518" spans="1:7" x14ac:dyDescent="0.25">
      <c r="A1518" s="49"/>
      <c r="B1518" s="45"/>
      <c r="C1518" s="45"/>
      <c r="D1518" s="43"/>
      <c r="E1518" s="43"/>
      <c r="F1518" s="43"/>
      <c r="G1518" s="44"/>
    </row>
    <row r="1519" spans="1:7" x14ac:dyDescent="0.25">
      <c r="A1519" s="423" t="s">
        <v>100</v>
      </c>
      <c r="B1519" s="424"/>
      <c r="C1519" s="424"/>
      <c r="D1519" s="424"/>
      <c r="E1519" s="424"/>
      <c r="F1519" s="424"/>
      <c r="G1519" s="425"/>
    </row>
    <row r="1520" spans="1:7" x14ac:dyDescent="0.25">
      <c r="A1520" s="434"/>
      <c r="B1520" s="429"/>
      <c r="C1520" s="429"/>
      <c r="D1520" s="429"/>
      <c r="E1520" s="429"/>
      <c r="F1520" s="429"/>
      <c r="G1520" s="430"/>
    </row>
    <row r="1521" spans="1:7" x14ac:dyDescent="0.25">
      <c r="A1521" s="420" t="s">
        <v>23</v>
      </c>
      <c r="B1521" s="421"/>
      <c r="C1521" s="421"/>
      <c r="D1521" s="421"/>
      <c r="E1521" s="421"/>
      <c r="F1521" s="421"/>
      <c r="G1521" s="422"/>
    </row>
    <row r="1522" spans="1:7" x14ac:dyDescent="0.25">
      <c r="A1522" s="42" t="s">
        <v>15</v>
      </c>
      <c r="B1522" s="43"/>
      <c r="C1522" s="43"/>
      <c r="D1522" s="43"/>
      <c r="E1522" s="43"/>
      <c r="F1522" s="43"/>
      <c r="G1522" s="44"/>
    </row>
    <row r="1523" spans="1:7" ht="17.25" x14ac:dyDescent="0.3">
      <c r="A1523" s="42"/>
      <c r="B1523" s="246" t="s">
        <v>31</v>
      </c>
      <c r="C1523" s="159"/>
      <c r="D1523" s="45"/>
      <c r="E1523" s="45"/>
      <c r="F1523" s="45"/>
      <c r="G1523" s="143">
        <v>9175.19</v>
      </c>
    </row>
    <row r="1524" spans="1:7" x14ac:dyDescent="0.25">
      <c r="A1524" s="49"/>
      <c r="B1524" s="45"/>
      <c r="C1524" s="45"/>
      <c r="D1524" s="45"/>
      <c r="E1524" s="45"/>
      <c r="F1524" s="45"/>
      <c r="G1524" s="46"/>
    </row>
    <row r="1525" spans="1:7" x14ac:dyDescent="0.25">
      <c r="A1525" s="156" t="s">
        <v>3</v>
      </c>
      <c r="B1525" s="45"/>
      <c r="C1525" s="45"/>
      <c r="D1525" s="45"/>
      <c r="E1525" s="45"/>
      <c r="F1525" s="45"/>
      <c r="G1525" s="46"/>
    </row>
    <row r="1526" spans="1:7" x14ac:dyDescent="0.25">
      <c r="A1526" s="212"/>
      <c r="B1526" s="45"/>
      <c r="C1526" s="45"/>
      <c r="D1526" s="45"/>
      <c r="E1526" s="45"/>
      <c r="F1526" s="45"/>
      <c r="G1526" s="46"/>
    </row>
    <row r="1527" spans="1:7" x14ac:dyDescent="0.25">
      <c r="A1527" s="212"/>
      <c r="B1527" s="231"/>
      <c r="C1527" s="138" t="s">
        <v>4</v>
      </c>
      <c r="D1527" s="45"/>
      <c r="E1527" s="45"/>
      <c r="F1527" s="45"/>
      <c r="G1527" s="134">
        <v>0</v>
      </c>
    </row>
    <row r="1528" spans="1:7" x14ac:dyDescent="0.25">
      <c r="A1528" s="212"/>
      <c r="B1528" s="138"/>
      <c r="C1528" s="180"/>
      <c r="D1528" s="45"/>
      <c r="E1528" s="45"/>
      <c r="F1528" s="45"/>
      <c r="G1528" s="134"/>
    </row>
    <row r="1529" spans="1:7" x14ac:dyDescent="0.25">
      <c r="A1529" s="212"/>
      <c r="B1529" s="138"/>
      <c r="C1529" s="180"/>
      <c r="D1529" s="45"/>
      <c r="E1529" s="45"/>
      <c r="F1529" s="45"/>
      <c r="G1529" s="134"/>
    </row>
    <row r="1530" spans="1:7" x14ac:dyDescent="0.25">
      <c r="A1530" s="49"/>
      <c r="B1530" s="231"/>
      <c r="C1530" s="138" t="s">
        <v>5</v>
      </c>
      <c r="D1530" s="45"/>
      <c r="E1530" s="45"/>
      <c r="F1530" s="45"/>
      <c r="G1530" s="134">
        <v>0</v>
      </c>
    </row>
    <row r="1531" spans="1:7" x14ac:dyDescent="0.25">
      <c r="A1531" s="49"/>
      <c r="B1531" s="138"/>
      <c r="C1531" s="180"/>
      <c r="D1531" s="45"/>
      <c r="E1531" s="45"/>
      <c r="F1531" s="45"/>
      <c r="G1531" s="134"/>
    </row>
    <row r="1532" spans="1:7" x14ac:dyDescent="0.25">
      <c r="A1532" s="156" t="s">
        <v>6</v>
      </c>
      <c r="B1532" s="180"/>
      <c r="C1532" s="180"/>
      <c r="D1532" s="45"/>
      <c r="E1532" s="45"/>
      <c r="F1532" s="45"/>
      <c r="G1532" s="44"/>
    </row>
    <row r="1533" spans="1:7" x14ac:dyDescent="0.25">
      <c r="A1533" s="49"/>
      <c r="B1533" s="180"/>
      <c r="C1533" s="180"/>
      <c r="D1533" s="45"/>
      <c r="E1533" s="45"/>
      <c r="F1533" s="45"/>
      <c r="G1533" s="44"/>
    </row>
    <row r="1534" spans="1:7" x14ac:dyDescent="0.25">
      <c r="A1534" s="49"/>
      <c r="B1534" s="231"/>
      <c r="C1534" s="138" t="s">
        <v>7</v>
      </c>
      <c r="D1534" s="45"/>
      <c r="E1534" s="45"/>
      <c r="F1534" s="45"/>
      <c r="G1534" s="134">
        <v>0</v>
      </c>
    </row>
    <row r="1535" spans="1:7" x14ac:dyDescent="0.25">
      <c r="A1535" s="49"/>
      <c r="B1535" s="138"/>
      <c r="C1535" s="138"/>
      <c r="D1535" s="45"/>
      <c r="E1535" s="45"/>
      <c r="F1535" s="45"/>
      <c r="G1535" s="134"/>
    </row>
    <row r="1536" spans="1:7" x14ac:dyDescent="0.25">
      <c r="A1536" s="49"/>
      <c r="B1536" s="138"/>
      <c r="C1536" s="138"/>
      <c r="D1536" s="45"/>
      <c r="E1536" s="45"/>
      <c r="F1536" s="45"/>
      <c r="G1536" s="134"/>
    </row>
    <row r="1537" spans="1:7" x14ac:dyDescent="0.25">
      <c r="A1537" s="49"/>
      <c r="B1537" s="231"/>
      <c r="C1537" s="138" t="s">
        <v>10</v>
      </c>
      <c r="D1537" s="45"/>
      <c r="E1537" s="45"/>
      <c r="F1537" s="45"/>
      <c r="G1537" s="134">
        <v>0</v>
      </c>
    </row>
    <row r="1538" spans="1:7" x14ac:dyDescent="0.25">
      <c r="A1538" s="49"/>
      <c r="B1538" s="43"/>
      <c r="C1538" s="45"/>
      <c r="D1538" s="45"/>
      <c r="E1538" s="45"/>
      <c r="F1538" s="45"/>
      <c r="G1538" s="134"/>
    </row>
    <row r="1539" spans="1:7" x14ac:dyDescent="0.25">
      <c r="A1539" s="49"/>
      <c r="B1539" s="43"/>
      <c r="C1539" s="45"/>
      <c r="D1539" s="45"/>
      <c r="E1539" s="45"/>
      <c r="F1539" s="45"/>
      <c r="G1539" s="134"/>
    </row>
    <row r="1540" spans="1:7" ht="18" thickBot="1" x14ac:dyDescent="0.35">
      <c r="A1540" s="49"/>
      <c r="B1540" s="34"/>
      <c r="C1540" s="195" t="s">
        <v>11</v>
      </c>
      <c r="D1540" s="195"/>
      <c r="E1540" s="45"/>
      <c r="F1540" s="45"/>
      <c r="G1540" s="144">
        <v>9175.19</v>
      </c>
    </row>
    <row r="1541" spans="1:7" ht="15.75" thickTop="1" x14ac:dyDescent="0.25">
      <c r="A1541" s="49"/>
      <c r="B1541" s="34"/>
      <c r="C1541" s="43"/>
      <c r="D1541" s="45"/>
      <c r="E1541" s="45"/>
      <c r="F1541" s="45"/>
      <c r="G1541" s="128"/>
    </row>
    <row r="1542" spans="1:7" ht="15.75" thickBot="1" x14ac:dyDescent="0.3">
      <c r="A1542" s="49"/>
      <c r="B1542" s="34"/>
      <c r="C1542" s="160"/>
      <c r="D1542" s="236"/>
      <c r="E1542" s="236"/>
      <c r="F1542" s="99"/>
      <c r="G1542" s="46"/>
    </row>
    <row r="1543" spans="1:7" x14ac:dyDescent="0.25">
      <c r="A1543" s="117"/>
      <c r="B1543" s="12"/>
      <c r="C1543" s="12"/>
      <c r="D1543" s="12"/>
      <c r="E1543" s="12"/>
      <c r="F1543" s="12"/>
      <c r="G1543" s="118"/>
    </row>
    <row r="1544" spans="1:7" x14ac:dyDescent="0.25">
      <c r="A1544" s="140" t="s">
        <v>34</v>
      </c>
      <c r="B1544" s="231"/>
      <c r="C1544" s="45"/>
      <c r="D1544" s="45"/>
      <c r="E1544" s="45"/>
      <c r="F1544" s="237" t="s">
        <v>12</v>
      </c>
      <c r="G1544" s="46"/>
    </row>
    <row r="1545" spans="1:7" x14ac:dyDescent="0.25">
      <c r="A1545" s="212"/>
      <c r="B1545" s="236"/>
      <c r="C1545" s="45"/>
      <c r="D1545" s="45"/>
      <c r="E1545" s="45"/>
      <c r="F1545" s="236"/>
      <c r="G1545" s="46"/>
    </row>
    <row r="1546" spans="1:7" x14ac:dyDescent="0.25">
      <c r="A1546" s="212"/>
      <c r="B1546" s="236"/>
      <c r="C1546" s="45"/>
      <c r="D1546" s="45"/>
      <c r="E1546" s="45"/>
      <c r="F1546" s="236"/>
      <c r="G1546" s="46"/>
    </row>
    <row r="1547" spans="1:7" x14ac:dyDescent="0.25">
      <c r="A1547" s="212"/>
      <c r="B1547" s="352"/>
      <c r="C1547" s="45"/>
      <c r="D1547" s="45"/>
      <c r="E1547" s="45"/>
      <c r="F1547" s="352"/>
      <c r="G1547" s="46"/>
    </row>
    <row r="1548" spans="1:7" x14ac:dyDescent="0.25">
      <c r="A1548" s="212"/>
      <c r="B1548" s="352"/>
      <c r="C1548" s="45"/>
      <c r="D1548" s="45"/>
      <c r="E1548" s="45"/>
      <c r="F1548" s="352"/>
      <c r="G1548" s="46"/>
    </row>
    <row r="1549" spans="1:7" x14ac:dyDescent="0.25">
      <c r="A1549" s="212"/>
      <c r="B1549" s="236"/>
      <c r="C1549" s="45"/>
      <c r="D1549" s="45"/>
      <c r="E1549" s="45"/>
      <c r="F1549" s="236"/>
      <c r="G1549" s="46"/>
    </row>
    <row r="1550" spans="1:7" x14ac:dyDescent="0.25">
      <c r="A1550" s="212"/>
      <c r="B1550" s="236"/>
      <c r="C1550" s="45"/>
      <c r="D1550" s="45"/>
      <c r="E1550" s="45"/>
      <c r="F1550" s="236"/>
      <c r="G1550" s="46"/>
    </row>
    <row r="1551" spans="1:7" x14ac:dyDescent="0.25">
      <c r="A1551" s="212"/>
      <c r="B1551" s="236"/>
      <c r="C1551" s="45"/>
      <c r="D1551" s="45"/>
      <c r="E1551" s="45"/>
      <c r="F1551" s="236"/>
      <c r="G1551" s="46"/>
    </row>
    <row r="1552" spans="1:7" x14ac:dyDescent="0.25">
      <c r="A1552" s="49"/>
      <c r="B1552" s="45"/>
      <c r="C1552" s="45"/>
      <c r="D1552" s="45"/>
      <c r="E1552" s="45"/>
      <c r="F1552" s="55"/>
      <c r="G1552" s="46"/>
    </row>
    <row r="1553" spans="1:7" x14ac:dyDescent="0.25">
      <c r="A1553" s="49"/>
      <c r="B1553" s="45"/>
      <c r="C1553" s="45"/>
      <c r="D1553" s="45"/>
      <c r="E1553" s="45"/>
      <c r="F1553" s="55"/>
      <c r="G1553" s="46"/>
    </row>
    <row r="1554" spans="1:7" x14ac:dyDescent="0.25">
      <c r="A1554" s="49"/>
      <c r="B1554" s="45"/>
      <c r="C1554" s="45"/>
      <c r="D1554" s="45"/>
      <c r="E1554" s="45"/>
      <c r="F1554" s="55"/>
      <c r="G1554" s="46"/>
    </row>
    <row r="1555" spans="1:7" x14ac:dyDescent="0.25">
      <c r="A1555" s="140" t="s">
        <v>194</v>
      </c>
      <c r="B1555" s="43"/>
      <c r="C1555" s="43"/>
      <c r="D1555" s="45"/>
      <c r="E1555" s="45"/>
      <c r="F1555" s="237" t="s">
        <v>13</v>
      </c>
      <c r="G1555" s="46"/>
    </row>
    <row r="1556" spans="1:7" x14ac:dyDescent="0.25">
      <c r="A1556" s="49" t="s">
        <v>197</v>
      </c>
      <c r="B1556" s="45"/>
      <c r="C1556" s="45"/>
      <c r="D1556" s="45"/>
      <c r="E1556" s="45"/>
      <c r="F1556" s="236" t="s">
        <v>14</v>
      </c>
      <c r="G1556" s="46"/>
    </row>
    <row r="1557" spans="1:7" ht="15.75" thickBot="1" x14ac:dyDescent="0.3">
      <c r="A1557" s="74"/>
      <c r="B1557" s="54"/>
      <c r="C1557" s="54"/>
      <c r="D1557" s="54"/>
      <c r="E1557" s="54"/>
      <c r="F1557" s="54"/>
      <c r="G1557" s="75"/>
    </row>
    <row r="1559" spans="1:7" ht="15.75" thickBot="1" x14ac:dyDescent="0.3"/>
    <row r="1560" spans="1:7" x14ac:dyDescent="0.25">
      <c r="A1560" s="417" t="s">
        <v>0</v>
      </c>
      <c r="B1560" s="418"/>
      <c r="C1560" s="418"/>
      <c r="D1560" s="418"/>
      <c r="E1560" s="418"/>
      <c r="F1560" s="418"/>
      <c r="G1560" s="419"/>
    </row>
    <row r="1561" spans="1:7" x14ac:dyDescent="0.25">
      <c r="A1561" s="245"/>
      <c r="B1561" s="246"/>
      <c r="C1561" s="246"/>
      <c r="D1561" s="246"/>
      <c r="E1561" s="246"/>
      <c r="F1561" s="246"/>
      <c r="G1561" s="133"/>
    </row>
    <row r="1562" spans="1:7" x14ac:dyDescent="0.25">
      <c r="A1562" s="420" t="s">
        <v>1</v>
      </c>
      <c r="B1562" s="421"/>
      <c r="C1562" s="421"/>
      <c r="D1562" s="421"/>
      <c r="E1562" s="421"/>
      <c r="F1562" s="421"/>
      <c r="G1562" s="422"/>
    </row>
    <row r="1563" spans="1:7" x14ac:dyDescent="0.25">
      <c r="A1563" s="170"/>
      <c r="B1563" s="159"/>
      <c r="C1563" s="159"/>
      <c r="D1563" s="159"/>
      <c r="E1563" s="159"/>
      <c r="F1563" s="159"/>
      <c r="G1563" s="137"/>
    </row>
    <row r="1564" spans="1:7" x14ac:dyDescent="0.25">
      <c r="A1564" s="420" t="s">
        <v>2</v>
      </c>
      <c r="B1564" s="421"/>
      <c r="C1564" s="421"/>
      <c r="D1564" s="421"/>
      <c r="E1564" s="421"/>
      <c r="F1564" s="421"/>
      <c r="G1564" s="422"/>
    </row>
    <row r="1565" spans="1:7" ht="15.75" thickBot="1" x14ac:dyDescent="0.3">
      <c r="A1565" s="445"/>
      <c r="B1565" s="446"/>
      <c r="C1565" s="446"/>
      <c r="D1565" s="446"/>
      <c r="E1565" s="446"/>
      <c r="F1565" s="446"/>
      <c r="G1565" s="447"/>
    </row>
    <row r="1566" spans="1:7" x14ac:dyDescent="0.25">
      <c r="A1566" s="49"/>
      <c r="B1566" s="45"/>
      <c r="C1566" s="45"/>
      <c r="D1566" s="43"/>
      <c r="E1566" s="43"/>
      <c r="F1566" s="43"/>
      <c r="G1566" s="44"/>
    </row>
    <row r="1567" spans="1:7" x14ac:dyDescent="0.25">
      <c r="A1567" s="423" t="s">
        <v>100</v>
      </c>
      <c r="B1567" s="424"/>
      <c r="C1567" s="424"/>
      <c r="D1567" s="424"/>
      <c r="E1567" s="424"/>
      <c r="F1567" s="424"/>
      <c r="G1567" s="425"/>
    </row>
    <row r="1568" spans="1:7" x14ac:dyDescent="0.25">
      <c r="A1568" s="434"/>
      <c r="B1568" s="429"/>
      <c r="C1568" s="429"/>
      <c r="D1568" s="429"/>
      <c r="E1568" s="429"/>
      <c r="F1568" s="429"/>
      <c r="G1568" s="430"/>
    </row>
    <row r="1569" spans="1:7" x14ac:dyDescent="0.25">
      <c r="A1569" s="420" t="s">
        <v>87</v>
      </c>
      <c r="B1569" s="421"/>
      <c r="C1569" s="421"/>
      <c r="D1569" s="421"/>
      <c r="E1569" s="421"/>
      <c r="F1569" s="421"/>
      <c r="G1569" s="422"/>
    </row>
    <row r="1570" spans="1:7" x14ac:dyDescent="0.25">
      <c r="A1570" s="42" t="s">
        <v>15</v>
      </c>
      <c r="B1570" s="43"/>
      <c r="C1570" s="43"/>
      <c r="D1570" s="43"/>
      <c r="E1570" s="43"/>
      <c r="F1570" s="43"/>
      <c r="G1570" s="44"/>
    </row>
    <row r="1571" spans="1:7" ht="17.25" x14ac:dyDescent="0.3">
      <c r="A1571" s="42"/>
      <c r="B1571" s="246" t="s">
        <v>31</v>
      </c>
      <c r="C1571" s="159"/>
      <c r="D1571" s="45"/>
      <c r="E1571" s="45"/>
      <c r="F1571" s="45"/>
      <c r="G1571" s="143">
        <v>13117.85</v>
      </c>
    </row>
    <row r="1572" spans="1:7" x14ac:dyDescent="0.25">
      <c r="A1572" s="49"/>
      <c r="B1572" s="45"/>
      <c r="C1572" s="45"/>
      <c r="D1572" s="45"/>
      <c r="E1572" s="45"/>
      <c r="F1572" s="45"/>
      <c r="G1572" s="46"/>
    </row>
    <row r="1573" spans="1:7" x14ac:dyDescent="0.25">
      <c r="A1573" s="156" t="s">
        <v>3</v>
      </c>
      <c r="B1573" s="45"/>
      <c r="C1573" s="45"/>
      <c r="D1573" s="45"/>
      <c r="E1573" s="45"/>
      <c r="F1573" s="45"/>
      <c r="G1573" s="46"/>
    </row>
    <row r="1574" spans="1:7" x14ac:dyDescent="0.25">
      <c r="A1574" s="212"/>
      <c r="B1574" s="45"/>
      <c r="C1574" s="45"/>
      <c r="D1574" s="45"/>
      <c r="E1574" s="45"/>
      <c r="F1574" s="45"/>
      <c r="G1574" s="46"/>
    </row>
    <row r="1575" spans="1:7" x14ac:dyDescent="0.25">
      <c r="A1575" s="212"/>
      <c r="B1575" s="231"/>
      <c r="C1575" s="138" t="s">
        <v>4</v>
      </c>
      <c r="D1575" s="45"/>
      <c r="E1575" s="45"/>
      <c r="F1575" s="45"/>
      <c r="G1575" s="134">
        <v>0</v>
      </c>
    </row>
    <row r="1576" spans="1:7" x14ac:dyDescent="0.25">
      <c r="A1576" s="212"/>
      <c r="B1576" s="138"/>
      <c r="C1576" s="180"/>
      <c r="D1576" s="45"/>
      <c r="E1576" s="45"/>
      <c r="F1576" s="45"/>
      <c r="G1576" s="134"/>
    </row>
    <row r="1577" spans="1:7" x14ac:dyDescent="0.25">
      <c r="A1577" s="212"/>
      <c r="B1577" s="138"/>
      <c r="C1577" s="180"/>
      <c r="D1577" s="45"/>
      <c r="E1577" s="45"/>
      <c r="F1577" s="45"/>
      <c r="G1577" s="134"/>
    </row>
    <row r="1578" spans="1:7" x14ac:dyDescent="0.25">
      <c r="A1578" s="49"/>
      <c r="B1578" s="231"/>
      <c r="C1578" s="138" t="s">
        <v>5</v>
      </c>
      <c r="D1578" s="45"/>
      <c r="E1578" s="45"/>
      <c r="F1578" s="45"/>
      <c r="G1578" s="134">
        <v>0</v>
      </c>
    </row>
    <row r="1579" spans="1:7" x14ac:dyDescent="0.25">
      <c r="A1579" s="49"/>
      <c r="B1579" s="138"/>
      <c r="C1579" s="180"/>
      <c r="D1579" s="45"/>
      <c r="E1579" s="45"/>
      <c r="F1579" s="45"/>
      <c r="G1579" s="134"/>
    </row>
    <row r="1580" spans="1:7" x14ac:dyDescent="0.25">
      <c r="A1580" s="156" t="s">
        <v>6</v>
      </c>
      <c r="B1580" s="180"/>
      <c r="C1580" s="180"/>
      <c r="D1580" s="45"/>
      <c r="E1580" s="45"/>
      <c r="F1580" s="45"/>
      <c r="G1580" s="44"/>
    </row>
    <row r="1581" spans="1:7" x14ac:dyDescent="0.25">
      <c r="A1581" s="49"/>
      <c r="B1581" s="180"/>
      <c r="C1581" s="180"/>
      <c r="D1581" s="45"/>
      <c r="E1581" s="45"/>
      <c r="F1581" s="45"/>
      <c r="G1581" s="44"/>
    </row>
    <row r="1582" spans="1:7" x14ac:dyDescent="0.25">
      <c r="A1582" s="49"/>
      <c r="B1582" s="231"/>
      <c r="C1582" s="138" t="s">
        <v>7</v>
      </c>
      <c r="D1582" s="45"/>
      <c r="E1582" s="45"/>
      <c r="F1582" s="45"/>
      <c r="G1582" s="134">
        <v>0</v>
      </c>
    </row>
    <row r="1583" spans="1:7" x14ac:dyDescent="0.25">
      <c r="A1583" s="49"/>
      <c r="B1583" s="138"/>
      <c r="C1583" s="138"/>
      <c r="D1583" s="45"/>
      <c r="E1583" s="45"/>
      <c r="F1583" s="45"/>
      <c r="G1583" s="134"/>
    </row>
    <row r="1584" spans="1:7" x14ac:dyDescent="0.25">
      <c r="A1584" s="49"/>
      <c r="B1584" s="138"/>
      <c r="C1584" s="138"/>
      <c r="D1584" s="45"/>
      <c r="E1584" s="45"/>
      <c r="F1584" s="45"/>
      <c r="G1584" s="134"/>
    </row>
    <row r="1585" spans="1:7" x14ac:dyDescent="0.25">
      <c r="A1585" s="49"/>
      <c r="B1585" s="231"/>
      <c r="C1585" s="138" t="s">
        <v>10</v>
      </c>
      <c r="D1585" s="45"/>
      <c r="E1585" s="45"/>
      <c r="F1585" s="45"/>
      <c r="G1585" s="134">
        <v>0</v>
      </c>
    </row>
    <row r="1586" spans="1:7" x14ac:dyDescent="0.25">
      <c r="A1586" s="49"/>
      <c r="B1586" s="43"/>
      <c r="C1586" s="45"/>
      <c r="D1586" s="45"/>
      <c r="E1586" s="45"/>
      <c r="F1586" s="45"/>
      <c r="G1586" s="134"/>
    </row>
    <row r="1587" spans="1:7" x14ac:dyDescent="0.25">
      <c r="A1587" s="49"/>
      <c r="B1587" s="43"/>
      <c r="C1587" s="45"/>
      <c r="D1587" s="45"/>
      <c r="E1587" s="45"/>
      <c r="F1587" s="45"/>
      <c r="G1587" s="134"/>
    </row>
    <row r="1588" spans="1:7" ht="18" thickBot="1" x14ac:dyDescent="0.35">
      <c r="A1588" s="49"/>
      <c r="B1588" s="34"/>
      <c r="C1588" s="195" t="s">
        <v>11</v>
      </c>
      <c r="D1588" s="195"/>
      <c r="E1588" s="45"/>
      <c r="F1588" s="45"/>
      <c r="G1588" s="144">
        <v>13117.85</v>
      </c>
    </row>
    <row r="1589" spans="1:7" ht="15.75" thickTop="1" x14ac:dyDescent="0.25">
      <c r="A1589" s="49"/>
      <c r="B1589" s="34"/>
      <c r="C1589" s="43"/>
      <c r="D1589" s="45"/>
      <c r="E1589" s="45"/>
      <c r="F1589" s="45"/>
      <c r="G1589" s="128"/>
    </row>
    <row r="1590" spans="1:7" ht="15.75" thickBot="1" x14ac:dyDescent="0.3">
      <c r="A1590" s="49"/>
      <c r="B1590" s="34"/>
      <c r="C1590" s="160"/>
      <c r="D1590" s="236"/>
      <c r="E1590" s="236"/>
      <c r="F1590" s="99"/>
      <c r="G1590" s="46"/>
    </row>
    <row r="1591" spans="1:7" x14ac:dyDescent="0.25">
      <c r="A1591" s="117"/>
      <c r="B1591" s="12"/>
      <c r="C1591" s="12"/>
      <c r="D1591" s="12"/>
      <c r="E1591" s="12"/>
      <c r="F1591" s="12"/>
      <c r="G1591" s="118"/>
    </row>
    <row r="1592" spans="1:7" x14ac:dyDescent="0.25">
      <c r="A1592" s="140" t="s">
        <v>34</v>
      </c>
      <c r="B1592" s="231"/>
      <c r="C1592" s="45"/>
      <c r="D1592" s="45"/>
      <c r="E1592" s="45"/>
      <c r="F1592" s="237" t="s">
        <v>12</v>
      </c>
      <c r="G1592" s="46"/>
    </row>
    <row r="1593" spans="1:7" x14ac:dyDescent="0.25">
      <c r="A1593" s="212"/>
      <c r="B1593" s="236"/>
      <c r="C1593" s="45"/>
      <c r="D1593" s="45"/>
      <c r="E1593" s="45"/>
      <c r="F1593" s="236"/>
      <c r="G1593" s="46"/>
    </row>
    <row r="1594" spans="1:7" x14ac:dyDescent="0.25">
      <c r="A1594" s="212"/>
      <c r="B1594" s="236"/>
      <c r="C1594" s="45"/>
      <c r="D1594" s="45"/>
      <c r="E1594" s="45"/>
      <c r="F1594" s="236"/>
      <c r="G1594" s="46"/>
    </row>
    <row r="1595" spans="1:7" x14ac:dyDescent="0.25">
      <c r="A1595" s="212"/>
      <c r="B1595" s="352"/>
      <c r="C1595" s="45"/>
      <c r="D1595" s="45"/>
      <c r="E1595" s="45"/>
      <c r="F1595" s="352"/>
      <c r="G1595" s="46"/>
    </row>
    <row r="1596" spans="1:7" x14ac:dyDescent="0.25">
      <c r="A1596" s="212"/>
      <c r="B1596" s="352"/>
      <c r="C1596" s="45"/>
      <c r="D1596" s="45"/>
      <c r="E1596" s="45"/>
      <c r="F1596" s="352"/>
      <c r="G1596" s="46"/>
    </row>
    <row r="1597" spans="1:7" x14ac:dyDescent="0.25">
      <c r="A1597" s="212"/>
      <c r="B1597" s="236"/>
      <c r="C1597" s="45"/>
      <c r="D1597" s="45"/>
      <c r="E1597" s="45"/>
      <c r="F1597" s="236"/>
      <c r="G1597" s="46"/>
    </row>
    <row r="1598" spans="1:7" x14ac:dyDescent="0.25">
      <c r="A1598" s="212"/>
      <c r="B1598" s="236"/>
      <c r="C1598" s="45"/>
      <c r="D1598" s="45"/>
      <c r="E1598" s="45"/>
      <c r="F1598" s="236"/>
      <c r="G1598" s="46"/>
    </row>
    <row r="1599" spans="1:7" x14ac:dyDescent="0.25">
      <c r="A1599" s="212"/>
      <c r="B1599" s="236"/>
      <c r="C1599" s="45"/>
      <c r="D1599" s="45"/>
      <c r="E1599" s="45"/>
      <c r="F1599" s="236"/>
      <c r="G1599" s="46"/>
    </row>
    <row r="1600" spans="1:7" x14ac:dyDescent="0.25">
      <c r="A1600" s="49"/>
      <c r="B1600" s="45"/>
      <c r="C1600" s="45"/>
      <c r="D1600" s="45"/>
      <c r="E1600" s="45"/>
      <c r="F1600" s="55"/>
      <c r="G1600" s="46"/>
    </row>
    <row r="1601" spans="1:7" x14ac:dyDescent="0.25">
      <c r="A1601" s="49"/>
      <c r="B1601" s="45"/>
      <c r="C1601" s="45"/>
      <c r="D1601" s="45"/>
      <c r="E1601" s="45"/>
      <c r="F1601" s="55"/>
      <c r="G1601" s="46"/>
    </row>
    <row r="1602" spans="1:7" x14ac:dyDescent="0.25">
      <c r="A1602" s="49"/>
      <c r="B1602" s="45"/>
      <c r="C1602" s="45"/>
      <c r="D1602" s="45"/>
      <c r="E1602" s="45"/>
      <c r="F1602" s="55"/>
      <c r="G1602" s="46"/>
    </row>
    <row r="1603" spans="1:7" x14ac:dyDescent="0.25">
      <c r="A1603" s="140" t="s">
        <v>194</v>
      </c>
      <c r="B1603" s="43"/>
      <c r="C1603" s="43"/>
      <c r="D1603" s="45"/>
      <c r="E1603" s="45"/>
      <c r="F1603" s="237" t="s">
        <v>13</v>
      </c>
      <c r="G1603" s="46"/>
    </row>
    <row r="1604" spans="1:7" x14ac:dyDescent="0.25">
      <c r="A1604" s="49" t="s">
        <v>197</v>
      </c>
      <c r="B1604" s="45"/>
      <c r="C1604" s="45"/>
      <c r="D1604" s="45"/>
      <c r="E1604" s="45"/>
      <c r="F1604" s="236" t="s">
        <v>14</v>
      </c>
      <c r="G1604" s="46"/>
    </row>
    <row r="1605" spans="1:7" ht="15.75" thickBot="1" x14ac:dyDescent="0.3">
      <c r="A1605" s="74"/>
      <c r="B1605" s="54"/>
      <c r="C1605" s="54"/>
      <c r="D1605" s="54"/>
      <c r="E1605" s="54"/>
      <c r="F1605" s="54"/>
      <c r="G1605" s="75"/>
    </row>
    <row r="1607" spans="1:7" ht="15.75" thickBot="1" x14ac:dyDescent="0.3"/>
    <row r="1608" spans="1:7" x14ac:dyDescent="0.25">
      <c r="A1608" s="417" t="s">
        <v>0</v>
      </c>
      <c r="B1608" s="418"/>
      <c r="C1608" s="418"/>
      <c r="D1608" s="418"/>
      <c r="E1608" s="418"/>
      <c r="F1608" s="418"/>
      <c r="G1608" s="419"/>
    </row>
    <row r="1609" spans="1:7" x14ac:dyDescent="0.25">
      <c r="A1609" s="245"/>
      <c r="B1609" s="246"/>
      <c r="C1609" s="246"/>
      <c r="D1609" s="246"/>
      <c r="E1609" s="246"/>
      <c r="F1609" s="246"/>
      <c r="G1609" s="133"/>
    </row>
    <row r="1610" spans="1:7" x14ac:dyDescent="0.25">
      <c r="A1610" s="420" t="s">
        <v>1</v>
      </c>
      <c r="B1610" s="421"/>
      <c r="C1610" s="421"/>
      <c r="D1610" s="421"/>
      <c r="E1610" s="421"/>
      <c r="F1610" s="421"/>
      <c r="G1610" s="422"/>
    </row>
    <row r="1611" spans="1:7" x14ac:dyDescent="0.25">
      <c r="A1611" s="245"/>
      <c r="B1611" s="246"/>
      <c r="C1611" s="246"/>
      <c r="D1611" s="246"/>
      <c r="E1611" s="246"/>
      <c r="F1611" s="246"/>
      <c r="G1611" s="133"/>
    </row>
    <row r="1612" spans="1:7" x14ac:dyDescent="0.25">
      <c r="A1612" s="420" t="s">
        <v>2</v>
      </c>
      <c r="B1612" s="421"/>
      <c r="C1612" s="421"/>
      <c r="D1612" s="421"/>
      <c r="E1612" s="421"/>
      <c r="F1612" s="421"/>
      <c r="G1612" s="422"/>
    </row>
    <row r="1613" spans="1:7" ht="15.75" thickBot="1" x14ac:dyDescent="0.3">
      <c r="A1613" s="112"/>
      <c r="B1613" s="113"/>
      <c r="C1613" s="113"/>
      <c r="D1613" s="113"/>
      <c r="E1613" s="113"/>
      <c r="F1613" s="113"/>
      <c r="G1613" s="114"/>
    </row>
    <row r="1614" spans="1:7" x14ac:dyDescent="0.25">
      <c r="A1614" s="56"/>
      <c r="B1614" s="53"/>
      <c r="C1614" s="53"/>
      <c r="D1614" s="53"/>
      <c r="E1614" s="53"/>
      <c r="F1614" s="53"/>
      <c r="G1614" s="57"/>
    </row>
    <row r="1615" spans="1:7" x14ac:dyDescent="0.25">
      <c r="A1615" s="423" t="s">
        <v>100</v>
      </c>
      <c r="B1615" s="424"/>
      <c r="C1615" s="424"/>
      <c r="D1615" s="424"/>
      <c r="E1615" s="424"/>
      <c r="F1615" s="424"/>
      <c r="G1615" s="425"/>
    </row>
    <row r="1616" spans="1:7" x14ac:dyDescent="0.25">
      <c r="A1616" s="423"/>
      <c r="B1616" s="424"/>
      <c r="C1616" s="424"/>
      <c r="D1616" s="424"/>
      <c r="E1616" s="424"/>
      <c r="F1616" s="424"/>
      <c r="G1616" s="425"/>
    </row>
    <row r="1617" spans="1:7" x14ac:dyDescent="0.25">
      <c r="A1617" s="423" t="s">
        <v>26</v>
      </c>
      <c r="B1617" s="424"/>
      <c r="C1617" s="424"/>
      <c r="D1617" s="424"/>
      <c r="E1617" s="424"/>
      <c r="F1617" s="424"/>
      <c r="G1617" s="425"/>
    </row>
    <row r="1618" spans="1:7" x14ac:dyDescent="0.25">
      <c r="A1618" s="426"/>
      <c r="B1618" s="427"/>
      <c r="C1618" s="427"/>
      <c r="D1618" s="427"/>
      <c r="E1618" s="427"/>
      <c r="F1618" s="427"/>
      <c r="G1618" s="428"/>
    </row>
    <row r="1619" spans="1:7" x14ac:dyDescent="0.25">
      <c r="A1619" s="213"/>
      <c r="B1619" s="243"/>
      <c r="C1619" s="243"/>
      <c r="D1619" s="243"/>
      <c r="E1619" s="243"/>
      <c r="F1619" s="243"/>
      <c r="G1619" s="244"/>
    </row>
    <row r="1620" spans="1:7" ht="17.25" x14ac:dyDescent="0.3">
      <c r="A1620" s="58"/>
      <c r="B1620" s="162" t="s">
        <v>31</v>
      </c>
      <c r="C1620" s="182"/>
      <c r="D1620" s="37"/>
      <c r="E1620" s="37"/>
      <c r="F1620" s="37"/>
      <c r="G1620" s="199">
        <v>129989.04</v>
      </c>
    </row>
    <row r="1621" spans="1:7" x14ac:dyDescent="0.25">
      <c r="A1621" s="59"/>
      <c r="B1621" s="37"/>
      <c r="C1621" s="37"/>
      <c r="D1621" s="37"/>
      <c r="E1621" s="37"/>
      <c r="F1621" s="37"/>
      <c r="G1621" s="60"/>
    </row>
    <row r="1622" spans="1:7" x14ac:dyDescent="0.25">
      <c r="A1622" s="174" t="s">
        <v>3</v>
      </c>
      <c r="B1622" s="37"/>
      <c r="C1622" s="37"/>
      <c r="D1622" s="37"/>
      <c r="E1622" s="37"/>
      <c r="F1622" s="37"/>
      <c r="G1622" s="60"/>
    </row>
    <row r="1623" spans="1:7" x14ac:dyDescent="0.25">
      <c r="A1623" s="174"/>
      <c r="B1623" s="37"/>
      <c r="C1623" s="37"/>
      <c r="D1623" s="37"/>
      <c r="E1623" s="37"/>
      <c r="F1623" s="37"/>
      <c r="G1623" s="60"/>
    </row>
    <row r="1624" spans="1:7" x14ac:dyDescent="0.25">
      <c r="A1624" s="185"/>
      <c r="B1624" s="37"/>
      <c r="C1624" s="161" t="s">
        <v>4</v>
      </c>
      <c r="D1624" s="37"/>
      <c r="E1624" s="37"/>
      <c r="F1624" s="37"/>
      <c r="G1624" s="163">
        <v>0</v>
      </c>
    </row>
    <row r="1625" spans="1:7" x14ac:dyDescent="0.25">
      <c r="A1625" s="185"/>
      <c r="B1625" s="37"/>
      <c r="C1625" s="161"/>
      <c r="D1625" s="37"/>
      <c r="E1625" s="37"/>
      <c r="F1625" s="37"/>
      <c r="G1625" s="163"/>
    </row>
    <row r="1626" spans="1:7" x14ac:dyDescent="0.25">
      <c r="A1626" s="185"/>
      <c r="B1626" s="37"/>
      <c r="C1626" s="161"/>
      <c r="D1626" s="37"/>
      <c r="E1626" s="37"/>
      <c r="F1626" s="37"/>
      <c r="G1626" s="163"/>
    </row>
    <row r="1627" spans="1:7" x14ac:dyDescent="0.25">
      <c r="A1627" s="185"/>
      <c r="B1627" s="37"/>
      <c r="C1627" s="161" t="s">
        <v>5</v>
      </c>
      <c r="D1627" s="37"/>
      <c r="E1627" s="37"/>
      <c r="F1627" s="37"/>
      <c r="G1627" s="163">
        <v>0</v>
      </c>
    </row>
    <row r="1628" spans="1:7" x14ac:dyDescent="0.25">
      <c r="A1628" s="185"/>
      <c r="B1628" s="37"/>
      <c r="C1628" s="161"/>
      <c r="D1628" s="37"/>
      <c r="E1628" s="37"/>
      <c r="F1628" s="37"/>
      <c r="G1628" s="163"/>
    </row>
    <row r="1629" spans="1:7" x14ac:dyDescent="0.25">
      <c r="A1629" s="174" t="s">
        <v>6</v>
      </c>
      <c r="B1629" s="37"/>
      <c r="C1629" s="176"/>
      <c r="D1629" s="28"/>
      <c r="E1629" s="37"/>
      <c r="F1629" s="37"/>
      <c r="G1629" s="61"/>
    </row>
    <row r="1630" spans="1:7" x14ac:dyDescent="0.25">
      <c r="A1630" s="174"/>
      <c r="B1630" s="37"/>
      <c r="C1630" s="176"/>
      <c r="D1630" s="28"/>
      <c r="E1630" s="37"/>
      <c r="F1630" s="37"/>
      <c r="G1630" s="61"/>
    </row>
    <row r="1631" spans="1:7" x14ac:dyDescent="0.25">
      <c r="A1631" s="59"/>
      <c r="B1631" s="37"/>
      <c r="C1631" s="161" t="s">
        <v>7</v>
      </c>
      <c r="D1631" s="37"/>
      <c r="E1631" s="37"/>
      <c r="F1631" s="37"/>
      <c r="G1631" s="61">
        <v>0</v>
      </c>
    </row>
    <row r="1632" spans="1:7" x14ac:dyDescent="0.25">
      <c r="A1632" s="59"/>
      <c r="B1632" s="37"/>
      <c r="C1632" s="187"/>
      <c r="D1632" s="64"/>
      <c r="E1632" s="64"/>
      <c r="F1632" s="37"/>
      <c r="G1632" s="163"/>
    </row>
    <row r="1633" spans="1:7" x14ac:dyDescent="0.25">
      <c r="A1633" s="59"/>
      <c r="B1633" s="37"/>
      <c r="C1633" s="175"/>
      <c r="D1633" s="96"/>
      <c r="E1633" s="97"/>
      <c r="F1633" s="65"/>
      <c r="G1633" s="60"/>
    </row>
    <row r="1634" spans="1:7" x14ac:dyDescent="0.25">
      <c r="A1634" s="59"/>
      <c r="B1634" s="37"/>
      <c r="C1634" s="161" t="s">
        <v>10</v>
      </c>
      <c r="D1634" s="37"/>
      <c r="E1634" s="37"/>
      <c r="F1634" s="37"/>
      <c r="G1634" s="163">
        <v>0</v>
      </c>
    </row>
    <row r="1635" spans="1:7" x14ac:dyDescent="0.25">
      <c r="A1635" s="59"/>
      <c r="B1635" s="37"/>
      <c r="C1635" s="161"/>
      <c r="D1635" s="37"/>
      <c r="E1635" s="37"/>
      <c r="F1635" s="37"/>
      <c r="G1635" s="163"/>
    </row>
    <row r="1636" spans="1:7" x14ac:dyDescent="0.25">
      <c r="A1636" s="59"/>
      <c r="B1636" s="37"/>
      <c r="C1636" s="161"/>
      <c r="D1636" s="37"/>
      <c r="E1636" s="37"/>
      <c r="F1636" s="37"/>
      <c r="G1636" s="163"/>
    </row>
    <row r="1637" spans="1:7" x14ac:dyDescent="0.25">
      <c r="A1637" s="59"/>
      <c r="B1637" s="37"/>
      <c r="C1637" s="161"/>
      <c r="D1637" s="37"/>
      <c r="E1637" s="37"/>
      <c r="F1637" s="37"/>
      <c r="G1637" s="163"/>
    </row>
    <row r="1638" spans="1:7" ht="18" thickBot="1" x14ac:dyDescent="0.35">
      <c r="A1638" s="59"/>
      <c r="B1638" s="37"/>
      <c r="C1638" s="219" t="s">
        <v>11</v>
      </c>
      <c r="D1638" s="219"/>
      <c r="E1638" s="37"/>
      <c r="F1638" s="37"/>
      <c r="G1638" s="165">
        <v>129989.04</v>
      </c>
    </row>
    <row r="1639" spans="1:7" ht="18" thickTop="1" x14ac:dyDescent="0.3">
      <c r="A1639" s="59"/>
      <c r="B1639" s="37"/>
      <c r="C1639" s="233"/>
      <c r="D1639" s="233"/>
      <c r="E1639" s="37"/>
      <c r="F1639" s="37"/>
      <c r="G1639" s="178"/>
    </row>
    <row r="1640" spans="1:7" ht="15.75" thickBot="1" x14ac:dyDescent="0.3">
      <c r="A1640" s="69"/>
      <c r="B1640" s="40"/>
      <c r="C1640" s="40"/>
      <c r="D1640" s="40"/>
      <c r="E1640" s="40"/>
      <c r="F1640" s="40"/>
      <c r="G1640" s="70"/>
    </row>
    <row r="1641" spans="1:7" x14ac:dyDescent="0.25">
      <c r="A1641" s="49"/>
      <c r="B1641" s="45"/>
      <c r="C1641" s="45"/>
      <c r="D1641" s="45"/>
      <c r="E1641" s="45"/>
      <c r="F1641" s="55"/>
      <c r="G1641" s="46"/>
    </row>
    <row r="1642" spans="1:7" x14ac:dyDescent="0.25">
      <c r="A1642" s="115"/>
      <c r="B1642" s="188" t="s">
        <v>38</v>
      </c>
      <c r="C1642" s="45"/>
      <c r="D1642" s="45"/>
      <c r="E1642" s="45"/>
      <c r="F1642" s="435" t="s">
        <v>12</v>
      </c>
      <c r="G1642" s="436"/>
    </row>
    <row r="1643" spans="1:7" x14ac:dyDescent="0.25">
      <c r="A1643" s="115"/>
      <c r="B1643" s="188"/>
      <c r="C1643" s="45"/>
      <c r="D1643" s="45"/>
      <c r="E1643" s="45"/>
      <c r="F1643" s="238"/>
      <c r="G1643" s="239"/>
    </row>
    <row r="1644" spans="1:7" x14ac:dyDescent="0.25">
      <c r="A1644" s="115"/>
      <c r="B1644" s="188"/>
      <c r="C1644" s="45"/>
      <c r="D1644" s="45"/>
      <c r="E1644" s="45"/>
      <c r="F1644" s="238"/>
      <c r="G1644" s="239"/>
    </row>
    <row r="1645" spans="1:7" x14ac:dyDescent="0.25">
      <c r="A1645" s="115"/>
      <c r="B1645" s="188"/>
      <c r="C1645" s="45"/>
      <c r="D1645" s="45"/>
      <c r="E1645" s="45"/>
      <c r="F1645" s="354"/>
      <c r="G1645" s="355"/>
    </row>
    <row r="1646" spans="1:7" x14ac:dyDescent="0.25">
      <c r="A1646" s="115"/>
      <c r="B1646" s="188"/>
      <c r="C1646" s="45"/>
      <c r="D1646" s="45"/>
      <c r="E1646" s="45"/>
      <c r="F1646" s="238"/>
      <c r="G1646" s="239"/>
    </row>
    <row r="1647" spans="1:7" x14ac:dyDescent="0.25">
      <c r="A1647" s="49"/>
      <c r="B1647" s="45"/>
      <c r="C1647" s="45"/>
      <c r="D1647" s="45"/>
      <c r="E1647" s="45"/>
      <c r="F1647" s="55"/>
      <c r="G1647" s="46"/>
    </row>
    <row r="1648" spans="1:7" x14ac:dyDescent="0.25">
      <c r="A1648" s="49"/>
      <c r="B1648" s="45"/>
      <c r="C1648" s="45"/>
      <c r="D1648" s="45"/>
      <c r="E1648" s="45"/>
      <c r="F1648" s="55"/>
      <c r="G1648" s="46"/>
    </row>
    <row r="1649" spans="1:7" x14ac:dyDescent="0.25">
      <c r="A1649" s="49"/>
      <c r="B1649" s="45"/>
      <c r="C1649" s="45"/>
      <c r="D1649" s="45"/>
      <c r="E1649" s="45"/>
      <c r="F1649" s="55"/>
      <c r="G1649" s="46"/>
    </row>
    <row r="1650" spans="1:7" x14ac:dyDescent="0.25">
      <c r="A1650" s="140" t="s">
        <v>194</v>
      </c>
      <c r="B1650" s="177"/>
      <c r="C1650" s="177"/>
      <c r="D1650" s="45"/>
      <c r="E1650" s="45"/>
      <c r="F1650" s="429" t="s">
        <v>13</v>
      </c>
      <c r="G1650" s="430"/>
    </row>
    <row r="1651" spans="1:7" x14ac:dyDescent="0.25">
      <c r="A1651" s="141" t="s">
        <v>198</v>
      </c>
      <c r="B1651" s="231"/>
      <c r="C1651" s="231"/>
      <c r="D1651" s="45"/>
      <c r="E1651" s="45"/>
      <c r="F1651" s="415" t="s">
        <v>14</v>
      </c>
      <c r="G1651" s="416"/>
    </row>
    <row r="1652" spans="1:7" ht="15.75" thickBot="1" x14ac:dyDescent="0.3">
      <c r="A1652" s="74"/>
      <c r="B1652" s="54"/>
      <c r="C1652" s="54"/>
      <c r="D1652" s="54"/>
      <c r="E1652" s="54"/>
      <c r="F1652" s="54"/>
      <c r="G1652" s="75"/>
    </row>
    <row r="1654" spans="1:7" ht="15.75" thickBot="1" x14ac:dyDescent="0.3"/>
    <row r="1655" spans="1:7" x14ac:dyDescent="0.25">
      <c r="A1655" s="417" t="s">
        <v>0</v>
      </c>
      <c r="B1655" s="418"/>
      <c r="C1655" s="418"/>
      <c r="D1655" s="418"/>
      <c r="E1655" s="418"/>
      <c r="F1655" s="418"/>
      <c r="G1655" s="419"/>
    </row>
    <row r="1656" spans="1:7" x14ac:dyDescent="0.25">
      <c r="A1656" s="245"/>
      <c r="B1656" s="246"/>
      <c r="C1656" s="246"/>
      <c r="D1656" s="246"/>
      <c r="E1656" s="246"/>
      <c r="F1656" s="246"/>
      <c r="G1656" s="133"/>
    </row>
    <row r="1657" spans="1:7" x14ac:dyDescent="0.25">
      <c r="A1657" s="420" t="s">
        <v>1</v>
      </c>
      <c r="B1657" s="421"/>
      <c r="C1657" s="421"/>
      <c r="D1657" s="421"/>
      <c r="E1657" s="421"/>
      <c r="F1657" s="421"/>
      <c r="G1657" s="422"/>
    </row>
    <row r="1658" spans="1:7" x14ac:dyDescent="0.25">
      <c r="A1658" s="245"/>
      <c r="B1658" s="246"/>
      <c r="C1658" s="246"/>
      <c r="D1658" s="246"/>
      <c r="E1658" s="246"/>
      <c r="F1658" s="246"/>
      <c r="G1658" s="133"/>
    </row>
    <row r="1659" spans="1:7" x14ac:dyDescent="0.25">
      <c r="A1659" s="420" t="s">
        <v>2</v>
      </c>
      <c r="B1659" s="421"/>
      <c r="C1659" s="421"/>
      <c r="D1659" s="421"/>
      <c r="E1659" s="421"/>
      <c r="F1659" s="421"/>
      <c r="G1659" s="422"/>
    </row>
    <row r="1660" spans="1:7" ht="15.75" thickBot="1" x14ac:dyDescent="0.3">
      <c r="A1660" s="112"/>
      <c r="B1660" s="113"/>
      <c r="C1660" s="113"/>
      <c r="D1660" s="113"/>
      <c r="E1660" s="113"/>
      <c r="F1660" s="113"/>
      <c r="G1660" s="114"/>
    </row>
    <row r="1661" spans="1:7" x14ac:dyDescent="0.25">
      <c r="A1661" s="56"/>
      <c r="B1661" s="53"/>
      <c r="C1661" s="53"/>
      <c r="D1661" s="53"/>
      <c r="E1661" s="53"/>
      <c r="F1661" s="53"/>
      <c r="G1661" s="57"/>
    </row>
    <row r="1662" spans="1:7" x14ac:dyDescent="0.25">
      <c r="A1662" s="423" t="s">
        <v>100</v>
      </c>
      <c r="B1662" s="424"/>
      <c r="C1662" s="424"/>
      <c r="D1662" s="424"/>
      <c r="E1662" s="424"/>
      <c r="F1662" s="424"/>
      <c r="G1662" s="425"/>
    </row>
    <row r="1663" spans="1:7" x14ac:dyDescent="0.25">
      <c r="A1663" s="423"/>
      <c r="B1663" s="424"/>
      <c r="C1663" s="424"/>
      <c r="D1663" s="424"/>
      <c r="E1663" s="424"/>
      <c r="F1663" s="424"/>
      <c r="G1663" s="425"/>
    </row>
    <row r="1664" spans="1:7" x14ac:dyDescent="0.25">
      <c r="A1664" s="423" t="s">
        <v>27</v>
      </c>
      <c r="B1664" s="424"/>
      <c r="C1664" s="424"/>
      <c r="D1664" s="424"/>
      <c r="E1664" s="424"/>
      <c r="F1664" s="424"/>
      <c r="G1664" s="425"/>
    </row>
    <row r="1665" spans="1:7" x14ac:dyDescent="0.25">
      <c r="A1665" s="426"/>
      <c r="B1665" s="427"/>
      <c r="C1665" s="427"/>
      <c r="D1665" s="427"/>
      <c r="E1665" s="427"/>
      <c r="F1665" s="427"/>
      <c r="G1665" s="428"/>
    </row>
    <row r="1666" spans="1:7" x14ac:dyDescent="0.25">
      <c r="A1666" s="213"/>
      <c r="B1666" s="243"/>
      <c r="C1666" s="243"/>
      <c r="D1666" s="243"/>
      <c r="E1666" s="243"/>
      <c r="F1666" s="243"/>
      <c r="G1666" s="244"/>
    </row>
    <row r="1667" spans="1:7" ht="17.25" x14ac:dyDescent="0.3">
      <c r="A1667" s="58"/>
      <c r="B1667" s="162" t="s">
        <v>31</v>
      </c>
      <c r="C1667" s="182"/>
      <c r="D1667" s="37"/>
      <c r="E1667" s="37"/>
      <c r="F1667" s="37"/>
      <c r="G1667" s="164">
        <v>26417.9</v>
      </c>
    </row>
    <row r="1668" spans="1:7" x14ac:dyDescent="0.25">
      <c r="A1668" s="59"/>
      <c r="B1668" s="37"/>
      <c r="C1668" s="37"/>
      <c r="D1668" s="37"/>
      <c r="E1668" s="37"/>
      <c r="F1668" s="37"/>
      <c r="G1668" s="60"/>
    </row>
    <row r="1669" spans="1:7" x14ac:dyDescent="0.25">
      <c r="A1669" s="59"/>
      <c r="B1669" s="37"/>
      <c r="C1669" s="37"/>
      <c r="D1669" s="37"/>
      <c r="E1669" s="37"/>
      <c r="F1669" s="37"/>
      <c r="G1669" s="60"/>
    </row>
    <row r="1670" spans="1:7" x14ac:dyDescent="0.25">
      <c r="A1670" s="174" t="s">
        <v>3</v>
      </c>
      <c r="B1670" s="37"/>
      <c r="C1670" s="37"/>
      <c r="D1670" s="37"/>
      <c r="E1670" s="37"/>
      <c r="F1670" s="37"/>
      <c r="G1670" s="60"/>
    </row>
    <row r="1671" spans="1:7" x14ac:dyDescent="0.25">
      <c r="A1671" s="174"/>
      <c r="B1671" s="37"/>
      <c r="C1671" s="37"/>
      <c r="D1671" s="37"/>
      <c r="E1671" s="37"/>
      <c r="F1671" s="37"/>
      <c r="G1671" s="60"/>
    </row>
    <row r="1672" spans="1:7" x14ac:dyDescent="0.25">
      <c r="A1672" s="185"/>
      <c r="B1672" s="37"/>
      <c r="C1672" s="161" t="s">
        <v>4</v>
      </c>
      <c r="D1672" s="37"/>
      <c r="E1672" s="37"/>
      <c r="F1672" s="37"/>
      <c r="G1672" s="163">
        <v>0</v>
      </c>
    </row>
    <row r="1673" spans="1:7" x14ac:dyDescent="0.25">
      <c r="A1673" s="185"/>
      <c r="B1673" s="37"/>
      <c r="C1673" s="161"/>
      <c r="D1673" s="37"/>
      <c r="E1673" s="37"/>
      <c r="F1673" s="37"/>
      <c r="G1673" s="163"/>
    </row>
    <row r="1674" spans="1:7" x14ac:dyDescent="0.25">
      <c r="A1674" s="185"/>
      <c r="B1674" s="37"/>
      <c r="C1674" s="161"/>
      <c r="D1674" s="37"/>
      <c r="E1674" s="37"/>
      <c r="F1674" s="37"/>
      <c r="G1674" s="163"/>
    </row>
    <row r="1675" spans="1:7" x14ac:dyDescent="0.25">
      <c r="A1675" s="185"/>
      <c r="B1675" s="37"/>
      <c r="C1675" s="161" t="s">
        <v>5</v>
      </c>
      <c r="D1675" s="37"/>
      <c r="E1675" s="37"/>
      <c r="F1675" s="37"/>
      <c r="G1675" s="163">
        <v>0</v>
      </c>
    </row>
    <row r="1676" spans="1:7" x14ac:dyDescent="0.25">
      <c r="A1676" s="185"/>
      <c r="B1676" s="37"/>
      <c r="C1676" s="161"/>
      <c r="D1676" s="37"/>
      <c r="E1676" s="37"/>
      <c r="F1676" s="37"/>
      <c r="G1676" s="163"/>
    </row>
    <row r="1677" spans="1:7" x14ac:dyDescent="0.25">
      <c r="A1677" s="174" t="s">
        <v>6</v>
      </c>
      <c r="B1677" s="37"/>
      <c r="C1677" s="176"/>
      <c r="D1677" s="28"/>
      <c r="E1677" s="37"/>
      <c r="F1677" s="37"/>
      <c r="G1677" s="61"/>
    </row>
    <row r="1678" spans="1:7" x14ac:dyDescent="0.25">
      <c r="A1678" s="174"/>
      <c r="B1678" s="37"/>
      <c r="C1678" s="176"/>
      <c r="D1678" s="28"/>
      <c r="E1678" s="37"/>
      <c r="F1678" s="37"/>
      <c r="G1678" s="61"/>
    </row>
    <row r="1679" spans="1:7" x14ac:dyDescent="0.25">
      <c r="A1679" s="59"/>
      <c r="B1679" s="37"/>
      <c r="C1679" s="161" t="s">
        <v>7</v>
      </c>
      <c r="D1679" s="37"/>
      <c r="E1679" s="37"/>
      <c r="F1679" s="37"/>
      <c r="G1679" s="61"/>
    </row>
    <row r="1680" spans="1:7" x14ac:dyDescent="0.25">
      <c r="A1680" s="59"/>
      <c r="B1680" s="37"/>
      <c r="C1680" s="187"/>
      <c r="D1680" s="64"/>
      <c r="E1680" s="64"/>
      <c r="F1680" s="37"/>
      <c r="G1680" s="163">
        <v>0</v>
      </c>
    </row>
    <row r="1681" spans="1:7" x14ac:dyDescent="0.25">
      <c r="A1681" s="59"/>
      <c r="B1681" s="37"/>
      <c r="C1681" s="175"/>
      <c r="D1681" s="96"/>
      <c r="E1681" s="97"/>
      <c r="F1681" s="65"/>
      <c r="G1681" s="60"/>
    </row>
    <row r="1682" spans="1:7" x14ac:dyDescent="0.25">
      <c r="A1682" s="59"/>
      <c r="B1682" s="37"/>
      <c r="C1682" s="161" t="s">
        <v>10</v>
      </c>
      <c r="D1682" s="37"/>
      <c r="E1682" s="37"/>
      <c r="F1682" s="37"/>
      <c r="G1682" s="163">
        <v>0</v>
      </c>
    </row>
    <row r="1683" spans="1:7" x14ac:dyDescent="0.25">
      <c r="A1683" s="59"/>
      <c r="B1683" s="37"/>
      <c r="C1683" s="161"/>
      <c r="D1683" s="37"/>
      <c r="E1683" s="37"/>
      <c r="F1683" s="37"/>
      <c r="G1683" s="163"/>
    </row>
    <row r="1684" spans="1:7" x14ac:dyDescent="0.25">
      <c r="A1684" s="59"/>
      <c r="B1684" s="37"/>
      <c r="C1684" s="161"/>
      <c r="D1684" s="37"/>
      <c r="E1684" s="37"/>
      <c r="F1684" s="37"/>
      <c r="G1684" s="163"/>
    </row>
    <row r="1685" spans="1:7" x14ac:dyDescent="0.25">
      <c r="A1685" s="59"/>
      <c r="B1685" s="37"/>
      <c r="C1685" s="161"/>
      <c r="D1685" s="37"/>
      <c r="E1685" s="37"/>
      <c r="F1685" s="37"/>
      <c r="G1685" s="163"/>
    </row>
    <row r="1686" spans="1:7" ht="18" thickBot="1" x14ac:dyDescent="0.35">
      <c r="A1686" s="59"/>
      <c r="B1686" s="37"/>
      <c r="C1686" s="219" t="s">
        <v>11</v>
      </c>
      <c r="D1686" s="219"/>
      <c r="E1686" s="37"/>
      <c r="F1686" s="37"/>
      <c r="G1686" s="165">
        <v>26417.9</v>
      </c>
    </row>
    <row r="1687" spans="1:7" ht="18" thickTop="1" x14ac:dyDescent="0.3">
      <c r="A1687" s="59"/>
      <c r="B1687" s="37"/>
      <c r="C1687" s="233"/>
      <c r="D1687" s="233"/>
      <c r="E1687" s="37"/>
      <c r="F1687" s="37"/>
      <c r="G1687" s="178"/>
    </row>
    <row r="1688" spans="1:7" ht="15.75" thickBot="1" x14ac:dyDescent="0.3">
      <c r="A1688" s="69"/>
      <c r="B1688" s="40"/>
      <c r="C1688" s="40"/>
      <c r="D1688" s="40"/>
      <c r="E1688" s="40"/>
      <c r="F1688" s="40"/>
      <c r="G1688" s="70"/>
    </row>
    <row r="1689" spans="1:7" x14ac:dyDescent="0.25">
      <c r="A1689" s="49"/>
      <c r="B1689" s="45"/>
      <c r="C1689" s="45"/>
      <c r="D1689" s="45"/>
      <c r="E1689" s="45"/>
      <c r="F1689" s="55"/>
      <c r="G1689" s="46"/>
    </row>
    <row r="1690" spans="1:7" x14ac:dyDescent="0.25">
      <c r="A1690" s="49"/>
      <c r="B1690" s="188" t="s">
        <v>38</v>
      </c>
      <c r="C1690" s="45"/>
      <c r="D1690" s="45"/>
      <c r="E1690" s="45"/>
      <c r="F1690" s="435" t="s">
        <v>12</v>
      </c>
      <c r="G1690" s="436"/>
    </row>
    <row r="1691" spans="1:7" x14ac:dyDescent="0.25">
      <c r="A1691" s="49"/>
      <c r="B1691" s="188"/>
      <c r="C1691" s="45"/>
      <c r="D1691" s="45"/>
      <c r="E1691" s="45"/>
      <c r="F1691" s="238"/>
      <c r="G1691" s="239"/>
    </row>
    <row r="1692" spans="1:7" x14ac:dyDescent="0.25">
      <c r="A1692" s="49"/>
      <c r="B1692" s="188"/>
      <c r="C1692" s="45"/>
      <c r="D1692" s="45"/>
      <c r="E1692" s="45"/>
      <c r="F1692" s="238"/>
      <c r="G1692" s="239"/>
    </row>
    <row r="1693" spans="1:7" x14ac:dyDescent="0.25">
      <c r="A1693" s="49"/>
      <c r="B1693" s="188"/>
      <c r="C1693" s="45"/>
      <c r="D1693" s="45"/>
      <c r="E1693" s="45"/>
      <c r="F1693" s="354"/>
      <c r="G1693" s="355"/>
    </row>
    <row r="1694" spans="1:7" x14ac:dyDescent="0.25">
      <c r="A1694" s="49"/>
      <c r="B1694" s="45"/>
      <c r="C1694" s="45"/>
      <c r="D1694" s="45"/>
      <c r="E1694" s="45"/>
      <c r="F1694" s="55"/>
      <c r="G1694" s="46"/>
    </row>
    <row r="1695" spans="1:7" x14ac:dyDescent="0.25">
      <c r="A1695" s="49"/>
      <c r="B1695" s="45"/>
      <c r="C1695" s="45"/>
      <c r="D1695" s="45"/>
      <c r="E1695" s="45"/>
      <c r="F1695" s="55"/>
      <c r="G1695" s="46"/>
    </row>
    <row r="1696" spans="1:7" x14ac:dyDescent="0.25">
      <c r="A1696" s="49"/>
      <c r="B1696" s="45"/>
      <c r="C1696" s="45"/>
      <c r="D1696" s="45"/>
      <c r="E1696" s="45"/>
      <c r="F1696" s="55"/>
      <c r="G1696" s="46"/>
    </row>
    <row r="1697" spans="1:7" x14ac:dyDescent="0.25">
      <c r="A1697" s="140" t="s">
        <v>194</v>
      </c>
      <c r="B1697" s="231"/>
      <c r="C1697" s="231"/>
      <c r="D1697" s="45"/>
      <c r="E1697" s="45"/>
      <c r="F1697" s="429" t="s">
        <v>13</v>
      </c>
      <c r="G1697" s="430"/>
    </row>
    <row r="1698" spans="1:7" x14ac:dyDescent="0.25">
      <c r="A1698" s="141" t="s">
        <v>199</v>
      </c>
      <c r="B1698" s="231"/>
      <c r="C1698" s="231"/>
      <c r="D1698" s="45"/>
      <c r="E1698" s="45"/>
      <c r="F1698" s="415" t="s">
        <v>14</v>
      </c>
      <c r="G1698" s="416"/>
    </row>
    <row r="1699" spans="1:7" ht="15.75" thickBot="1" x14ac:dyDescent="0.3">
      <c r="A1699" s="74"/>
      <c r="B1699" s="54"/>
      <c r="C1699" s="54"/>
      <c r="D1699" s="54"/>
      <c r="E1699" s="54"/>
      <c r="F1699" s="54"/>
      <c r="G1699" s="75"/>
    </row>
    <row r="1700" spans="1:7" x14ac:dyDescent="0.25">
      <c r="A1700" s="45"/>
      <c r="B1700" s="45"/>
      <c r="C1700" s="45"/>
      <c r="D1700" s="45"/>
      <c r="E1700" s="45"/>
      <c r="F1700" s="45"/>
      <c r="G1700" s="35"/>
    </row>
    <row r="1701" spans="1:7" ht="15.75" thickBot="1" x14ac:dyDescent="0.3"/>
    <row r="1702" spans="1:7" x14ac:dyDescent="0.25">
      <c r="A1702" s="417" t="s">
        <v>0</v>
      </c>
      <c r="B1702" s="418"/>
      <c r="C1702" s="418"/>
      <c r="D1702" s="418"/>
      <c r="E1702" s="418"/>
      <c r="F1702" s="418"/>
      <c r="G1702" s="419"/>
    </row>
    <row r="1703" spans="1:7" x14ac:dyDescent="0.25">
      <c r="A1703" s="245"/>
      <c r="B1703" s="246"/>
      <c r="C1703" s="246"/>
      <c r="D1703" s="246"/>
      <c r="E1703" s="167"/>
      <c r="F1703" s="246"/>
      <c r="G1703" s="133"/>
    </row>
    <row r="1704" spans="1:7" x14ac:dyDescent="0.25">
      <c r="A1704" s="420" t="s">
        <v>1</v>
      </c>
      <c r="B1704" s="421"/>
      <c r="C1704" s="421"/>
      <c r="D1704" s="421"/>
      <c r="E1704" s="421"/>
      <c r="F1704" s="421"/>
      <c r="G1704" s="422"/>
    </row>
    <row r="1705" spans="1:7" x14ac:dyDescent="0.25">
      <c r="A1705" s="245"/>
      <c r="B1705" s="246"/>
      <c r="C1705" s="246"/>
      <c r="D1705" s="246"/>
      <c r="E1705" s="167"/>
      <c r="F1705" s="246"/>
      <c r="G1705" s="133"/>
    </row>
    <row r="1706" spans="1:7" x14ac:dyDescent="0.25">
      <c r="A1706" s="420" t="s">
        <v>2</v>
      </c>
      <c r="B1706" s="421"/>
      <c r="C1706" s="421"/>
      <c r="D1706" s="421"/>
      <c r="E1706" s="421"/>
      <c r="F1706" s="421"/>
      <c r="G1706" s="422"/>
    </row>
    <row r="1707" spans="1:7" ht="15.75" thickBot="1" x14ac:dyDescent="0.3">
      <c r="A1707" s="112"/>
      <c r="B1707" s="113"/>
      <c r="C1707" s="113"/>
      <c r="D1707" s="113"/>
      <c r="E1707" s="153"/>
      <c r="F1707" s="113"/>
      <c r="G1707" s="114"/>
    </row>
    <row r="1708" spans="1:7" x14ac:dyDescent="0.25">
      <c r="A1708" s="117"/>
      <c r="B1708" s="12"/>
      <c r="C1708" s="12"/>
      <c r="D1708" s="12"/>
      <c r="E1708" s="13"/>
      <c r="F1708" s="12"/>
      <c r="G1708" s="118"/>
    </row>
    <row r="1709" spans="1:7" x14ac:dyDescent="0.25">
      <c r="A1709" s="420" t="s">
        <v>100</v>
      </c>
      <c r="B1709" s="421"/>
      <c r="C1709" s="421"/>
      <c r="D1709" s="421"/>
      <c r="E1709" s="421"/>
      <c r="F1709" s="421"/>
      <c r="G1709" s="422"/>
    </row>
    <row r="1710" spans="1:7" x14ac:dyDescent="0.25">
      <c r="A1710" s="420"/>
      <c r="B1710" s="421"/>
      <c r="C1710" s="421"/>
      <c r="D1710" s="421"/>
      <c r="E1710" s="421"/>
      <c r="F1710" s="421"/>
      <c r="G1710" s="422"/>
    </row>
    <row r="1711" spans="1:7" x14ac:dyDescent="0.25">
      <c r="A1711" s="420" t="s">
        <v>39</v>
      </c>
      <c r="B1711" s="421"/>
      <c r="C1711" s="421"/>
      <c r="D1711" s="421"/>
      <c r="E1711" s="421"/>
      <c r="F1711" s="421"/>
      <c r="G1711" s="422"/>
    </row>
    <row r="1712" spans="1:7" x14ac:dyDescent="0.25">
      <c r="A1712" s="434"/>
      <c r="B1712" s="429"/>
      <c r="C1712" s="429"/>
      <c r="D1712" s="429"/>
      <c r="E1712" s="429"/>
      <c r="F1712" s="429"/>
      <c r="G1712" s="430"/>
    </row>
    <row r="1713" spans="1:7" ht="17.25" x14ac:dyDescent="0.3">
      <c r="A1713" s="42"/>
      <c r="B1713" s="246" t="s">
        <v>31</v>
      </c>
      <c r="C1713" s="45"/>
      <c r="D1713" s="45"/>
      <c r="E1713" s="55"/>
      <c r="F1713" s="45"/>
      <c r="G1713" s="143">
        <v>57578.66</v>
      </c>
    </row>
    <row r="1714" spans="1:7" x14ac:dyDescent="0.25">
      <c r="A1714" s="49"/>
      <c r="B1714" s="45"/>
      <c r="C1714" s="45"/>
      <c r="D1714" s="45"/>
      <c r="E1714" s="55"/>
      <c r="F1714" s="45"/>
      <c r="G1714" s="46"/>
    </row>
    <row r="1715" spans="1:7" x14ac:dyDescent="0.25">
      <c r="A1715" s="240" t="s">
        <v>3</v>
      </c>
      <c r="B1715" s="45"/>
      <c r="C1715" s="45"/>
      <c r="D1715" s="45"/>
      <c r="E1715" s="55"/>
      <c r="F1715" s="45"/>
      <c r="G1715" s="46"/>
    </row>
    <row r="1716" spans="1:7" x14ac:dyDescent="0.25">
      <c r="A1716" s="212"/>
      <c r="B1716" s="45"/>
      <c r="C1716" s="45"/>
      <c r="D1716" s="45"/>
      <c r="E1716" s="55"/>
      <c r="F1716" s="45"/>
      <c r="G1716" s="46"/>
    </row>
    <row r="1717" spans="1:7" x14ac:dyDescent="0.25">
      <c r="A1717" s="49"/>
      <c r="B1717" s="45"/>
      <c r="C1717" s="138" t="s">
        <v>4</v>
      </c>
      <c r="D1717" s="45"/>
      <c r="E1717" s="55"/>
      <c r="F1717" s="45"/>
      <c r="G1717" s="134">
        <v>0</v>
      </c>
    </row>
    <row r="1718" spans="1:7" x14ac:dyDescent="0.25">
      <c r="A1718" s="49"/>
      <c r="B1718" s="45"/>
      <c r="C1718" s="138"/>
      <c r="D1718" s="45"/>
      <c r="E1718" s="55"/>
      <c r="F1718" s="45"/>
      <c r="G1718" s="134"/>
    </row>
    <row r="1719" spans="1:7" x14ac:dyDescent="0.25">
      <c r="A1719" s="49"/>
      <c r="B1719" s="45"/>
      <c r="C1719" s="138"/>
      <c r="D1719" s="45"/>
      <c r="E1719" s="55"/>
      <c r="F1719" s="45"/>
      <c r="G1719" s="134"/>
    </row>
    <row r="1720" spans="1:7" x14ac:dyDescent="0.25">
      <c r="A1720" s="49"/>
      <c r="B1720" s="45"/>
      <c r="C1720" s="138" t="s">
        <v>5</v>
      </c>
      <c r="D1720" s="45"/>
      <c r="E1720" s="55"/>
      <c r="F1720" s="45"/>
      <c r="G1720" s="134">
        <v>0</v>
      </c>
    </row>
    <row r="1721" spans="1:7" x14ac:dyDescent="0.25">
      <c r="A1721" s="49"/>
      <c r="B1721" s="45"/>
      <c r="C1721" s="138"/>
      <c r="D1721" s="45"/>
      <c r="E1721" s="55"/>
      <c r="F1721" s="45"/>
      <c r="G1721" s="134"/>
    </row>
    <row r="1722" spans="1:7" x14ac:dyDescent="0.25">
      <c r="A1722" s="240" t="s">
        <v>6</v>
      </c>
      <c r="B1722" s="45"/>
      <c r="C1722" s="139"/>
      <c r="D1722" s="51"/>
      <c r="E1722" s="55"/>
      <c r="F1722" s="45"/>
      <c r="G1722" s="44"/>
    </row>
    <row r="1723" spans="1:7" x14ac:dyDescent="0.25">
      <c r="A1723" s="212"/>
      <c r="B1723" s="45"/>
      <c r="C1723" s="139"/>
      <c r="D1723" s="51"/>
      <c r="E1723" s="55"/>
      <c r="F1723" s="45"/>
      <c r="G1723" s="44"/>
    </row>
    <row r="1724" spans="1:7" x14ac:dyDescent="0.25">
      <c r="A1724" s="49"/>
      <c r="B1724" s="45"/>
      <c r="C1724" s="138" t="s">
        <v>7</v>
      </c>
      <c r="D1724" s="45"/>
      <c r="E1724" s="55"/>
      <c r="F1724" s="45"/>
      <c r="G1724" s="44">
        <v>0</v>
      </c>
    </row>
    <row r="1725" spans="1:7" x14ac:dyDescent="0.25">
      <c r="A1725" s="49"/>
      <c r="B1725" s="45"/>
      <c r="C1725" s="181"/>
      <c r="D1725" s="100"/>
      <c r="E1725" s="154"/>
      <c r="F1725" s="45"/>
      <c r="G1725" s="134"/>
    </row>
    <row r="1726" spans="1:7" x14ac:dyDescent="0.25">
      <c r="A1726" s="49"/>
      <c r="B1726" s="45"/>
      <c r="C1726" s="181"/>
      <c r="D1726" s="100"/>
      <c r="E1726" s="154"/>
      <c r="F1726" s="45"/>
      <c r="G1726" s="134"/>
    </row>
    <row r="1727" spans="1:7" x14ac:dyDescent="0.25">
      <c r="A1727" s="49"/>
      <c r="B1727" s="45"/>
      <c r="C1727" s="138" t="s">
        <v>10</v>
      </c>
      <c r="D1727" s="45"/>
      <c r="E1727" s="55"/>
      <c r="F1727" s="45"/>
      <c r="G1727" s="134">
        <v>0</v>
      </c>
    </row>
    <row r="1728" spans="1:7" x14ac:dyDescent="0.25">
      <c r="A1728" s="49"/>
      <c r="B1728" s="45"/>
      <c r="C1728" s="43"/>
      <c r="D1728" s="45"/>
      <c r="E1728" s="55"/>
      <c r="F1728" s="45"/>
      <c r="G1728" s="134"/>
    </row>
    <row r="1729" spans="1:7" x14ac:dyDescent="0.25">
      <c r="A1729" s="49"/>
      <c r="B1729" s="45"/>
      <c r="C1729" s="43"/>
      <c r="D1729" s="45"/>
      <c r="E1729" s="55"/>
      <c r="F1729" s="45"/>
      <c r="G1729" s="134"/>
    </row>
    <row r="1730" spans="1:7" x14ac:dyDescent="0.25">
      <c r="A1730" s="49"/>
      <c r="B1730" s="45"/>
      <c r="C1730" s="43"/>
      <c r="D1730" s="45"/>
      <c r="E1730" s="55"/>
      <c r="F1730" s="45"/>
      <c r="G1730" s="134"/>
    </row>
    <row r="1731" spans="1:7" ht="18" thickBot="1" x14ac:dyDescent="0.35">
      <c r="A1731" s="49"/>
      <c r="B1731" s="45"/>
      <c r="C1731" s="195" t="s">
        <v>11</v>
      </c>
      <c r="D1731" s="195"/>
      <c r="E1731" s="55"/>
      <c r="F1731" s="45"/>
      <c r="G1731" s="168">
        <v>57578.66</v>
      </c>
    </row>
    <row r="1732" spans="1:7" ht="16.5" thickTop="1" thickBot="1" x14ac:dyDescent="0.3">
      <c r="A1732" s="119"/>
      <c r="B1732" s="14"/>
      <c r="C1732" s="14"/>
      <c r="D1732" s="14"/>
      <c r="E1732" s="15"/>
      <c r="F1732" s="14"/>
      <c r="G1732" s="120"/>
    </row>
    <row r="1733" spans="1:7" x14ac:dyDescent="0.25">
      <c r="A1733" s="117"/>
      <c r="B1733" s="12"/>
      <c r="C1733" s="12"/>
      <c r="D1733" s="12"/>
      <c r="E1733" s="13"/>
      <c r="F1733" s="12"/>
      <c r="G1733" s="118"/>
    </row>
    <row r="1734" spans="1:7" x14ac:dyDescent="0.25">
      <c r="A1734" s="189" t="s">
        <v>41</v>
      </c>
      <c r="B1734" s="231"/>
      <c r="C1734" s="231"/>
      <c r="D1734" s="45"/>
      <c r="E1734" s="55"/>
      <c r="F1734" s="435" t="s">
        <v>12</v>
      </c>
      <c r="G1734" s="436"/>
    </row>
    <row r="1735" spans="1:7" x14ac:dyDescent="0.25">
      <c r="A1735" s="212"/>
      <c r="B1735" s="236"/>
      <c r="C1735" s="236"/>
      <c r="D1735" s="45"/>
      <c r="E1735" s="55"/>
      <c r="F1735" s="236"/>
      <c r="G1735" s="87"/>
    </row>
    <row r="1736" spans="1:7" x14ac:dyDescent="0.25">
      <c r="A1736" s="212"/>
      <c r="B1736" s="236"/>
      <c r="C1736" s="236"/>
      <c r="D1736" s="45"/>
      <c r="E1736" s="55"/>
      <c r="F1736" s="236"/>
      <c r="G1736" s="87"/>
    </row>
    <row r="1737" spans="1:7" x14ac:dyDescent="0.25">
      <c r="A1737" s="212"/>
      <c r="B1737" s="236"/>
      <c r="C1737" s="236"/>
      <c r="D1737" s="45"/>
      <c r="E1737" s="55"/>
      <c r="F1737" s="236"/>
      <c r="G1737" s="87"/>
    </row>
    <row r="1738" spans="1:7" x14ac:dyDescent="0.25">
      <c r="A1738" s="212"/>
      <c r="B1738" s="352"/>
      <c r="C1738" s="352"/>
      <c r="D1738" s="45"/>
      <c r="E1738" s="55"/>
      <c r="F1738" s="352"/>
      <c r="G1738" s="87"/>
    </row>
    <row r="1739" spans="1:7" x14ac:dyDescent="0.25">
      <c r="A1739" s="212"/>
      <c r="B1739" s="352"/>
      <c r="C1739" s="352"/>
      <c r="D1739" s="45"/>
      <c r="E1739" s="55"/>
      <c r="F1739" s="352"/>
      <c r="G1739" s="87"/>
    </row>
    <row r="1740" spans="1:7" x14ac:dyDescent="0.25">
      <c r="A1740" s="212"/>
      <c r="B1740" s="236"/>
      <c r="C1740" s="236"/>
      <c r="D1740" s="45"/>
      <c r="E1740" s="55"/>
      <c r="F1740" s="236"/>
      <c r="G1740" s="87"/>
    </row>
    <row r="1741" spans="1:7" x14ac:dyDescent="0.25">
      <c r="A1741" s="212"/>
      <c r="B1741" s="236"/>
      <c r="C1741" s="236"/>
      <c r="D1741" s="45"/>
      <c r="E1741" s="55"/>
      <c r="F1741" s="236"/>
      <c r="G1741" s="87"/>
    </row>
    <row r="1742" spans="1:7" x14ac:dyDescent="0.25">
      <c r="A1742" s="49"/>
      <c r="B1742" s="45"/>
      <c r="C1742" s="45"/>
      <c r="D1742" s="45"/>
      <c r="E1742" s="55"/>
      <c r="F1742" s="55"/>
      <c r="G1742" s="46"/>
    </row>
    <row r="1743" spans="1:7" x14ac:dyDescent="0.25">
      <c r="A1743" s="49"/>
      <c r="B1743" s="45"/>
      <c r="C1743" s="45"/>
      <c r="D1743" s="45"/>
      <c r="E1743" s="55"/>
      <c r="F1743" s="55"/>
      <c r="G1743" s="46"/>
    </row>
    <row r="1744" spans="1:7" x14ac:dyDescent="0.25">
      <c r="A1744" s="49"/>
      <c r="B1744" s="45"/>
      <c r="C1744" s="45"/>
      <c r="D1744" s="45"/>
      <c r="E1744" s="55"/>
      <c r="F1744" s="55"/>
      <c r="G1744" s="46"/>
    </row>
    <row r="1745" spans="1:7" x14ac:dyDescent="0.25">
      <c r="A1745" s="140" t="s">
        <v>194</v>
      </c>
      <c r="B1745" s="231"/>
      <c r="C1745" s="231"/>
      <c r="D1745" s="45"/>
      <c r="E1745" s="55"/>
      <c r="F1745" s="429" t="s">
        <v>13</v>
      </c>
      <c r="G1745" s="430"/>
    </row>
    <row r="1746" spans="1:7" x14ac:dyDescent="0.25">
      <c r="A1746" s="141" t="s">
        <v>156</v>
      </c>
      <c r="B1746" s="231"/>
      <c r="C1746" s="231"/>
      <c r="D1746" s="45"/>
      <c r="E1746" s="55"/>
      <c r="F1746" s="415" t="s">
        <v>14</v>
      </c>
      <c r="G1746" s="416"/>
    </row>
    <row r="1747" spans="1:7" ht="15.75" thickBot="1" x14ac:dyDescent="0.3">
      <c r="A1747" s="74"/>
      <c r="B1747" s="54"/>
      <c r="C1747" s="54"/>
      <c r="D1747" s="54"/>
      <c r="E1747" s="81"/>
      <c r="F1747" s="54"/>
      <c r="G1747" s="75"/>
    </row>
    <row r="1748" spans="1:7" x14ac:dyDescent="0.25">
      <c r="A1748" s="45"/>
      <c r="B1748" s="45"/>
      <c r="C1748" s="45"/>
      <c r="D1748" s="45"/>
      <c r="E1748" s="55"/>
      <c r="F1748" s="45"/>
      <c r="G1748" s="35"/>
    </row>
    <row r="1749" spans="1:7" ht="15.75" thickBot="1" x14ac:dyDescent="0.3"/>
    <row r="1750" spans="1:7" x14ac:dyDescent="0.25">
      <c r="A1750" s="417" t="s">
        <v>0</v>
      </c>
      <c r="B1750" s="418"/>
      <c r="C1750" s="418"/>
      <c r="D1750" s="418"/>
      <c r="E1750" s="418"/>
      <c r="F1750" s="418"/>
      <c r="G1750" s="419"/>
    </row>
    <row r="1751" spans="1:7" x14ac:dyDescent="0.25">
      <c r="A1751" s="245"/>
      <c r="B1751" s="246"/>
      <c r="C1751" s="246"/>
      <c r="D1751" s="246"/>
      <c r="E1751" s="167"/>
      <c r="F1751" s="246"/>
      <c r="G1751" s="133"/>
    </row>
    <row r="1752" spans="1:7" x14ac:dyDescent="0.25">
      <c r="A1752" s="420" t="s">
        <v>1</v>
      </c>
      <c r="B1752" s="421"/>
      <c r="C1752" s="421"/>
      <c r="D1752" s="421"/>
      <c r="E1752" s="421"/>
      <c r="F1752" s="421"/>
      <c r="G1752" s="422"/>
    </row>
    <row r="1753" spans="1:7" x14ac:dyDescent="0.25">
      <c r="A1753" s="245"/>
      <c r="B1753" s="246"/>
      <c r="C1753" s="246"/>
      <c r="D1753" s="246"/>
      <c r="E1753" s="167"/>
      <c r="F1753" s="246"/>
      <c r="G1753" s="133"/>
    </row>
    <row r="1754" spans="1:7" x14ac:dyDescent="0.25">
      <c r="A1754" s="420" t="s">
        <v>2</v>
      </c>
      <c r="B1754" s="421"/>
      <c r="C1754" s="421"/>
      <c r="D1754" s="421"/>
      <c r="E1754" s="421"/>
      <c r="F1754" s="421"/>
      <c r="G1754" s="422"/>
    </row>
    <row r="1755" spans="1:7" ht="15.75" thickBot="1" x14ac:dyDescent="0.3">
      <c r="A1755" s="112"/>
      <c r="B1755" s="113"/>
      <c r="C1755" s="113"/>
      <c r="D1755" s="113"/>
      <c r="E1755" s="153"/>
      <c r="F1755" s="113"/>
      <c r="G1755" s="114"/>
    </row>
    <row r="1756" spans="1:7" x14ac:dyDescent="0.25">
      <c r="A1756" s="117"/>
      <c r="B1756" s="12"/>
      <c r="C1756" s="12"/>
      <c r="D1756" s="12"/>
      <c r="E1756" s="13"/>
      <c r="F1756" s="12"/>
      <c r="G1756" s="118"/>
    </row>
    <row r="1757" spans="1:7" x14ac:dyDescent="0.25">
      <c r="A1757" s="423" t="s">
        <v>100</v>
      </c>
      <c r="B1757" s="424"/>
      <c r="C1757" s="424"/>
      <c r="D1757" s="424"/>
      <c r="E1757" s="424"/>
      <c r="F1757" s="424"/>
      <c r="G1757" s="425"/>
    </row>
    <row r="1758" spans="1:7" x14ac:dyDescent="0.25">
      <c r="A1758" s="420"/>
      <c r="B1758" s="421"/>
      <c r="C1758" s="421"/>
      <c r="D1758" s="421"/>
      <c r="E1758" s="421"/>
      <c r="F1758" s="421"/>
      <c r="G1758" s="422"/>
    </row>
    <row r="1759" spans="1:7" x14ac:dyDescent="0.25">
      <c r="A1759" s="420" t="s">
        <v>45</v>
      </c>
      <c r="B1759" s="421"/>
      <c r="C1759" s="421"/>
      <c r="D1759" s="421"/>
      <c r="E1759" s="421"/>
      <c r="F1759" s="421"/>
      <c r="G1759" s="422"/>
    </row>
    <row r="1760" spans="1:7" x14ac:dyDescent="0.25">
      <c r="A1760" s="434"/>
      <c r="B1760" s="429"/>
      <c r="C1760" s="429"/>
      <c r="D1760" s="429"/>
      <c r="E1760" s="429"/>
      <c r="F1760" s="429"/>
      <c r="G1760" s="430"/>
    </row>
    <row r="1761" spans="1:7" ht="17.25" x14ac:dyDescent="0.3">
      <c r="A1761" s="42"/>
      <c r="B1761" s="246" t="s">
        <v>31</v>
      </c>
      <c r="C1761" s="45"/>
      <c r="D1761" s="45"/>
      <c r="E1761" s="55"/>
      <c r="F1761" s="45"/>
      <c r="G1761" s="143">
        <v>56940.3</v>
      </c>
    </row>
    <row r="1762" spans="1:7" x14ac:dyDescent="0.25">
      <c r="A1762" s="49"/>
      <c r="B1762" s="45"/>
      <c r="C1762" s="45"/>
      <c r="D1762" s="45"/>
      <c r="E1762" s="55"/>
      <c r="F1762" s="45"/>
      <c r="G1762" s="46"/>
    </row>
    <row r="1763" spans="1:7" x14ac:dyDescent="0.25">
      <c r="A1763" s="240" t="s">
        <v>3</v>
      </c>
      <c r="B1763" s="45"/>
      <c r="C1763" s="45"/>
      <c r="D1763" s="45"/>
      <c r="E1763" s="55"/>
      <c r="F1763" s="45"/>
      <c r="G1763" s="46"/>
    </row>
    <row r="1764" spans="1:7" x14ac:dyDescent="0.25">
      <c r="A1764" s="212"/>
      <c r="B1764" s="45"/>
      <c r="C1764" s="45"/>
      <c r="D1764" s="45"/>
      <c r="E1764" s="55"/>
      <c r="F1764" s="45"/>
      <c r="G1764" s="46"/>
    </row>
    <row r="1765" spans="1:7" x14ac:dyDescent="0.25">
      <c r="A1765" s="49"/>
      <c r="B1765" s="45"/>
      <c r="C1765" s="138" t="s">
        <v>4</v>
      </c>
      <c r="D1765" s="45"/>
      <c r="E1765" s="55"/>
      <c r="F1765" s="45"/>
      <c r="G1765" s="134">
        <v>0</v>
      </c>
    </row>
    <row r="1766" spans="1:7" x14ac:dyDescent="0.25">
      <c r="A1766" s="49"/>
      <c r="B1766" s="45"/>
      <c r="C1766" s="138"/>
      <c r="D1766" s="45"/>
      <c r="E1766" s="55"/>
      <c r="F1766" s="45"/>
      <c r="G1766" s="134"/>
    </row>
    <row r="1767" spans="1:7" x14ac:dyDescent="0.25">
      <c r="A1767" s="49"/>
      <c r="B1767" s="45"/>
      <c r="C1767" s="138"/>
      <c r="D1767" s="45"/>
      <c r="E1767" s="55"/>
      <c r="F1767" s="45"/>
      <c r="G1767" s="134"/>
    </row>
    <row r="1768" spans="1:7" x14ac:dyDescent="0.25">
      <c r="A1768" s="49"/>
      <c r="B1768" s="45"/>
      <c r="C1768" s="138" t="s">
        <v>5</v>
      </c>
      <c r="D1768" s="45"/>
      <c r="E1768" s="55"/>
      <c r="F1768" s="45"/>
      <c r="G1768" s="134">
        <v>0</v>
      </c>
    </row>
    <row r="1769" spans="1:7" x14ac:dyDescent="0.25">
      <c r="A1769" s="49"/>
      <c r="B1769" s="45"/>
      <c r="C1769" s="138"/>
      <c r="D1769" s="45"/>
      <c r="E1769" s="55"/>
      <c r="F1769" s="45"/>
      <c r="G1769" s="134"/>
    </row>
    <row r="1770" spans="1:7" x14ac:dyDescent="0.25">
      <c r="A1770" s="240" t="s">
        <v>6</v>
      </c>
      <c r="B1770" s="45"/>
      <c r="C1770" s="139"/>
      <c r="D1770" s="51"/>
      <c r="E1770" s="55"/>
      <c r="F1770" s="45"/>
      <c r="G1770" s="44"/>
    </row>
    <row r="1771" spans="1:7" x14ac:dyDescent="0.25">
      <c r="A1771" s="212"/>
      <c r="B1771" s="45"/>
      <c r="C1771" s="139"/>
      <c r="D1771" s="51"/>
      <c r="E1771" s="55"/>
      <c r="F1771" s="45"/>
      <c r="G1771" s="44"/>
    </row>
    <row r="1772" spans="1:7" x14ac:dyDescent="0.25">
      <c r="A1772" s="49"/>
      <c r="B1772" s="45"/>
      <c r="C1772" s="138" t="s">
        <v>7</v>
      </c>
      <c r="D1772" s="45"/>
      <c r="E1772" s="55"/>
      <c r="F1772" s="45"/>
      <c r="G1772" s="44">
        <v>0</v>
      </c>
    </row>
    <row r="1773" spans="1:7" x14ac:dyDescent="0.25">
      <c r="A1773" s="49"/>
      <c r="B1773" s="45"/>
      <c r="C1773" s="181"/>
      <c r="D1773" s="100"/>
      <c r="E1773" s="154"/>
      <c r="F1773" s="45"/>
      <c r="G1773" s="134"/>
    </row>
    <row r="1774" spans="1:7" x14ac:dyDescent="0.25">
      <c r="A1774" s="49"/>
      <c r="B1774" s="45"/>
      <c r="C1774" s="181"/>
      <c r="D1774" s="100"/>
      <c r="E1774" s="154"/>
      <c r="F1774" s="45"/>
      <c r="G1774" s="134"/>
    </row>
    <row r="1775" spans="1:7" x14ac:dyDescent="0.25">
      <c r="A1775" s="49"/>
      <c r="B1775" s="45"/>
      <c r="C1775" s="181"/>
      <c r="D1775" s="100"/>
      <c r="E1775" s="154"/>
      <c r="F1775" s="45"/>
      <c r="G1775" s="134"/>
    </row>
    <row r="1776" spans="1:7" x14ac:dyDescent="0.25">
      <c r="A1776" s="49"/>
      <c r="B1776" s="45"/>
      <c r="C1776" s="138" t="s">
        <v>10</v>
      </c>
      <c r="D1776" s="45"/>
      <c r="E1776" s="55"/>
      <c r="F1776" s="45"/>
      <c r="G1776" s="134">
        <v>0</v>
      </c>
    </row>
    <row r="1777" spans="1:7" x14ac:dyDescent="0.25">
      <c r="A1777" s="49"/>
      <c r="B1777" s="45"/>
      <c r="C1777" s="43"/>
      <c r="D1777" s="45"/>
      <c r="E1777" s="55"/>
      <c r="F1777" s="45"/>
      <c r="G1777" s="134"/>
    </row>
    <row r="1778" spans="1:7" x14ac:dyDescent="0.25">
      <c r="A1778" s="49"/>
      <c r="B1778" s="45"/>
      <c r="C1778" s="43"/>
      <c r="D1778" s="45"/>
      <c r="E1778" s="55"/>
      <c r="F1778" s="45"/>
      <c r="G1778" s="134"/>
    </row>
    <row r="1779" spans="1:7" ht="18" thickBot="1" x14ac:dyDescent="0.35">
      <c r="A1779" s="49"/>
      <c r="B1779" s="45"/>
      <c r="C1779" s="195" t="s">
        <v>11</v>
      </c>
      <c r="D1779" s="195"/>
      <c r="E1779" s="55"/>
      <c r="F1779" s="45"/>
      <c r="G1779" s="168">
        <v>56940.3</v>
      </c>
    </row>
    <row r="1780" spans="1:7" ht="16.5" thickTop="1" thickBot="1" x14ac:dyDescent="0.3">
      <c r="A1780" s="119"/>
      <c r="B1780" s="14"/>
      <c r="C1780" s="14"/>
      <c r="D1780" s="14"/>
      <c r="E1780" s="15"/>
      <c r="F1780" s="14"/>
      <c r="G1780" s="120"/>
    </row>
    <row r="1781" spans="1:7" x14ac:dyDescent="0.25">
      <c r="A1781" s="117"/>
      <c r="B1781" s="12"/>
      <c r="C1781" s="12"/>
      <c r="D1781" s="12"/>
      <c r="E1781" s="13"/>
      <c r="F1781" s="12"/>
      <c r="G1781" s="118"/>
    </row>
    <row r="1782" spans="1:7" x14ac:dyDescent="0.25">
      <c r="A1782" s="189" t="s">
        <v>41</v>
      </c>
      <c r="B1782" s="231"/>
      <c r="C1782" s="231"/>
      <c r="D1782" s="45"/>
      <c r="E1782" s="55"/>
      <c r="F1782" s="435" t="s">
        <v>12</v>
      </c>
      <c r="G1782" s="436"/>
    </row>
    <row r="1783" spans="1:7" x14ac:dyDescent="0.25">
      <c r="A1783" s="212"/>
      <c r="B1783" s="236"/>
      <c r="C1783" s="236"/>
      <c r="D1783" s="45"/>
      <c r="E1783" s="55"/>
      <c r="F1783" s="236"/>
      <c r="G1783" s="87"/>
    </row>
    <row r="1784" spans="1:7" x14ac:dyDescent="0.25">
      <c r="A1784" s="212"/>
      <c r="B1784" s="236"/>
      <c r="C1784" s="236"/>
      <c r="D1784" s="45"/>
      <c r="E1784" s="55"/>
      <c r="F1784" s="236"/>
      <c r="G1784" s="87"/>
    </row>
    <row r="1785" spans="1:7" x14ac:dyDescent="0.25">
      <c r="A1785" s="212"/>
      <c r="B1785" s="236"/>
      <c r="C1785" s="236"/>
      <c r="D1785" s="45"/>
      <c r="E1785" s="55"/>
      <c r="F1785" s="236"/>
      <c r="G1785" s="87"/>
    </row>
    <row r="1786" spans="1:7" x14ac:dyDescent="0.25">
      <c r="A1786" s="212"/>
      <c r="B1786" s="352"/>
      <c r="C1786" s="352"/>
      <c r="D1786" s="45"/>
      <c r="E1786" s="55"/>
      <c r="F1786" s="352"/>
      <c r="G1786" s="87"/>
    </row>
    <row r="1787" spans="1:7" x14ac:dyDescent="0.25">
      <c r="A1787" s="212"/>
      <c r="B1787" s="352"/>
      <c r="C1787" s="352"/>
      <c r="D1787" s="45"/>
      <c r="E1787" s="55"/>
      <c r="F1787" s="352"/>
      <c r="G1787" s="87"/>
    </row>
    <row r="1788" spans="1:7" x14ac:dyDescent="0.25">
      <c r="A1788" s="212"/>
      <c r="B1788" s="236"/>
      <c r="C1788" s="236"/>
      <c r="D1788" s="45"/>
      <c r="E1788" s="55"/>
      <c r="F1788" s="236"/>
      <c r="G1788" s="87"/>
    </row>
    <row r="1789" spans="1:7" x14ac:dyDescent="0.25">
      <c r="A1789" s="212"/>
      <c r="B1789" s="236"/>
      <c r="C1789" s="236"/>
      <c r="D1789" s="45"/>
      <c r="E1789" s="55"/>
      <c r="F1789" s="236"/>
      <c r="G1789" s="87"/>
    </row>
    <row r="1790" spans="1:7" x14ac:dyDescent="0.25">
      <c r="A1790" s="49"/>
      <c r="B1790" s="45"/>
      <c r="C1790" s="45"/>
      <c r="D1790" s="45"/>
      <c r="E1790" s="55"/>
      <c r="F1790" s="55"/>
      <c r="G1790" s="46"/>
    </row>
    <row r="1791" spans="1:7" x14ac:dyDescent="0.25">
      <c r="A1791" s="49"/>
      <c r="B1791" s="45"/>
      <c r="C1791" s="45"/>
      <c r="D1791" s="45"/>
      <c r="E1791" s="55"/>
      <c r="F1791" s="55"/>
      <c r="G1791" s="46"/>
    </row>
    <row r="1792" spans="1:7" x14ac:dyDescent="0.25">
      <c r="A1792" s="49"/>
      <c r="B1792" s="45"/>
      <c r="C1792" s="45"/>
      <c r="D1792" s="45"/>
      <c r="E1792" s="55"/>
      <c r="F1792" s="55"/>
      <c r="G1792" s="46"/>
    </row>
    <row r="1793" spans="1:7" x14ac:dyDescent="0.25">
      <c r="A1793" s="140" t="s">
        <v>194</v>
      </c>
      <c r="B1793" s="231"/>
      <c r="C1793" s="231"/>
      <c r="D1793" s="45"/>
      <c r="E1793" s="55"/>
      <c r="F1793" s="429" t="s">
        <v>13</v>
      </c>
      <c r="G1793" s="430"/>
    </row>
    <row r="1794" spans="1:7" x14ac:dyDescent="0.25">
      <c r="A1794" s="141" t="s">
        <v>156</v>
      </c>
      <c r="B1794" s="231"/>
      <c r="C1794" s="231"/>
      <c r="D1794" s="45"/>
      <c r="E1794" s="55"/>
      <c r="F1794" s="415" t="s">
        <v>14</v>
      </c>
      <c r="G1794" s="416"/>
    </row>
    <row r="1795" spans="1:7" ht="15.75" thickBot="1" x14ac:dyDescent="0.3">
      <c r="A1795" s="74"/>
      <c r="B1795" s="54"/>
      <c r="C1795" s="54"/>
      <c r="D1795" s="54"/>
      <c r="E1795" s="81"/>
      <c r="F1795" s="54"/>
      <c r="G1795" s="75"/>
    </row>
    <row r="1796" spans="1:7" x14ac:dyDescent="0.25">
      <c r="A1796" s="45"/>
      <c r="B1796" s="45"/>
      <c r="C1796" s="45"/>
      <c r="D1796" s="45"/>
      <c r="E1796" s="55"/>
      <c r="F1796" s="45"/>
      <c r="G1796" s="35"/>
    </row>
    <row r="1797" spans="1:7" ht="15.75" thickBot="1" x14ac:dyDescent="0.3"/>
    <row r="1798" spans="1:7" x14ac:dyDescent="0.25">
      <c r="A1798" s="417" t="s">
        <v>0</v>
      </c>
      <c r="B1798" s="418"/>
      <c r="C1798" s="418"/>
      <c r="D1798" s="418"/>
      <c r="E1798" s="418"/>
      <c r="F1798" s="418"/>
      <c r="G1798" s="419"/>
    </row>
    <row r="1799" spans="1:7" x14ac:dyDescent="0.25">
      <c r="A1799" s="245"/>
      <c r="B1799" s="246"/>
      <c r="C1799" s="246"/>
      <c r="D1799" s="246"/>
      <c r="E1799" s="167"/>
      <c r="F1799" s="246"/>
      <c r="G1799" s="133"/>
    </row>
    <row r="1800" spans="1:7" x14ac:dyDescent="0.25">
      <c r="A1800" s="420" t="s">
        <v>1</v>
      </c>
      <c r="B1800" s="421"/>
      <c r="C1800" s="421"/>
      <c r="D1800" s="421"/>
      <c r="E1800" s="421"/>
      <c r="F1800" s="421"/>
      <c r="G1800" s="422"/>
    </row>
    <row r="1801" spans="1:7" x14ac:dyDescent="0.25">
      <c r="A1801" s="245"/>
      <c r="B1801" s="246"/>
      <c r="C1801" s="246"/>
      <c r="D1801" s="246"/>
      <c r="E1801" s="167"/>
      <c r="F1801" s="246"/>
      <c r="G1801" s="133"/>
    </row>
    <row r="1802" spans="1:7" x14ac:dyDescent="0.25">
      <c r="A1802" s="420" t="s">
        <v>2</v>
      </c>
      <c r="B1802" s="421"/>
      <c r="C1802" s="421"/>
      <c r="D1802" s="421"/>
      <c r="E1802" s="421"/>
      <c r="F1802" s="421"/>
      <c r="G1802" s="422"/>
    </row>
    <row r="1803" spans="1:7" ht="15.75" thickBot="1" x14ac:dyDescent="0.3">
      <c r="A1803" s="112"/>
      <c r="B1803" s="113"/>
      <c r="C1803" s="113"/>
      <c r="D1803" s="113"/>
      <c r="E1803" s="153"/>
      <c r="F1803" s="113"/>
      <c r="G1803" s="114"/>
    </row>
    <row r="1804" spans="1:7" x14ac:dyDescent="0.25">
      <c r="A1804" s="56"/>
      <c r="B1804" s="53"/>
      <c r="C1804" s="53"/>
      <c r="D1804" s="53"/>
      <c r="E1804" s="76"/>
      <c r="F1804" s="53"/>
      <c r="G1804" s="57"/>
    </row>
    <row r="1805" spans="1:7" x14ac:dyDescent="0.25">
      <c r="A1805" s="423" t="s">
        <v>100</v>
      </c>
      <c r="B1805" s="424"/>
      <c r="C1805" s="424"/>
      <c r="D1805" s="424"/>
      <c r="E1805" s="424"/>
      <c r="F1805" s="424"/>
      <c r="G1805" s="425"/>
    </row>
    <row r="1806" spans="1:7" x14ac:dyDescent="0.25">
      <c r="A1806" s="423"/>
      <c r="B1806" s="424"/>
      <c r="C1806" s="424"/>
      <c r="D1806" s="424"/>
      <c r="E1806" s="424"/>
      <c r="F1806" s="424"/>
      <c r="G1806" s="425"/>
    </row>
    <row r="1807" spans="1:7" x14ac:dyDescent="0.25">
      <c r="A1807" s="423" t="s">
        <v>28</v>
      </c>
      <c r="B1807" s="424"/>
      <c r="C1807" s="424"/>
      <c r="D1807" s="424"/>
      <c r="E1807" s="424"/>
      <c r="F1807" s="424"/>
      <c r="G1807" s="425"/>
    </row>
    <row r="1808" spans="1:7" x14ac:dyDescent="0.25">
      <c r="A1808" s="426"/>
      <c r="B1808" s="427"/>
      <c r="C1808" s="427"/>
      <c r="D1808" s="427"/>
      <c r="E1808" s="427"/>
      <c r="F1808" s="427"/>
      <c r="G1808" s="428"/>
    </row>
    <row r="1809" spans="1:7" ht="17.25" x14ac:dyDescent="0.3">
      <c r="A1809" s="58"/>
      <c r="B1809" s="162" t="s">
        <v>31</v>
      </c>
      <c r="C1809" s="37"/>
      <c r="D1809" s="37"/>
      <c r="E1809" s="77"/>
      <c r="F1809" s="37"/>
      <c r="G1809" s="164">
        <v>28666.34</v>
      </c>
    </row>
    <row r="1810" spans="1:7" x14ac:dyDescent="0.25">
      <c r="A1810" s="59"/>
      <c r="B1810" s="37"/>
      <c r="C1810" s="37"/>
      <c r="D1810" s="37"/>
      <c r="E1810" s="77"/>
      <c r="F1810" s="37"/>
      <c r="G1810" s="60"/>
    </row>
    <row r="1811" spans="1:7" x14ac:dyDescent="0.25">
      <c r="A1811" s="174" t="s">
        <v>3</v>
      </c>
      <c r="B1811" s="37"/>
      <c r="C1811" s="37"/>
      <c r="D1811" s="37"/>
      <c r="E1811" s="77"/>
      <c r="F1811" s="37"/>
      <c r="G1811" s="60"/>
    </row>
    <row r="1812" spans="1:7" x14ac:dyDescent="0.25">
      <c r="A1812" s="174"/>
      <c r="B1812" s="37"/>
      <c r="C1812" s="37"/>
      <c r="D1812" s="37"/>
      <c r="E1812" s="77"/>
      <c r="F1812" s="37"/>
      <c r="G1812" s="60"/>
    </row>
    <row r="1813" spans="1:7" x14ac:dyDescent="0.25">
      <c r="A1813" s="185"/>
      <c r="B1813" s="37"/>
      <c r="C1813" s="161" t="s">
        <v>4</v>
      </c>
      <c r="D1813" s="37"/>
      <c r="E1813" s="77"/>
      <c r="F1813" s="37"/>
      <c r="G1813" s="163">
        <v>0</v>
      </c>
    </row>
    <row r="1814" spans="1:7" x14ac:dyDescent="0.25">
      <c r="A1814" s="185"/>
      <c r="B1814" s="37"/>
      <c r="C1814" s="161"/>
      <c r="D1814" s="37"/>
      <c r="E1814" s="77"/>
      <c r="F1814" s="37"/>
      <c r="G1814" s="163"/>
    </row>
    <row r="1815" spans="1:7" x14ac:dyDescent="0.25">
      <c r="A1815" s="185"/>
      <c r="B1815" s="37"/>
      <c r="C1815" s="161"/>
      <c r="D1815" s="37"/>
      <c r="E1815" s="77"/>
      <c r="F1815" s="37"/>
      <c r="G1815" s="163"/>
    </row>
    <row r="1816" spans="1:7" x14ac:dyDescent="0.25">
      <c r="A1816" s="185"/>
      <c r="B1816" s="37"/>
      <c r="C1816" s="161" t="s">
        <v>5</v>
      </c>
      <c r="D1816" s="37"/>
      <c r="E1816" s="77"/>
      <c r="F1816" s="37"/>
      <c r="G1816" s="163">
        <v>0</v>
      </c>
    </row>
    <row r="1817" spans="1:7" x14ac:dyDescent="0.25">
      <c r="A1817" s="185"/>
      <c r="B1817" s="37"/>
      <c r="C1817" s="161"/>
      <c r="D1817" s="37"/>
      <c r="E1817" s="77"/>
      <c r="F1817" s="37"/>
      <c r="G1817" s="163"/>
    </row>
    <row r="1818" spans="1:7" x14ac:dyDescent="0.25">
      <c r="A1818" s="174" t="s">
        <v>6</v>
      </c>
      <c r="B1818" s="37"/>
      <c r="C1818" s="176"/>
      <c r="D1818" s="28"/>
      <c r="E1818" s="77"/>
      <c r="F1818" s="37"/>
      <c r="G1818" s="61"/>
    </row>
    <row r="1819" spans="1:7" x14ac:dyDescent="0.25">
      <c r="A1819" s="174"/>
      <c r="B1819" s="37"/>
      <c r="C1819" s="176"/>
      <c r="D1819" s="28"/>
      <c r="E1819" s="77"/>
      <c r="F1819" s="37"/>
      <c r="G1819" s="61"/>
    </row>
    <row r="1820" spans="1:7" x14ac:dyDescent="0.25">
      <c r="A1820" s="59"/>
      <c r="B1820" s="37"/>
      <c r="C1820" s="161" t="s">
        <v>7</v>
      </c>
      <c r="D1820" s="37"/>
      <c r="E1820" s="77"/>
      <c r="F1820" s="37"/>
      <c r="G1820" s="61">
        <v>0</v>
      </c>
    </row>
    <row r="1821" spans="1:7" x14ac:dyDescent="0.25">
      <c r="A1821" s="59"/>
      <c r="B1821" s="37"/>
      <c r="C1821" s="187"/>
      <c r="D1821" s="64"/>
      <c r="E1821" s="78"/>
      <c r="F1821" s="37"/>
      <c r="G1821" s="163"/>
    </row>
    <row r="1822" spans="1:7" x14ac:dyDescent="0.25">
      <c r="A1822" s="59"/>
      <c r="B1822" s="37"/>
      <c r="C1822" s="187"/>
      <c r="D1822" s="64"/>
      <c r="E1822" s="78"/>
      <c r="F1822" s="37"/>
      <c r="G1822" s="163"/>
    </row>
    <row r="1823" spans="1:7" x14ac:dyDescent="0.25">
      <c r="A1823" s="59"/>
      <c r="B1823" s="37"/>
      <c r="C1823" s="187"/>
      <c r="D1823" s="64"/>
      <c r="E1823" s="78"/>
      <c r="F1823" s="37"/>
      <c r="G1823" s="163"/>
    </row>
    <row r="1824" spans="1:7" x14ac:dyDescent="0.25">
      <c r="A1824" s="59"/>
      <c r="B1824" s="37"/>
      <c r="C1824" s="161" t="s">
        <v>10</v>
      </c>
      <c r="D1824" s="37"/>
      <c r="E1824" s="77"/>
      <c r="F1824" s="37"/>
      <c r="G1824" s="163">
        <v>0</v>
      </c>
    </row>
    <row r="1825" spans="1:7" x14ac:dyDescent="0.25">
      <c r="A1825" s="59"/>
      <c r="B1825" s="37"/>
      <c r="C1825" s="37"/>
      <c r="D1825" s="64"/>
      <c r="E1825" s="78"/>
      <c r="F1825" s="37"/>
      <c r="G1825" s="60"/>
    </row>
    <row r="1826" spans="1:7" x14ac:dyDescent="0.25">
      <c r="A1826" s="59"/>
      <c r="B1826" s="37"/>
      <c r="C1826" s="38"/>
      <c r="D1826" s="66"/>
      <c r="E1826" s="67"/>
      <c r="F1826" s="37"/>
      <c r="G1826" s="60"/>
    </row>
    <row r="1827" spans="1:7" x14ac:dyDescent="0.25">
      <c r="A1827" s="59"/>
      <c r="B1827" s="37"/>
      <c r="C1827" s="37"/>
      <c r="D1827" s="38"/>
      <c r="E1827" s="67"/>
      <c r="F1827" s="68"/>
      <c r="G1827" s="60"/>
    </row>
    <row r="1828" spans="1:7" ht="18" thickBot="1" x14ac:dyDescent="0.35">
      <c r="A1828" s="59"/>
      <c r="B1828" s="37"/>
      <c r="C1828" s="219" t="s">
        <v>11</v>
      </c>
      <c r="D1828" s="219"/>
      <c r="E1828" s="77"/>
      <c r="F1828" s="37"/>
      <c r="G1828" s="165">
        <v>28666.34</v>
      </c>
    </row>
    <row r="1829" spans="1:7" ht="18" thickTop="1" x14ac:dyDescent="0.3">
      <c r="A1829" s="59"/>
      <c r="B1829" s="37"/>
      <c r="C1829" s="233"/>
      <c r="D1829" s="233"/>
      <c r="E1829" s="77"/>
      <c r="F1829" s="37"/>
      <c r="G1829" s="178"/>
    </row>
    <row r="1830" spans="1:7" ht="15.75" thickBot="1" x14ac:dyDescent="0.3">
      <c r="A1830" s="69"/>
      <c r="B1830" s="40"/>
      <c r="C1830" s="40"/>
      <c r="D1830" s="40"/>
      <c r="E1830" s="80"/>
      <c r="F1830" s="40"/>
      <c r="G1830" s="70"/>
    </row>
    <row r="1831" spans="1:7" x14ac:dyDescent="0.25">
      <c r="A1831" s="56"/>
      <c r="B1831" s="53"/>
      <c r="C1831" s="53"/>
      <c r="D1831" s="53"/>
      <c r="E1831" s="76"/>
      <c r="F1831" s="53"/>
      <c r="G1831" s="72"/>
    </row>
    <row r="1832" spans="1:7" x14ac:dyDescent="0.25">
      <c r="A1832" s="59"/>
      <c r="B1832" s="188" t="s">
        <v>44</v>
      </c>
      <c r="C1832" s="37"/>
      <c r="D1832" s="37"/>
      <c r="E1832" s="77"/>
      <c r="F1832" s="443" t="s">
        <v>12</v>
      </c>
      <c r="G1832" s="444"/>
    </row>
    <row r="1833" spans="1:7" x14ac:dyDescent="0.25">
      <c r="A1833" s="59"/>
      <c r="B1833" s="37"/>
      <c r="C1833" s="37"/>
      <c r="D1833" s="37"/>
      <c r="E1833" s="77"/>
      <c r="F1833" s="37"/>
      <c r="G1833" s="73"/>
    </row>
    <row r="1834" spans="1:7" x14ac:dyDescent="0.25">
      <c r="A1834" s="59"/>
      <c r="B1834" s="37"/>
      <c r="C1834" s="37"/>
      <c r="D1834" s="37"/>
      <c r="E1834" s="77"/>
      <c r="F1834" s="37"/>
      <c r="G1834" s="73"/>
    </row>
    <row r="1835" spans="1:7" x14ac:dyDescent="0.25">
      <c r="A1835" s="59"/>
      <c r="B1835" s="37"/>
      <c r="C1835" s="37"/>
      <c r="D1835" s="37"/>
      <c r="E1835" s="77"/>
      <c r="F1835" s="37"/>
      <c r="G1835" s="73"/>
    </row>
    <row r="1836" spans="1:7" x14ac:dyDescent="0.25">
      <c r="A1836" s="59"/>
      <c r="B1836" s="37"/>
      <c r="C1836" s="37"/>
      <c r="D1836" s="37"/>
      <c r="E1836" s="77"/>
      <c r="F1836" s="37"/>
      <c r="G1836" s="73"/>
    </row>
    <row r="1837" spans="1:7" x14ac:dyDescent="0.25">
      <c r="A1837" s="49"/>
      <c r="B1837" s="45"/>
      <c r="C1837" s="45"/>
      <c r="D1837" s="45"/>
      <c r="E1837" s="55"/>
      <c r="F1837" s="55"/>
      <c r="G1837" s="46"/>
    </row>
    <row r="1838" spans="1:7" x14ac:dyDescent="0.25">
      <c r="A1838" s="49"/>
      <c r="B1838" s="45"/>
      <c r="C1838" s="45"/>
      <c r="D1838" s="45"/>
      <c r="E1838" s="55"/>
      <c r="F1838" s="55"/>
      <c r="G1838" s="46"/>
    </row>
    <row r="1839" spans="1:7" x14ac:dyDescent="0.25">
      <c r="A1839" s="49"/>
      <c r="B1839" s="45"/>
      <c r="C1839" s="45"/>
      <c r="D1839" s="45"/>
      <c r="E1839" s="55"/>
      <c r="F1839" s="55"/>
      <c r="G1839" s="46"/>
    </row>
    <row r="1840" spans="1:7" x14ac:dyDescent="0.25">
      <c r="A1840" s="140" t="s">
        <v>194</v>
      </c>
      <c r="B1840" s="231"/>
      <c r="C1840" s="231"/>
      <c r="D1840" s="45"/>
      <c r="E1840" s="55"/>
      <c r="F1840" s="429" t="s">
        <v>13</v>
      </c>
      <c r="G1840" s="430"/>
    </row>
    <row r="1841" spans="1:7" x14ac:dyDescent="0.25">
      <c r="A1841" s="141" t="s">
        <v>155</v>
      </c>
      <c r="B1841" s="231"/>
      <c r="C1841" s="231"/>
      <c r="D1841" s="45"/>
      <c r="E1841" s="55"/>
      <c r="F1841" s="415" t="s">
        <v>14</v>
      </c>
      <c r="G1841" s="416"/>
    </row>
    <row r="1842" spans="1:7" ht="15.75" thickBot="1" x14ac:dyDescent="0.3">
      <c r="A1842" s="74"/>
      <c r="B1842" s="54"/>
      <c r="C1842" s="54"/>
      <c r="D1842" s="54"/>
      <c r="E1842" s="81"/>
      <c r="F1842" s="54"/>
      <c r="G1842" s="75"/>
    </row>
    <row r="1843" spans="1:7" x14ac:dyDescent="0.25">
      <c r="A1843" s="45"/>
      <c r="B1843" s="45"/>
      <c r="C1843" s="45"/>
      <c r="D1843" s="45"/>
      <c r="E1843" s="55"/>
      <c r="F1843" s="45"/>
      <c r="G1843" s="35"/>
    </row>
    <row r="1844" spans="1:7" ht="15.75" thickBot="1" x14ac:dyDescent="0.3"/>
    <row r="1845" spans="1:7" x14ac:dyDescent="0.25">
      <c r="A1845" s="417" t="s">
        <v>0</v>
      </c>
      <c r="B1845" s="418"/>
      <c r="C1845" s="418"/>
      <c r="D1845" s="418"/>
      <c r="E1845" s="418"/>
      <c r="F1845" s="418"/>
      <c r="G1845" s="419"/>
    </row>
    <row r="1846" spans="1:7" x14ac:dyDescent="0.25">
      <c r="A1846" s="245"/>
      <c r="B1846" s="246"/>
      <c r="C1846" s="246"/>
      <c r="D1846" s="246"/>
      <c r="E1846" s="246"/>
      <c r="F1846" s="246"/>
      <c r="G1846" s="133"/>
    </row>
    <row r="1847" spans="1:7" x14ac:dyDescent="0.25">
      <c r="A1847" s="420" t="s">
        <v>1</v>
      </c>
      <c r="B1847" s="421"/>
      <c r="C1847" s="421"/>
      <c r="D1847" s="421"/>
      <c r="E1847" s="421"/>
      <c r="F1847" s="421"/>
      <c r="G1847" s="422"/>
    </row>
    <row r="1848" spans="1:7" x14ac:dyDescent="0.25">
      <c r="A1848" s="245"/>
      <c r="B1848" s="246"/>
      <c r="C1848" s="246"/>
      <c r="D1848" s="246"/>
      <c r="E1848" s="246"/>
      <c r="F1848" s="246"/>
      <c r="G1848" s="133"/>
    </row>
    <row r="1849" spans="1:7" x14ac:dyDescent="0.25">
      <c r="A1849" s="420" t="s">
        <v>2</v>
      </c>
      <c r="B1849" s="421"/>
      <c r="C1849" s="421"/>
      <c r="D1849" s="421"/>
      <c r="E1849" s="421"/>
      <c r="F1849" s="421"/>
      <c r="G1849" s="422"/>
    </row>
    <row r="1850" spans="1:7" ht="15.75" thickBot="1" x14ac:dyDescent="0.3">
      <c r="A1850" s="112"/>
      <c r="B1850" s="113"/>
      <c r="C1850" s="113"/>
      <c r="D1850" s="113"/>
      <c r="E1850" s="113"/>
      <c r="F1850" s="113"/>
      <c r="G1850" s="114"/>
    </row>
    <row r="1851" spans="1:7" x14ac:dyDescent="0.25">
      <c r="A1851" s="56"/>
      <c r="B1851" s="53"/>
      <c r="C1851" s="53"/>
      <c r="D1851" s="53"/>
      <c r="E1851" s="53"/>
      <c r="F1851" s="53"/>
      <c r="G1851" s="57"/>
    </row>
    <row r="1852" spans="1:7" x14ac:dyDescent="0.25">
      <c r="A1852" s="423" t="s">
        <v>100</v>
      </c>
      <c r="B1852" s="424"/>
      <c r="C1852" s="424"/>
      <c r="D1852" s="424"/>
      <c r="E1852" s="424"/>
      <c r="F1852" s="424"/>
      <c r="G1852" s="425"/>
    </row>
    <row r="1853" spans="1:7" x14ac:dyDescent="0.25">
      <c r="A1853" s="423"/>
      <c r="B1853" s="424"/>
      <c r="C1853" s="424"/>
      <c r="D1853" s="424"/>
      <c r="E1853" s="424"/>
      <c r="F1853" s="424"/>
      <c r="G1853" s="425"/>
    </row>
    <row r="1854" spans="1:7" x14ac:dyDescent="0.25">
      <c r="A1854" s="423" t="s">
        <v>29</v>
      </c>
      <c r="B1854" s="424"/>
      <c r="C1854" s="424"/>
      <c r="D1854" s="424"/>
      <c r="E1854" s="424"/>
      <c r="F1854" s="424"/>
      <c r="G1854" s="425"/>
    </row>
    <row r="1855" spans="1:7" x14ac:dyDescent="0.25">
      <c r="A1855" s="426"/>
      <c r="B1855" s="427"/>
      <c r="C1855" s="427"/>
      <c r="D1855" s="427"/>
      <c r="E1855" s="427"/>
      <c r="F1855" s="427"/>
      <c r="G1855" s="428"/>
    </row>
    <row r="1856" spans="1:7" ht="17.25" x14ac:dyDescent="0.3">
      <c r="A1856" s="58"/>
      <c r="B1856" s="162" t="s">
        <v>31</v>
      </c>
      <c r="C1856" s="37"/>
      <c r="D1856" s="37"/>
      <c r="E1856" s="37"/>
      <c r="F1856" s="37"/>
      <c r="G1856" s="164">
        <v>77678.63</v>
      </c>
    </row>
    <row r="1857" spans="1:7" x14ac:dyDescent="0.25">
      <c r="A1857" s="59"/>
      <c r="B1857" s="37"/>
      <c r="C1857" s="37"/>
      <c r="D1857" s="37"/>
      <c r="E1857" s="37"/>
      <c r="F1857" s="37"/>
      <c r="G1857" s="60"/>
    </row>
    <row r="1858" spans="1:7" x14ac:dyDescent="0.25">
      <c r="A1858" s="174" t="s">
        <v>3</v>
      </c>
      <c r="B1858" s="37"/>
      <c r="C1858" s="37"/>
      <c r="D1858" s="37"/>
      <c r="E1858" s="37"/>
      <c r="F1858" s="37"/>
      <c r="G1858" s="60"/>
    </row>
    <row r="1859" spans="1:7" x14ac:dyDescent="0.25">
      <c r="A1859" s="183"/>
      <c r="B1859" s="37"/>
      <c r="C1859" s="37"/>
      <c r="D1859" s="37"/>
      <c r="E1859" s="37"/>
      <c r="F1859" s="37"/>
      <c r="G1859" s="60"/>
    </row>
    <row r="1860" spans="1:7" x14ac:dyDescent="0.25">
      <c r="A1860" s="184"/>
      <c r="B1860" s="37"/>
      <c r="C1860" s="161" t="s">
        <v>4</v>
      </c>
      <c r="D1860" s="37"/>
      <c r="E1860" s="37"/>
      <c r="F1860" s="37"/>
      <c r="G1860" s="163">
        <v>0</v>
      </c>
    </row>
    <row r="1861" spans="1:7" x14ac:dyDescent="0.25">
      <c r="A1861" s="184"/>
      <c r="B1861" s="37"/>
      <c r="C1861" s="161"/>
      <c r="D1861" s="37"/>
      <c r="E1861" s="37"/>
      <c r="F1861" s="37"/>
      <c r="G1861" s="163"/>
    </row>
    <row r="1862" spans="1:7" x14ac:dyDescent="0.25">
      <c r="A1862" s="184"/>
      <c r="B1862" s="37"/>
      <c r="C1862" s="161"/>
      <c r="D1862" s="37"/>
      <c r="E1862" s="37"/>
      <c r="F1862" s="37"/>
      <c r="G1862" s="163"/>
    </row>
    <row r="1863" spans="1:7" x14ac:dyDescent="0.25">
      <c r="A1863" s="184"/>
      <c r="B1863" s="37"/>
      <c r="C1863" s="186"/>
      <c r="D1863" s="50"/>
      <c r="E1863" s="83"/>
      <c r="F1863" s="37"/>
      <c r="G1863" s="60"/>
    </row>
    <row r="1864" spans="1:7" x14ac:dyDescent="0.25">
      <c r="A1864" s="184"/>
      <c r="B1864" s="37"/>
      <c r="C1864" s="161" t="s">
        <v>5</v>
      </c>
      <c r="D1864" s="37"/>
      <c r="E1864" s="71"/>
      <c r="F1864" s="37"/>
      <c r="G1864" s="163">
        <v>0</v>
      </c>
    </row>
    <row r="1865" spans="1:7" x14ac:dyDescent="0.25">
      <c r="A1865" s="184"/>
      <c r="B1865" s="37"/>
      <c r="C1865" s="161"/>
      <c r="D1865" s="37"/>
      <c r="E1865" s="71"/>
      <c r="F1865" s="37"/>
      <c r="G1865" s="163"/>
    </row>
    <row r="1866" spans="1:7" x14ac:dyDescent="0.25">
      <c r="A1866" s="174" t="s">
        <v>6</v>
      </c>
      <c r="B1866" s="37"/>
      <c r="C1866" s="176"/>
      <c r="D1866" s="37"/>
      <c r="E1866" s="71"/>
      <c r="F1866" s="37"/>
      <c r="G1866" s="61"/>
    </row>
    <row r="1867" spans="1:7" x14ac:dyDescent="0.25">
      <c r="A1867" s="174"/>
      <c r="B1867" s="37"/>
      <c r="C1867" s="176"/>
      <c r="D1867" s="37"/>
      <c r="E1867" s="71"/>
      <c r="F1867" s="37"/>
      <c r="G1867" s="61"/>
    </row>
    <row r="1868" spans="1:7" x14ac:dyDescent="0.25">
      <c r="A1868" s="59"/>
      <c r="B1868" s="37"/>
      <c r="C1868" s="161" t="s">
        <v>7</v>
      </c>
      <c r="D1868" s="37"/>
      <c r="E1868" s="37"/>
      <c r="F1868" s="37"/>
      <c r="G1868" s="163">
        <v>0</v>
      </c>
    </row>
    <row r="1869" spans="1:7" x14ac:dyDescent="0.25">
      <c r="A1869" s="59"/>
      <c r="B1869" s="37"/>
      <c r="C1869" s="161"/>
      <c r="D1869" s="37"/>
      <c r="E1869" s="37"/>
      <c r="F1869" s="37"/>
      <c r="G1869" s="61"/>
    </row>
    <row r="1870" spans="1:7" x14ac:dyDescent="0.25">
      <c r="A1870" s="59"/>
      <c r="B1870" s="37"/>
      <c r="C1870" s="187"/>
      <c r="D1870" s="64"/>
      <c r="E1870" s="64"/>
      <c r="F1870" s="37"/>
      <c r="G1870" s="98"/>
    </row>
    <row r="1871" spans="1:7" x14ac:dyDescent="0.25">
      <c r="A1871" s="59"/>
      <c r="B1871" s="37"/>
      <c r="C1871" s="161" t="s">
        <v>10</v>
      </c>
      <c r="D1871" s="37"/>
      <c r="E1871" s="37"/>
      <c r="F1871" s="37"/>
      <c r="G1871" s="163">
        <v>0</v>
      </c>
    </row>
    <row r="1872" spans="1:7" x14ac:dyDescent="0.25">
      <c r="A1872" s="59"/>
      <c r="B1872" s="37"/>
      <c r="C1872" s="37"/>
      <c r="D1872" s="64"/>
      <c r="E1872" s="64"/>
      <c r="F1872" s="37"/>
      <c r="G1872" s="60"/>
    </row>
    <row r="1873" spans="1:7" x14ac:dyDescent="0.25">
      <c r="A1873" s="59"/>
      <c r="B1873" s="37"/>
      <c r="C1873" s="37"/>
      <c r="D1873" s="64"/>
      <c r="E1873" s="64"/>
      <c r="F1873" s="37"/>
      <c r="G1873" s="60"/>
    </row>
    <row r="1874" spans="1:7" x14ac:dyDescent="0.25">
      <c r="A1874" s="59"/>
      <c r="B1874" s="37"/>
      <c r="C1874" s="28"/>
      <c r="D1874" s="28"/>
      <c r="E1874" s="28"/>
      <c r="F1874" s="28"/>
      <c r="G1874" s="60"/>
    </row>
    <row r="1875" spans="1:7" ht="18" thickBot="1" x14ac:dyDescent="0.35">
      <c r="A1875" s="59"/>
      <c r="B1875" s="37"/>
      <c r="C1875" s="219" t="s">
        <v>11</v>
      </c>
      <c r="D1875" s="219"/>
      <c r="E1875" s="37"/>
      <c r="F1875" s="37"/>
      <c r="G1875" s="165">
        <v>77678.63</v>
      </c>
    </row>
    <row r="1876" spans="1:7" ht="16.5" thickTop="1" thickBot="1" x14ac:dyDescent="0.3">
      <c r="A1876" s="212"/>
      <c r="B1876" s="236"/>
      <c r="C1876" s="236"/>
      <c r="D1876" s="45"/>
      <c r="E1876" s="45"/>
      <c r="F1876" s="236"/>
      <c r="G1876" s="87"/>
    </row>
    <row r="1877" spans="1:7" x14ac:dyDescent="0.25">
      <c r="A1877" s="52"/>
      <c r="B1877" s="84"/>
      <c r="C1877" s="84"/>
      <c r="D1877" s="85"/>
      <c r="E1877" s="85"/>
      <c r="F1877" s="84"/>
      <c r="G1877" s="86"/>
    </row>
    <row r="1878" spans="1:7" x14ac:dyDescent="0.25">
      <c r="A1878" s="212"/>
      <c r="B1878" s="238" t="s">
        <v>43</v>
      </c>
      <c r="C1878" s="236"/>
      <c r="D1878" s="45"/>
      <c r="E1878" s="45"/>
      <c r="F1878" s="435" t="s">
        <v>12</v>
      </c>
      <c r="G1878" s="436"/>
    </row>
    <row r="1879" spans="1:7" x14ac:dyDescent="0.25">
      <c r="A1879" s="212"/>
      <c r="B1879" s="236"/>
      <c r="C1879" s="236"/>
      <c r="D1879" s="45"/>
      <c r="E1879" s="45"/>
      <c r="F1879" s="236"/>
      <c r="G1879" s="87"/>
    </row>
    <row r="1880" spans="1:7" x14ac:dyDescent="0.25">
      <c r="A1880" s="212"/>
      <c r="B1880" s="236"/>
      <c r="C1880" s="236"/>
      <c r="D1880" s="45"/>
      <c r="E1880" s="45"/>
      <c r="F1880" s="236"/>
      <c r="G1880" s="87"/>
    </row>
    <row r="1881" spans="1:7" x14ac:dyDescent="0.25">
      <c r="A1881" s="212"/>
      <c r="B1881" s="352"/>
      <c r="C1881" s="352"/>
      <c r="D1881" s="45"/>
      <c r="E1881" s="45"/>
      <c r="F1881" s="352"/>
      <c r="G1881" s="87"/>
    </row>
    <row r="1882" spans="1:7" x14ac:dyDescent="0.25">
      <c r="A1882" s="212"/>
      <c r="B1882" s="352"/>
      <c r="C1882" s="352"/>
      <c r="D1882" s="45"/>
      <c r="E1882" s="45"/>
      <c r="F1882" s="352"/>
      <c r="G1882" s="87"/>
    </row>
    <row r="1883" spans="1:7" x14ac:dyDescent="0.25">
      <c r="A1883" s="212"/>
      <c r="B1883" s="236"/>
      <c r="C1883" s="236"/>
      <c r="D1883" s="45"/>
      <c r="E1883" s="45"/>
      <c r="F1883" s="236"/>
      <c r="G1883" s="87"/>
    </row>
    <row r="1884" spans="1:7" x14ac:dyDescent="0.25">
      <c r="A1884" s="212"/>
      <c r="B1884" s="236"/>
      <c r="C1884" s="236"/>
      <c r="D1884" s="45"/>
      <c r="E1884" s="45"/>
      <c r="F1884" s="236"/>
      <c r="G1884" s="87"/>
    </row>
    <row r="1885" spans="1:7" x14ac:dyDescent="0.25">
      <c r="A1885" s="49"/>
      <c r="B1885" s="45"/>
      <c r="C1885" s="45"/>
      <c r="D1885" s="45"/>
      <c r="E1885" s="45"/>
      <c r="F1885" s="55"/>
      <c r="G1885" s="46"/>
    </row>
    <row r="1886" spans="1:7" x14ac:dyDescent="0.25">
      <c r="A1886" s="49"/>
      <c r="B1886" s="45"/>
      <c r="C1886" s="45"/>
      <c r="D1886" s="45"/>
      <c r="E1886" s="45"/>
      <c r="F1886" s="55"/>
      <c r="G1886" s="46"/>
    </row>
    <row r="1887" spans="1:7" x14ac:dyDescent="0.25">
      <c r="A1887" s="49"/>
      <c r="B1887" s="45"/>
      <c r="C1887" s="45"/>
      <c r="D1887" s="45"/>
      <c r="E1887" s="45"/>
      <c r="F1887" s="55"/>
      <c r="G1887" s="46"/>
    </row>
    <row r="1888" spans="1:7" x14ac:dyDescent="0.25">
      <c r="A1888" s="140" t="s">
        <v>194</v>
      </c>
      <c r="B1888" s="231"/>
      <c r="C1888" s="231"/>
      <c r="D1888" s="45"/>
      <c r="E1888" s="45"/>
      <c r="F1888" s="429" t="s">
        <v>13</v>
      </c>
      <c r="G1888" s="430"/>
    </row>
    <row r="1889" spans="1:7" x14ac:dyDescent="0.25">
      <c r="A1889" s="141" t="s">
        <v>155</v>
      </c>
      <c r="B1889" s="231"/>
      <c r="C1889" s="231"/>
      <c r="D1889" s="45"/>
      <c r="E1889" s="45"/>
      <c r="F1889" s="415" t="s">
        <v>14</v>
      </c>
      <c r="G1889" s="416"/>
    </row>
    <row r="1890" spans="1:7" ht="15.75" thickBot="1" x14ac:dyDescent="0.3">
      <c r="A1890" s="74"/>
      <c r="B1890" s="54"/>
      <c r="C1890" s="54"/>
      <c r="D1890" s="54"/>
      <c r="E1890" s="54"/>
      <c r="F1890" s="54"/>
      <c r="G1890" s="75"/>
    </row>
    <row r="1891" spans="1:7" x14ac:dyDescent="0.25">
      <c r="A1891" s="45"/>
      <c r="B1891" s="45"/>
      <c r="C1891" s="45"/>
      <c r="D1891" s="45"/>
      <c r="E1891" s="45"/>
      <c r="F1891" s="45"/>
      <c r="G1891" s="35"/>
    </row>
    <row r="1892" spans="1:7" ht="15.75" thickBot="1" x14ac:dyDescent="0.3"/>
    <row r="1893" spans="1:7" x14ac:dyDescent="0.25">
      <c r="A1893" s="417" t="s">
        <v>0</v>
      </c>
      <c r="B1893" s="418"/>
      <c r="C1893" s="418"/>
      <c r="D1893" s="418"/>
      <c r="E1893" s="418"/>
      <c r="F1893" s="418"/>
      <c r="G1893" s="419"/>
    </row>
    <row r="1894" spans="1:7" x14ac:dyDescent="0.25">
      <c r="A1894" s="245"/>
      <c r="B1894" s="246"/>
      <c r="C1894" s="246"/>
      <c r="D1894" s="246"/>
      <c r="E1894" s="167"/>
      <c r="F1894" s="246"/>
      <c r="G1894" s="133"/>
    </row>
    <row r="1895" spans="1:7" x14ac:dyDescent="0.25">
      <c r="A1895" s="420" t="s">
        <v>1</v>
      </c>
      <c r="B1895" s="421"/>
      <c r="C1895" s="421"/>
      <c r="D1895" s="421"/>
      <c r="E1895" s="421"/>
      <c r="F1895" s="421"/>
      <c r="G1895" s="422"/>
    </row>
    <row r="1896" spans="1:7" x14ac:dyDescent="0.25">
      <c r="A1896" s="245"/>
      <c r="B1896" s="246"/>
      <c r="C1896" s="246"/>
      <c r="D1896" s="246"/>
      <c r="E1896" s="167"/>
      <c r="F1896" s="246"/>
      <c r="G1896" s="133"/>
    </row>
    <row r="1897" spans="1:7" x14ac:dyDescent="0.25">
      <c r="A1897" s="420" t="s">
        <v>2</v>
      </c>
      <c r="B1897" s="421"/>
      <c r="C1897" s="421"/>
      <c r="D1897" s="421"/>
      <c r="E1897" s="421"/>
      <c r="F1897" s="421"/>
      <c r="G1897" s="422"/>
    </row>
    <row r="1898" spans="1:7" ht="15.75" thickBot="1" x14ac:dyDescent="0.3">
      <c r="A1898" s="190"/>
      <c r="B1898" s="25"/>
      <c r="C1898" s="25"/>
      <c r="D1898" s="25"/>
      <c r="E1898" s="26"/>
      <c r="F1898" s="25"/>
      <c r="G1898" s="191"/>
    </row>
    <row r="1899" spans="1:7" x14ac:dyDescent="0.25">
      <c r="A1899" s="56"/>
      <c r="B1899" s="53"/>
      <c r="C1899" s="53"/>
      <c r="D1899" s="53"/>
      <c r="E1899" s="76"/>
      <c r="F1899" s="53"/>
      <c r="G1899" s="57"/>
    </row>
    <row r="1900" spans="1:7" x14ac:dyDescent="0.25">
      <c r="A1900" s="423" t="s">
        <v>100</v>
      </c>
      <c r="B1900" s="424"/>
      <c r="C1900" s="424"/>
      <c r="D1900" s="424"/>
      <c r="E1900" s="424"/>
      <c r="F1900" s="424"/>
      <c r="G1900" s="425"/>
    </row>
    <row r="1901" spans="1:7" x14ac:dyDescent="0.25">
      <c r="A1901" s="423"/>
      <c r="B1901" s="424"/>
      <c r="C1901" s="424"/>
      <c r="D1901" s="424"/>
      <c r="E1901" s="424"/>
      <c r="F1901" s="424"/>
      <c r="G1901" s="425"/>
    </row>
    <row r="1902" spans="1:7" x14ac:dyDescent="0.25">
      <c r="A1902" s="423" t="s">
        <v>21</v>
      </c>
      <c r="B1902" s="424"/>
      <c r="C1902" s="424"/>
      <c r="D1902" s="424"/>
      <c r="E1902" s="424"/>
      <c r="F1902" s="424"/>
      <c r="G1902" s="425"/>
    </row>
    <row r="1903" spans="1:7" x14ac:dyDescent="0.25">
      <c r="A1903" s="426"/>
      <c r="B1903" s="427"/>
      <c r="C1903" s="427"/>
      <c r="D1903" s="427"/>
      <c r="E1903" s="427"/>
      <c r="F1903" s="427"/>
      <c r="G1903" s="428"/>
    </row>
    <row r="1904" spans="1:7" ht="17.25" x14ac:dyDescent="0.3">
      <c r="A1904" s="58"/>
      <c r="B1904" s="162" t="s">
        <v>31</v>
      </c>
      <c r="C1904" s="37"/>
      <c r="D1904" s="37"/>
      <c r="E1904" s="77"/>
      <c r="F1904" s="37"/>
      <c r="G1904" s="164">
        <v>402724.94</v>
      </c>
    </row>
    <row r="1905" spans="1:7" x14ac:dyDescent="0.25">
      <c r="A1905" s="59"/>
      <c r="B1905" s="37"/>
      <c r="C1905" s="37"/>
      <c r="D1905" s="37"/>
      <c r="E1905" s="77"/>
      <c r="F1905" s="37"/>
      <c r="G1905" s="60"/>
    </row>
    <row r="1906" spans="1:7" x14ac:dyDescent="0.25">
      <c r="A1906" s="174" t="s">
        <v>3</v>
      </c>
      <c r="B1906" s="37"/>
      <c r="C1906" s="37"/>
      <c r="D1906" s="37"/>
      <c r="E1906" s="77"/>
      <c r="F1906" s="37"/>
      <c r="G1906" s="60"/>
    </row>
    <row r="1907" spans="1:7" x14ac:dyDescent="0.25">
      <c r="A1907" s="183"/>
      <c r="B1907" s="37"/>
      <c r="C1907" s="37"/>
      <c r="D1907" s="37"/>
      <c r="E1907" s="77"/>
      <c r="F1907" s="37"/>
      <c r="G1907" s="60"/>
    </row>
    <row r="1908" spans="1:7" x14ac:dyDescent="0.25">
      <c r="A1908" s="184"/>
      <c r="B1908" s="37"/>
      <c r="C1908" s="161" t="s">
        <v>4</v>
      </c>
      <c r="D1908" s="37"/>
      <c r="E1908" s="77"/>
      <c r="F1908" s="37"/>
      <c r="G1908" s="163">
        <v>0</v>
      </c>
    </row>
    <row r="1909" spans="1:7" x14ac:dyDescent="0.25">
      <c r="A1909" s="184"/>
      <c r="B1909" s="37"/>
      <c r="C1909" s="161"/>
      <c r="D1909" s="37"/>
      <c r="E1909" s="77"/>
      <c r="F1909" s="37"/>
      <c r="G1909" s="163"/>
    </row>
    <row r="1910" spans="1:7" x14ac:dyDescent="0.25">
      <c r="A1910" s="184"/>
      <c r="B1910" s="37"/>
      <c r="C1910" s="161"/>
      <c r="D1910" s="37"/>
      <c r="E1910" s="77"/>
      <c r="F1910" s="37"/>
      <c r="G1910" s="163"/>
    </row>
    <row r="1911" spans="1:7" x14ac:dyDescent="0.25">
      <c r="A1911" s="184"/>
      <c r="B1911" s="37"/>
      <c r="C1911" s="161" t="s">
        <v>5</v>
      </c>
      <c r="D1911" s="37"/>
      <c r="E1911" s="77"/>
      <c r="F1911" s="37"/>
      <c r="G1911" s="163">
        <v>0</v>
      </c>
    </row>
    <row r="1912" spans="1:7" x14ac:dyDescent="0.25">
      <c r="A1912" s="184"/>
      <c r="B1912" s="37"/>
      <c r="C1912" s="161"/>
      <c r="D1912" s="37"/>
      <c r="E1912" s="77"/>
      <c r="F1912" s="37"/>
      <c r="G1912" s="163"/>
    </row>
    <row r="1913" spans="1:7" x14ac:dyDescent="0.25">
      <c r="A1913" s="174" t="s">
        <v>6</v>
      </c>
      <c r="B1913" s="37"/>
      <c r="C1913" s="176"/>
      <c r="D1913" s="28"/>
      <c r="E1913" s="77"/>
      <c r="F1913" s="37"/>
      <c r="G1913" s="61"/>
    </row>
    <row r="1914" spans="1:7" x14ac:dyDescent="0.25">
      <c r="A1914" s="183"/>
      <c r="B1914" s="37"/>
      <c r="C1914" s="176"/>
      <c r="D1914" s="28"/>
      <c r="E1914" s="77"/>
      <c r="F1914" s="37"/>
      <c r="G1914" s="61"/>
    </row>
    <row r="1915" spans="1:7" x14ac:dyDescent="0.25">
      <c r="A1915" s="59"/>
      <c r="B1915" s="37"/>
      <c r="C1915" s="161" t="s">
        <v>7</v>
      </c>
      <c r="D1915" s="37"/>
      <c r="E1915" s="77"/>
      <c r="F1915" s="37"/>
      <c r="G1915" s="163">
        <v>0</v>
      </c>
    </row>
    <row r="1916" spans="1:7" x14ac:dyDescent="0.25">
      <c r="A1916" s="59"/>
      <c r="B1916" s="37"/>
      <c r="C1916" s="161"/>
      <c r="D1916" s="37"/>
      <c r="E1916" s="77"/>
      <c r="F1916" s="37"/>
      <c r="G1916" s="61"/>
    </row>
    <row r="1917" spans="1:7" x14ac:dyDescent="0.25">
      <c r="A1917" s="59"/>
      <c r="B1917" s="37"/>
      <c r="C1917" s="161"/>
      <c r="D1917" s="37"/>
      <c r="E1917" s="77"/>
      <c r="F1917" s="37"/>
      <c r="G1917" s="61"/>
    </row>
    <row r="1918" spans="1:7" x14ac:dyDescent="0.25">
      <c r="A1918" s="59"/>
      <c r="B1918" s="37"/>
      <c r="C1918" s="161"/>
      <c r="D1918" s="37"/>
      <c r="E1918" s="77"/>
      <c r="F1918" s="37"/>
      <c r="G1918" s="61"/>
    </row>
    <row r="1919" spans="1:7" x14ac:dyDescent="0.25">
      <c r="A1919" s="59"/>
      <c r="B1919" s="37"/>
      <c r="C1919" s="161" t="s">
        <v>10</v>
      </c>
      <c r="D1919" s="37"/>
      <c r="E1919" s="77"/>
      <c r="F1919" s="37"/>
      <c r="G1919" s="163">
        <v>0</v>
      </c>
    </row>
    <row r="1920" spans="1:7" x14ac:dyDescent="0.25">
      <c r="A1920" s="59"/>
      <c r="B1920" s="37"/>
      <c r="C1920" s="161"/>
      <c r="D1920" s="37"/>
      <c r="E1920" s="77"/>
      <c r="F1920" s="37"/>
      <c r="G1920" s="163"/>
    </row>
    <row r="1921" spans="1:7" x14ac:dyDescent="0.25">
      <c r="A1921" s="59"/>
      <c r="B1921" s="37"/>
      <c r="C1921" s="161"/>
      <c r="D1921" s="37"/>
      <c r="E1921" s="77"/>
      <c r="F1921" s="37"/>
      <c r="G1921" s="163"/>
    </row>
    <row r="1922" spans="1:7" x14ac:dyDescent="0.25">
      <c r="A1922" s="59"/>
      <c r="B1922" s="37"/>
      <c r="C1922" s="28"/>
      <c r="D1922" s="28"/>
      <c r="E1922" s="93"/>
      <c r="F1922" s="28"/>
      <c r="G1922" s="60"/>
    </row>
    <row r="1923" spans="1:7" ht="18" thickBot="1" x14ac:dyDescent="0.35">
      <c r="A1923" s="59"/>
      <c r="B1923" s="37"/>
      <c r="C1923" s="219" t="s">
        <v>11</v>
      </c>
      <c r="D1923" s="219"/>
      <c r="E1923" s="77"/>
      <c r="F1923" s="37"/>
      <c r="G1923" s="165">
        <v>402724.94</v>
      </c>
    </row>
    <row r="1924" spans="1:7" ht="16.5" thickTop="1" thickBot="1" x14ac:dyDescent="0.3">
      <c r="A1924" s="69"/>
      <c r="B1924" s="40"/>
      <c r="C1924" s="40"/>
      <c r="D1924" s="40"/>
      <c r="E1924" s="80"/>
      <c r="F1924" s="40"/>
      <c r="G1924" s="70"/>
    </row>
    <row r="1925" spans="1:7" x14ac:dyDescent="0.25">
      <c r="A1925" s="49"/>
      <c r="B1925" s="45"/>
      <c r="C1925" s="45"/>
      <c r="D1925" s="45"/>
      <c r="E1925" s="55"/>
      <c r="F1925" s="55"/>
      <c r="G1925" s="46"/>
    </row>
    <row r="1926" spans="1:7" x14ac:dyDescent="0.25">
      <c r="A1926" s="49"/>
      <c r="B1926" s="179" t="s">
        <v>40</v>
      </c>
      <c r="C1926" s="45"/>
      <c r="D1926" s="45"/>
      <c r="E1926" s="55"/>
      <c r="F1926" s="435" t="s">
        <v>12</v>
      </c>
      <c r="G1926" s="436"/>
    </row>
    <row r="1927" spans="1:7" x14ac:dyDescent="0.25">
      <c r="A1927" s="49"/>
      <c r="B1927" s="45"/>
      <c r="C1927" s="45"/>
      <c r="D1927" s="45"/>
      <c r="E1927" s="55"/>
      <c r="F1927" s="55"/>
      <c r="G1927" s="46"/>
    </row>
    <row r="1928" spans="1:7" x14ac:dyDescent="0.25">
      <c r="A1928" s="49"/>
      <c r="B1928" s="45"/>
      <c r="C1928" s="45"/>
      <c r="D1928" s="45"/>
      <c r="E1928" s="55"/>
      <c r="F1928" s="55"/>
      <c r="G1928" s="46"/>
    </row>
    <row r="1929" spans="1:7" x14ac:dyDescent="0.25">
      <c r="A1929" s="49"/>
      <c r="B1929" s="45"/>
      <c r="C1929" s="45"/>
      <c r="D1929" s="45"/>
      <c r="E1929" s="55"/>
      <c r="F1929" s="55"/>
      <c r="G1929" s="46"/>
    </row>
    <row r="1930" spans="1:7" x14ac:dyDescent="0.25">
      <c r="A1930" s="49"/>
      <c r="B1930" s="45"/>
      <c r="C1930" s="45"/>
      <c r="D1930" s="45"/>
      <c r="E1930" s="55"/>
      <c r="F1930" s="55"/>
      <c r="G1930" s="46"/>
    </row>
    <row r="1931" spans="1:7" x14ac:dyDescent="0.25">
      <c r="A1931" s="49"/>
      <c r="B1931" s="45"/>
      <c r="C1931" s="45"/>
      <c r="D1931" s="45"/>
      <c r="E1931" s="55"/>
      <c r="F1931" s="55"/>
      <c r="G1931" s="46"/>
    </row>
    <row r="1932" spans="1:7" x14ac:dyDescent="0.25">
      <c r="A1932" s="49"/>
      <c r="B1932" s="45"/>
      <c r="C1932" s="45"/>
      <c r="D1932" s="45"/>
      <c r="E1932" s="55"/>
      <c r="F1932" s="55"/>
      <c r="G1932" s="46"/>
    </row>
    <row r="1933" spans="1:7" x14ac:dyDescent="0.25">
      <c r="A1933" s="49"/>
      <c r="B1933" s="45"/>
      <c r="C1933" s="45"/>
      <c r="D1933" s="45"/>
      <c r="E1933" s="55"/>
      <c r="F1933" s="55"/>
      <c r="G1933" s="46"/>
    </row>
    <row r="1934" spans="1:7" x14ac:dyDescent="0.25">
      <c r="A1934" s="49"/>
      <c r="B1934" s="45"/>
      <c r="C1934" s="45"/>
      <c r="D1934" s="45"/>
      <c r="E1934" s="55"/>
      <c r="F1934" s="55"/>
      <c r="G1934" s="46"/>
    </row>
    <row r="1935" spans="1:7" x14ac:dyDescent="0.25">
      <c r="A1935" s="49"/>
      <c r="B1935" s="45"/>
      <c r="C1935" s="45"/>
      <c r="D1935" s="45"/>
      <c r="E1935" s="55"/>
      <c r="F1935" s="55"/>
      <c r="G1935" s="46"/>
    </row>
    <row r="1936" spans="1:7" x14ac:dyDescent="0.25">
      <c r="A1936" s="140" t="s">
        <v>194</v>
      </c>
      <c r="B1936" s="231"/>
      <c r="C1936" s="231"/>
      <c r="D1936" s="45"/>
      <c r="E1936" s="55"/>
      <c r="F1936" s="429" t="s">
        <v>13</v>
      </c>
      <c r="G1936" s="430"/>
    </row>
    <row r="1937" spans="1:7" x14ac:dyDescent="0.25">
      <c r="A1937" s="141" t="s">
        <v>155</v>
      </c>
      <c r="B1937" s="231"/>
      <c r="C1937" s="231"/>
      <c r="D1937" s="45"/>
      <c r="E1937" s="55"/>
      <c r="F1937" s="415" t="s">
        <v>14</v>
      </c>
      <c r="G1937" s="416"/>
    </row>
    <row r="1938" spans="1:7" ht="15.75" thickBot="1" x14ac:dyDescent="0.3">
      <c r="A1938" s="74"/>
      <c r="B1938" s="54"/>
      <c r="C1938" s="54"/>
      <c r="D1938" s="54"/>
      <c r="E1938" s="81"/>
      <c r="F1938" s="54"/>
      <c r="G1938" s="75"/>
    </row>
    <row r="1939" spans="1:7" x14ac:dyDescent="0.25">
      <c r="A1939" s="45"/>
      <c r="B1939" s="45"/>
      <c r="C1939" s="45"/>
      <c r="D1939" s="45"/>
      <c r="E1939" s="55"/>
      <c r="F1939" s="45"/>
      <c r="G1939" s="35"/>
    </row>
    <row r="1940" spans="1:7" ht="15.75" thickBot="1" x14ac:dyDescent="0.3"/>
    <row r="1941" spans="1:7" x14ac:dyDescent="0.25">
      <c r="A1941" s="417" t="s">
        <v>0</v>
      </c>
      <c r="B1941" s="418"/>
      <c r="C1941" s="418"/>
      <c r="D1941" s="418"/>
      <c r="E1941" s="418"/>
      <c r="F1941" s="418"/>
      <c r="G1941" s="419"/>
    </row>
    <row r="1942" spans="1:7" x14ac:dyDescent="0.25">
      <c r="A1942" s="234"/>
      <c r="B1942" s="235"/>
      <c r="C1942" s="235"/>
      <c r="D1942" s="235"/>
      <c r="E1942" s="235"/>
      <c r="F1942" s="235"/>
      <c r="G1942" s="194"/>
    </row>
    <row r="1943" spans="1:7" x14ac:dyDescent="0.25">
      <c r="A1943" s="420" t="s">
        <v>1</v>
      </c>
      <c r="B1943" s="421"/>
      <c r="C1943" s="421"/>
      <c r="D1943" s="421"/>
      <c r="E1943" s="421"/>
      <c r="F1943" s="421"/>
      <c r="G1943" s="422"/>
    </row>
    <row r="1944" spans="1:7" x14ac:dyDescent="0.25">
      <c r="A1944" s="234"/>
      <c r="B1944" s="235"/>
      <c r="C1944" s="235"/>
      <c r="D1944" s="235"/>
      <c r="E1944" s="235"/>
      <c r="F1944" s="235"/>
      <c r="G1944" s="194"/>
    </row>
    <row r="1945" spans="1:7" ht="15.75" thickBot="1" x14ac:dyDescent="0.3">
      <c r="A1945" s="437" t="s">
        <v>2</v>
      </c>
      <c r="B1945" s="438"/>
      <c r="C1945" s="438"/>
      <c r="D1945" s="438"/>
      <c r="E1945" s="438"/>
      <c r="F1945" s="438"/>
      <c r="G1945" s="439"/>
    </row>
    <row r="1946" spans="1:7" x14ac:dyDescent="0.25">
      <c r="A1946" s="192"/>
      <c r="B1946" s="24"/>
      <c r="C1946" s="24"/>
      <c r="D1946" s="24"/>
      <c r="E1946" s="24"/>
      <c r="F1946" s="24"/>
      <c r="G1946" s="158"/>
    </row>
    <row r="1947" spans="1:7" x14ac:dyDescent="0.25">
      <c r="A1947" s="420" t="s">
        <v>100</v>
      </c>
      <c r="B1947" s="421"/>
      <c r="C1947" s="421"/>
      <c r="D1947" s="421"/>
      <c r="E1947" s="421"/>
      <c r="F1947" s="421"/>
      <c r="G1947" s="422"/>
    </row>
    <row r="1948" spans="1:7" x14ac:dyDescent="0.25">
      <c r="A1948" s="440"/>
      <c r="B1948" s="441"/>
      <c r="C1948" s="441"/>
      <c r="D1948" s="441"/>
      <c r="E1948" s="441"/>
      <c r="F1948" s="441"/>
      <c r="G1948" s="442"/>
    </row>
    <row r="1949" spans="1:7" x14ac:dyDescent="0.25">
      <c r="A1949" s="420" t="s">
        <v>30</v>
      </c>
      <c r="B1949" s="421"/>
      <c r="C1949" s="421"/>
      <c r="D1949" s="421"/>
      <c r="E1949" s="421"/>
      <c r="F1949" s="421"/>
      <c r="G1949" s="422"/>
    </row>
    <row r="1950" spans="1:7" x14ac:dyDescent="0.25">
      <c r="A1950" s="42" t="s">
        <v>15</v>
      </c>
      <c r="B1950" s="43"/>
      <c r="C1950" s="43"/>
      <c r="D1950" s="43"/>
      <c r="E1950" s="43"/>
      <c r="F1950" s="43"/>
      <c r="G1950" s="44"/>
    </row>
    <row r="1951" spans="1:7" ht="17.25" x14ac:dyDescent="0.3">
      <c r="A1951" s="42"/>
      <c r="B1951" s="195" t="s">
        <v>31</v>
      </c>
      <c r="C1951" s="195"/>
      <c r="D1951" s="43"/>
      <c r="E1951" s="43"/>
      <c r="F1951" s="43"/>
      <c r="G1951" s="169">
        <v>26720</v>
      </c>
    </row>
    <row r="1952" spans="1:7" x14ac:dyDescent="0.25">
      <c r="A1952" s="42"/>
      <c r="B1952" s="43"/>
      <c r="C1952" s="43"/>
      <c r="D1952" s="43"/>
      <c r="E1952" s="43"/>
      <c r="F1952" s="43"/>
      <c r="G1952" s="44"/>
    </row>
    <row r="1953" spans="1:7" x14ac:dyDescent="0.25">
      <c r="A1953" s="156" t="s">
        <v>3</v>
      </c>
      <c r="B1953" s="43"/>
      <c r="C1953" s="43"/>
      <c r="D1953" s="43"/>
      <c r="E1953" s="43"/>
      <c r="F1953" s="43"/>
      <c r="G1953" s="44"/>
    </row>
    <row r="1954" spans="1:7" x14ac:dyDescent="0.25">
      <c r="A1954" s="196"/>
      <c r="B1954" s="43"/>
      <c r="C1954" s="43"/>
      <c r="D1954" s="43"/>
      <c r="E1954" s="43"/>
      <c r="F1954" s="43"/>
      <c r="G1954" s="44"/>
    </row>
    <row r="1955" spans="1:7" x14ac:dyDescent="0.25">
      <c r="A1955" s="196"/>
      <c r="B1955" s="231"/>
      <c r="C1955" s="138" t="s">
        <v>4</v>
      </c>
      <c r="D1955" s="43"/>
      <c r="E1955" s="43"/>
      <c r="F1955" s="43"/>
      <c r="G1955" s="134">
        <v>0</v>
      </c>
    </row>
    <row r="1956" spans="1:7" x14ac:dyDescent="0.25">
      <c r="A1956" s="196"/>
      <c r="B1956" s="231"/>
      <c r="C1956" s="138"/>
      <c r="D1956" s="43"/>
      <c r="E1956" s="43"/>
      <c r="F1956" s="43"/>
      <c r="G1956" s="134"/>
    </row>
    <row r="1957" spans="1:7" x14ac:dyDescent="0.25">
      <c r="A1957" s="196"/>
      <c r="B1957" s="231"/>
      <c r="C1957" s="138"/>
      <c r="D1957" s="43"/>
      <c r="E1957" s="43"/>
      <c r="F1957" s="43"/>
      <c r="G1957" s="134"/>
    </row>
    <row r="1958" spans="1:7" x14ac:dyDescent="0.25">
      <c r="A1958" s="196"/>
      <c r="B1958" s="231"/>
      <c r="C1958" s="138" t="s">
        <v>5</v>
      </c>
      <c r="D1958" s="43"/>
      <c r="E1958" s="43"/>
      <c r="F1958" s="43"/>
      <c r="G1958" s="155">
        <v>0</v>
      </c>
    </row>
    <row r="1959" spans="1:7" x14ac:dyDescent="0.25">
      <c r="A1959" s="196"/>
      <c r="B1959" s="231"/>
      <c r="C1959" s="138"/>
      <c r="D1959" s="43"/>
      <c r="E1959" s="43"/>
      <c r="F1959" s="43"/>
      <c r="G1959" s="155"/>
    </row>
    <row r="1960" spans="1:7" x14ac:dyDescent="0.25">
      <c r="A1960" s="156" t="s">
        <v>6</v>
      </c>
      <c r="B1960" s="231"/>
      <c r="C1960" s="138"/>
      <c r="D1960" s="43"/>
      <c r="E1960" s="43"/>
      <c r="F1960" s="43"/>
      <c r="G1960" s="193"/>
    </row>
    <row r="1961" spans="1:7" x14ac:dyDescent="0.25">
      <c r="A1961" s="42"/>
      <c r="B1961" s="231"/>
      <c r="C1961" s="138"/>
      <c r="D1961" s="43"/>
      <c r="E1961" s="43"/>
      <c r="F1961" s="43"/>
      <c r="G1961" s="193"/>
    </row>
    <row r="1962" spans="1:7" x14ac:dyDescent="0.25">
      <c r="A1962" s="42"/>
      <c r="B1962" s="231"/>
      <c r="C1962" s="138" t="s">
        <v>7</v>
      </c>
      <c r="D1962" s="43"/>
      <c r="E1962" s="43"/>
      <c r="F1962" s="43"/>
      <c r="G1962" s="134">
        <v>0</v>
      </c>
    </row>
    <row r="1963" spans="1:7" x14ac:dyDescent="0.25">
      <c r="A1963" s="42"/>
      <c r="B1963" s="231"/>
      <c r="C1963" s="138"/>
      <c r="D1963" s="43"/>
      <c r="E1963" s="43"/>
      <c r="F1963" s="43"/>
      <c r="G1963" s="134"/>
    </row>
    <row r="1964" spans="1:7" x14ac:dyDescent="0.25">
      <c r="A1964" s="42"/>
      <c r="B1964" s="231"/>
      <c r="C1964" s="138"/>
      <c r="D1964" s="43"/>
      <c r="E1964" s="43"/>
      <c r="F1964" s="43"/>
      <c r="G1964" s="134"/>
    </row>
    <row r="1965" spans="1:7" x14ac:dyDescent="0.25">
      <c r="A1965" s="42"/>
      <c r="B1965" s="231"/>
      <c r="C1965" s="138"/>
      <c r="D1965" s="43"/>
      <c r="E1965" s="43"/>
      <c r="F1965" s="43"/>
      <c r="G1965" s="134"/>
    </row>
    <row r="1966" spans="1:7" x14ac:dyDescent="0.25">
      <c r="A1966" s="42"/>
      <c r="B1966" s="231"/>
      <c r="C1966" s="138" t="s">
        <v>10</v>
      </c>
      <c r="D1966" s="43"/>
      <c r="E1966" s="43"/>
      <c r="F1966" s="43"/>
      <c r="G1966" s="155">
        <v>0</v>
      </c>
    </row>
    <row r="1967" spans="1:7" x14ac:dyDescent="0.25">
      <c r="A1967" s="42"/>
      <c r="B1967" s="43"/>
      <c r="C1967" s="43"/>
      <c r="D1967" s="43"/>
      <c r="E1967" s="43"/>
      <c r="F1967" s="43"/>
      <c r="G1967" s="193"/>
    </row>
    <row r="1968" spans="1:7" x14ac:dyDescent="0.25">
      <c r="A1968" s="42"/>
      <c r="B1968" s="43"/>
      <c r="C1968" s="43"/>
      <c r="D1968" s="43"/>
      <c r="E1968" s="43"/>
      <c r="F1968" s="43"/>
      <c r="G1968" s="193"/>
    </row>
    <row r="1969" spans="1:7" x14ac:dyDescent="0.25">
      <c r="A1969" s="49"/>
      <c r="B1969" s="101"/>
      <c r="C1969" s="45"/>
      <c r="D1969" s="45"/>
      <c r="E1969" s="45"/>
      <c r="F1969" s="47"/>
      <c r="G1969" s="46"/>
    </row>
    <row r="1970" spans="1:7" ht="18" thickBot="1" x14ac:dyDescent="0.35">
      <c r="A1970" s="49"/>
      <c r="B1970" s="34"/>
      <c r="C1970" s="195" t="s">
        <v>11</v>
      </c>
      <c r="D1970" s="195"/>
      <c r="E1970" s="45"/>
      <c r="F1970" s="45"/>
      <c r="G1970" s="144">
        <v>26720</v>
      </c>
    </row>
    <row r="1971" spans="1:7" ht="18" thickTop="1" x14ac:dyDescent="0.3">
      <c r="A1971" s="49"/>
      <c r="B1971" s="34"/>
      <c r="C1971" s="235"/>
      <c r="D1971" s="235"/>
      <c r="E1971" s="45"/>
      <c r="F1971" s="45"/>
      <c r="G1971" s="197"/>
    </row>
    <row r="1972" spans="1:7" ht="15.75" thickBot="1" x14ac:dyDescent="0.3">
      <c r="A1972" s="119"/>
      <c r="B1972" s="22"/>
      <c r="C1972" s="23"/>
      <c r="D1972" s="211"/>
      <c r="E1972" s="211"/>
      <c r="F1972" s="27"/>
      <c r="G1972" s="120"/>
    </row>
    <row r="1973" spans="1:7" x14ac:dyDescent="0.25">
      <c r="A1973" s="117"/>
      <c r="B1973" s="12"/>
      <c r="C1973" s="12"/>
      <c r="D1973" s="12"/>
      <c r="E1973" s="12"/>
      <c r="F1973" s="12"/>
      <c r="G1973" s="118"/>
    </row>
    <row r="1974" spans="1:7" x14ac:dyDescent="0.25">
      <c r="A1974" s="189" t="s">
        <v>42</v>
      </c>
      <c r="B1974" s="198"/>
      <c r="C1974" s="45"/>
      <c r="D1974" s="45"/>
      <c r="E1974" s="45"/>
      <c r="F1974" s="435" t="s">
        <v>12</v>
      </c>
      <c r="G1974" s="436"/>
    </row>
    <row r="1975" spans="1:7" x14ac:dyDescent="0.25">
      <c r="A1975" s="212"/>
      <c r="B1975" s="236"/>
      <c r="C1975" s="45"/>
      <c r="D1975" s="45"/>
      <c r="E1975" s="45"/>
      <c r="F1975" s="236"/>
      <c r="G1975" s="46"/>
    </row>
    <row r="1976" spans="1:7" x14ac:dyDescent="0.25">
      <c r="A1976" s="212"/>
      <c r="B1976" s="236"/>
      <c r="C1976" s="45"/>
      <c r="D1976" s="45"/>
      <c r="E1976" s="45"/>
      <c r="F1976" s="236"/>
      <c r="G1976" s="46"/>
    </row>
    <row r="1977" spans="1:7" x14ac:dyDescent="0.25">
      <c r="A1977" s="212"/>
      <c r="B1977" s="352"/>
      <c r="C1977" s="45"/>
      <c r="D1977" s="45"/>
      <c r="E1977" s="45"/>
      <c r="F1977" s="352"/>
      <c r="G1977" s="46"/>
    </row>
    <row r="1978" spans="1:7" x14ac:dyDescent="0.25">
      <c r="A1978" s="212"/>
      <c r="B1978" s="236"/>
      <c r="C1978" s="45"/>
      <c r="D1978" s="45"/>
      <c r="E1978" s="45"/>
      <c r="F1978" s="236"/>
      <c r="G1978" s="46"/>
    </row>
    <row r="1979" spans="1:7" x14ac:dyDescent="0.25">
      <c r="A1979" s="49"/>
      <c r="B1979" s="45"/>
      <c r="C1979" s="45"/>
      <c r="D1979" s="45"/>
      <c r="E1979" s="45"/>
      <c r="F1979" s="55"/>
      <c r="G1979" s="46"/>
    </row>
    <row r="1980" spans="1:7" x14ac:dyDescent="0.25">
      <c r="A1980" s="49"/>
      <c r="B1980" s="45"/>
      <c r="C1980" s="45"/>
      <c r="D1980" s="45"/>
      <c r="E1980" s="45"/>
      <c r="F1980" s="55"/>
      <c r="G1980" s="46"/>
    </row>
    <row r="1981" spans="1:7" x14ac:dyDescent="0.25">
      <c r="A1981" s="49"/>
      <c r="B1981" s="45"/>
      <c r="C1981" s="45"/>
      <c r="D1981" s="45"/>
      <c r="E1981" s="45"/>
      <c r="F1981" s="55"/>
      <c r="G1981" s="46"/>
    </row>
    <row r="1982" spans="1:7" x14ac:dyDescent="0.25">
      <c r="A1982" s="49"/>
      <c r="B1982" s="45"/>
      <c r="C1982" s="45"/>
      <c r="D1982" s="45"/>
      <c r="E1982" s="45"/>
      <c r="F1982" s="55"/>
      <c r="G1982" s="46"/>
    </row>
    <row r="1983" spans="1:7" x14ac:dyDescent="0.25">
      <c r="A1983" s="42" t="s">
        <v>194</v>
      </c>
      <c r="B1983" s="43"/>
      <c r="C1983" s="43"/>
      <c r="D1983" s="45"/>
      <c r="E1983" s="45"/>
      <c r="F1983" s="429" t="s">
        <v>13</v>
      </c>
      <c r="G1983" s="430"/>
    </row>
    <row r="1984" spans="1:7" x14ac:dyDescent="0.25">
      <c r="A1984" s="49" t="s">
        <v>155</v>
      </c>
      <c r="B1984" s="45"/>
      <c r="C1984" s="45"/>
      <c r="D1984" s="45"/>
      <c r="E1984" s="45"/>
      <c r="F1984" s="415" t="s">
        <v>14</v>
      </c>
      <c r="G1984" s="416"/>
    </row>
    <row r="1985" spans="1:7" ht="15.75" thickBot="1" x14ac:dyDescent="0.3">
      <c r="A1985" s="74"/>
      <c r="B1985" s="54"/>
      <c r="C1985" s="54"/>
      <c r="D1985" s="54"/>
      <c r="E1985" s="54"/>
      <c r="F1985" s="54"/>
      <c r="G1985" s="75"/>
    </row>
    <row r="1986" spans="1:7" x14ac:dyDescent="0.25">
      <c r="A1986" s="45"/>
      <c r="B1986" s="45"/>
      <c r="C1986" s="45"/>
      <c r="D1986" s="45"/>
      <c r="E1986" s="45"/>
      <c r="F1986" s="45"/>
      <c r="G1986" s="35"/>
    </row>
    <row r="1987" spans="1:7" ht="15.75" thickBot="1" x14ac:dyDescent="0.3"/>
    <row r="1988" spans="1:7" x14ac:dyDescent="0.25">
      <c r="A1988" s="417" t="s">
        <v>0</v>
      </c>
      <c r="B1988" s="418"/>
      <c r="C1988" s="418"/>
      <c r="D1988" s="418"/>
      <c r="E1988" s="418"/>
      <c r="F1988" s="418"/>
      <c r="G1988" s="419"/>
    </row>
    <row r="1989" spans="1:7" x14ac:dyDescent="0.25">
      <c r="A1989" s="245"/>
      <c r="B1989" s="246"/>
      <c r="C1989" s="246"/>
      <c r="D1989" s="246"/>
      <c r="E1989" s="167"/>
      <c r="F1989" s="246"/>
      <c r="G1989" s="133"/>
    </row>
    <row r="1990" spans="1:7" x14ac:dyDescent="0.25">
      <c r="A1990" s="420" t="s">
        <v>1</v>
      </c>
      <c r="B1990" s="421"/>
      <c r="C1990" s="421"/>
      <c r="D1990" s="421"/>
      <c r="E1990" s="421"/>
      <c r="F1990" s="421"/>
      <c r="G1990" s="422"/>
    </row>
    <row r="1991" spans="1:7" x14ac:dyDescent="0.25">
      <c r="A1991" s="245"/>
      <c r="B1991" s="246"/>
      <c r="C1991" s="246"/>
      <c r="D1991" s="246"/>
      <c r="E1991" s="167"/>
      <c r="F1991" s="246"/>
      <c r="G1991" s="133"/>
    </row>
    <row r="1992" spans="1:7" x14ac:dyDescent="0.25">
      <c r="A1992" s="420" t="s">
        <v>2</v>
      </c>
      <c r="B1992" s="421"/>
      <c r="C1992" s="421"/>
      <c r="D1992" s="421"/>
      <c r="E1992" s="421"/>
      <c r="F1992" s="421"/>
      <c r="G1992" s="422"/>
    </row>
    <row r="1993" spans="1:7" ht="15.75" thickBot="1" x14ac:dyDescent="0.3">
      <c r="A1993" s="115"/>
      <c r="B1993" s="116"/>
      <c r="C1993" s="116"/>
      <c r="D1993" s="113"/>
      <c r="E1993" s="153"/>
      <c r="F1993" s="113"/>
      <c r="G1993" s="114"/>
    </row>
    <row r="1994" spans="1:7" x14ac:dyDescent="0.25">
      <c r="A1994" s="117"/>
      <c r="B1994" s="12"/>
      <c r="C1994" s="12"/>
      <c r="D1994" s="12"/>
      <c r="E1994" s="13"/>
      <c r="F1994" s="12"/>
      <c r="G1994" s="118"/>
    </row>
    <row r="1995" spans="1:7" x14ac:dyDescent="0.25">
      <c r="A1995" s="423" t="s">
        <v>100</v>
      </c>
      <c r="B1995" s="424"/>
      <c r="C1995" s="424"/>
      <c r="D1995" s="424"/>
      <c r="E1995" s="424"/>
      <c r="F1995" s="424"/>
      <c r="G1995" s="425"/>
    </row>
    <row r="1996" spans="1:7" x14ac:dyDescent="0.25">
      <c r="A1996" s="420"/>
      <c r="B1996" s="421"/>
      <c r="C1996" s="421"/>
      <c r="D1996" s="421"/>
      <c r="E1996" s="421"/>
      <c r="F1996" s="421"/>
      <c r="G1996" s="422"/>
    </row>
    <row r="1997" spans="1:7" x14ac:dyDescent="0.25">
      <c r="A1997" s="420" t="s">
        <v>20</v>
      </c>
      <c r="B1997" s="421"/>
      <c r="C1997" s="421"/>
      <c r="D1997" s="421"/>
      <c r="E1997" s="421"/>
      <c r="F1997" s="421"/>
      <c r="G1997" s="422"/>
    </row>
    <row r="1998" spans="1:7" x14ac:dyDescent="0.25">
      <c r="A1998" s="434"/>
      <c r="B1998" s="429"/>
      <c r="C1998" s="429"/>
      <c r="D1998" s="429"/>
      <c r="E1998" s="429"/>
      <c r="F1998" s="429"/>
      <c r="G1998" s="430"/>
    </row>
    <row r="1999" spans="1:7" ht="17.25" x14ac:dyDescent="0.3">
      <c r="A1999" s="42"/>
      <c r="B1999" s="246" t="s">
        <v>31</v>
      </c>
      <c r="C1999" s="159"/>
      <c r="D1999" s="45"/>
      <c r="E1999" s="55"/>
      <c r="F1999" s="45"/>
      <c r="G1999" s="143">
        <v>122.48</v>
      </c>
    </row>
    <row r="2000" spans="1:7" x14ac:dyDescent="0.25">
      <c r="A2000" s="49"/>
      <c r="B2000" s="45"/>
      <c r="C2000" s="45"/>
      <c r="D2000" s="45"/>
      <c r="E2000" s="55"/>
      <c r="F2000" s="45"/>
      <c r="G2000" s="46"/>
    </row>
    <row r="2001" spans="1:7" x14ac:dyDescent="0.25">
      <c r="A2001" s="156" t="s">
        <v>3</v>
      </c>
      <c r="B2001" s="45"/>
      <c r="C2001" s="45"/>
      <c r="D2001" s="45"/>
      <c r="E2001" s="55"/>
      <c r="F2001" s="45"/>
      <c r="G2001" s="46"/>
    </row>
    <row r="2002" spans="1:7" x14ac:dyDescent="0.25">
      <c r="A2002" s="156"/>
      <c r="B2002" s="45"/>
      <c r="C2002" s="45"/>
      <c r="D2002" s="45"/>
      <c r="E2002" s="55"/>
      <c r="F2002" s="45"/>
      <c r="G2002" s="46"/>
    </row>
    <row r="2003" spans="1:7" x14ac:dyDescent="0.25">
      <c r="A2003" s="196"/>
      <c r="B2003" s="45"/>
      <c r="C2003" s="138" t="s">
        <v>4</v>
      </c>
      <c r="D2003" s="45"/>
      <c r="E2003" s="55"/>
      <c r="F2003" s="45"/>
      <c r="G2003" s="134">
        <v>0</v>
      </c>
    </row>
    <row r="2004" spans="1:7" x14ac:dyDescent="0.25">
      <c r="A2004" s="196"/>
      <c r="B2004" s="45"/>
      <c r="C2004" s="138"/>
      <c r="D2004" s="45"/>
      <c r="E2004" s="55"/>
      <c r="F2004" s="45"/>
      <c r="G2004" s="44"/>
    </row>
    <row r="2005" spans="1:7" x14ac:dyDescent="0.25">
      <c r="A2005" s="196"/>
      <c r="B2005" s="45"/>
      <c r="C2005" s="138"/>
      <c r="D2005" s="45"/>
      <c r="E2005" s="55"/>
      <c r="F2005" s="45"/>
      <c r="G2005" s="44"/>
    </row>
    <row r="2006" spans="1:7" x14ac:dyDescent="0.25">
      <c r="A2006" s="196"/>
      <c r="B2006" s="45"/>
      <c r="C2006" s="138"/>
      <c r="D2006" s="34"/>
      <c r="E2006" s="99"/>
      <c r="F2006" s="45"/>
      <c r="G2006" s="46"/>
    </row>
    <row r="2007" spans="1:7" x14ac:dyDescent="0.25">
      <c r="A2007" s="196"/>
      <c r="B2007" s="45"/>
      <c r="C2007" s="138" t="s">
        <v>5</v>
      </c>
      <c r="D2007" s="45"/>
      <c r="E2007" s="55"/>
      <c r="F2007" s="45"/>
      <c r="G2007" s="134">
        <v>0</v>
      </c>
    </row>
    <row r="2008" spans="1:7" x14ac:dyDescent="0.25">
      <c r="A2008" s="196"/>
      <c r="B2008" s="45"/>
      <c r="C2008" s="138"/>
      <c r="D2008" s="45"/>
      <c r="E2008" s="55"/>
      <c r="F2008" s="45"/>
      <c r="G2008" s="44"/>
    </row>
    <row r="2009" spans="1:7" x14ac:dyDescent="0.25">
      <c r="A2009" s="156" t="s">
        <v>6</v>
      </c>
      <c r="B2009" s="45"/>
      <c r="C2009" s="139"/>
      <c r="D2009" s="51"/>
      <c r="E2009" s="55"/>
      <c r="F2009" s="45"/>
      <c r="G2009" s="44"/>
    </row>
    <row r="2010" spans="1:7" x14ac:dyDescent="0.25">
      <c r="A2010" s="212"/>
      <c r="B2010" s="45"/>
      <c r="C2010" s="139"/>
      <c r="D2010" s="51"/>
      <c r="E2010" s="55"/>
      <c r="F2010" s="45"/>
      <c r="G2010" s="44"/>
    </row>
    <row r="2011" spans="1:7" x14ac:dyDescent="0.25">
      <c r="A2011" s="49"/>
      <c r="B2011" s="45"/>
      <c r="C2011" s="138" t="s">
        <v>7</v>
      </c>
      <c r="D2011" s="45"/>
      <c r="E2011" s="55"/>
      <c r="F2011" s="45"/>
      <c r="G2011" s="134">
        <v>0</v>
      </c>
    </row>
    <row r="2012" spans="1:7" x14ac:dyDescent="0.25">
      <c r="A2012" s="49"/>
      <c r="B2012" s="45"/>
      <c r="C2012" s="181"/>
      <c r="D2012" s="100"/>
      <c r="E2012" s="154"/>
      <c r="F2012" s="45"/>
      <c r="G2012" s="98"/>
    </row>
    <row r="2013" spans="1:7" x14ac:dyDescent="0.25">
      <c r="A2013" s="49"/>
      <c r="B2013" s="45"/>
      <c r="C2013" s="181"/>
      <c r="D2013" s="100"/>
      <c r="E2013" s="154"/>
      <c r="F2013" s="45"/>
      <c r="G2013" s="44"/>
    </row>
    <row r="2014" spans="1:7" x14ac:dyDescent="0.25">
      <c r="A2014" s="49"/>
      <c r="B2014" s="45"/>
      <c r="C2014" s="138" t="s">
        <v>10</v>
      </c>
      <c r="D2014" s="45"/>
      <c r="E2014" s="55"/>
      <c r="F2014" s="45"/>
      <c r="G2014" s="134">
        <v>0</v>
      </c>
    </row>
    <row r="2015" spans="1:7" x14ac:dyDescent="0.25">
      <c r="A2015" s="49"/>
      <c r="B2015" s="45"/>
      <c r="C2015" s="45"/>
      <c r="D2015" s="100"/>
      <c r="E2015" s="154"/>
      <c r="F2015" s="45"/>
      <c r="G2015" s="46"/>
    </row>
    <row r="2016" spans="1:7" x14ac:dyDescent="0.25">
      <c r="A2016" s="49"/>
      <c r="B2016" s="45"/>
      <c r="C2016" s="45"/>
      <c r="D2016" s="100"/>
      <c r="E2016" s="154"/>
      <c r="F2016" s="45"/>
      <c r="G2016" s="46"/>
    </row>
    <row r="2017" spans="1:7" x14ac:dyDescent="0.25">
      <c r="A2017" s="49"/>
      <c r="B2017" s="45"/>
      <c r="C2017" s="45"/>
      <c r="D2017" s="101"/>
      <c r="E2017" s="102"/>
      <c r="F2017" s="47"/>
      <c r="G2017" s="46"/>
    </row>
    <row r="2018" spans="1:7" ht="18" thickBot="1" x14ac:dyDescent="0.35">
      <c r="A2018" s="49"/>
      <c r="B2018" s="45"/>
      <c r="C2018" s="195" t="s">
        <v>11</v>
      </c>
      <c r="D2018" s="195"/>
      <c r="E2018" s="55"/>
      <c r="F2018" s="45"/>
      <c r="G2018" s="168">
        <v>122.48</v>
      </c>
    </row>
    <row r="2019" spans="1:7" ht="15.75" thickTop="1" x14ac:dyDescent="0.25">
      <c r="A2019" s="49"/>
      <c r="B2019" s="45"/>
      <c r="C2019" s="45"/>
      <c r="D2019" s="43"/>
      <c r="E2019" s="55"/>
      <c r="F2019" s="45"/>
      <c r="G2019" s="44"/>
    </row>
    <row r="2020" spans="1:7" ht="15.75" thickBot="1" x14ac:dyDescent="0.3">
      <c r="A2020" s="119"/>
      <c r="B2020" s="14"/>
      <c r="C2020" s="14"/>
      <c r="D2020" s="14"/>
      <c r="E2020" s="15"/>
      <c r="F2020" s="14"/>
      <c r="G2020" s="120"/>
    </row>
    <row r="2021" spans="1:7" x14ac:dyDescent="0.25">
      <c r="A2021" s="117"/>
      <c r="B2021" s="12"/>
      <c r="C2021" s="12"/>
      <c r="D2021" s="12"/>
      <c r="E2021" s="13"/>
      <c r="F2021" s="12"/>
      <c r="G2021" s="118"/>
    </row>
    <row r="2022" spans="1:7" x14ac:dyDescent="0.25">
      <c r="A2022" s="189" t="s">
        <v>34</v>
      </c>
      <c r="B2022" s="198"/>
      <c r="C2022" s="198"/>
      <c r="D2022" s="45"/>
      <c r="E2022" s="55"/>
      <c r="F2022" s="435" t="s">
        <v>12</v>
      </c>
      <c r="G2022" s="436"/>
    </row>
    <row r="2023" spans="1:7" x14ac:dyDescent="0.25">
      <c r="A2023" s="212"/>
      <c r="B2023" s="236"/>
      <c r="C2023" s="236"/>
      <c r="D2023" s="45"/>
      <c r="E2023" s="55"/>
      <c r="F2023" s="236"/>
      <c r="G2023" s="87"/>
    </row>
    <row r="2024" spans="1:7" x14ac:dyDescent="0.25">
      <c r="A2024" s="212"/>
      <c r="B2024" s="236"/>
      <c r="C2024" s="236"/>
      <c r="D2024" s="45"/>
      <c r="E2024" s="55"/>
      <c r="F2024" s="236"/>
      <c r="G2024" s="87"/>
    </row>
    <row r="2025" spans="1:7" x14ac:dyDescent="0.25">
      <c r="A2025" s="212"/>
      <c r="B2025" s="352"/>
      <c r="C2025" s="352"/>
      <c r="D2025" s="45"/>
      <c r="E2025" s="55"/>
      <c r="F2025" s="352"/>
      <c r="G2025" s="87"/>
    </row>
    <row r="2026" spans="1:7" x14ac:dyDescent="0.25">
      <c r="A2026" s="212"/>
      <c r="B2026" s="352"/>
      <c r="C2026" s="352"/>
      <c r="D2026" s="45"/>
      <c r="E2026" s="55"/>
      <c r="F2026" s="352"/>
      <c r="G2026" s="87"/>
    </row>
    <row r="2027" spans="1:7" x14ac:dyDescent="0.25">
      <c r="A2027" s="49"/>
      <c r="B2027" s="45"/>
      <c r="C2027" s="45"/>
      <c r="D2027" s="45"/>
      <c r="E2027" s="55"/>
      <c r="F2027" s="55"/>
      <c r="G2027" s="46"/>
    </row>
    <row r="2028" spans="1:7" x14ac:dyDescent="0.25">
      <c r="A2028" s="49"/>
      <c r="B2028" s="45"/>
      <c r="C2028" s="45"/>
      <c r="D2028" s="45"/>
      <c r="E2028" s="55"/>
      <c r="F2028" s="55"/>
      <c r="G2028" s="46"/>
    </row>
    <row r="2029" spans="1:7" x14ac:dyDescent="0.25">
      <c r="A2029" s="49"/>
      <c r="B2029" s="45"/>
      <c r="C2029" s="45"/>
      <c r="D2029" s="45"/>
      <c r="E2029" s="55"/>
      <c r="F2029" s="55"/>
      <c r="G2029" s="46"/>
    </row>
    <row r="2030" spans="1:7" x14ac:dyDescent="0.25">
      <c r="A2030" s="49"/>
      <c r="B2030" s="45"/>
      <c r="C2030" s="45"/>
      <c r="D2030" s="45"/>
      <c r="E2030" s="55"/>
      <c r="F2030" s="55"/>
      <c r="G2030" s="46"/>
    </row>
    <row r="2031" spans="1:7" x14ac:dyDescent="0.25">
      <c r="A2031" s="140" t="s">
        <v>194</v>
      </c>
      <c r="B2031" s="177"/>
      <c r="C2031" s="177"/>
      <c r="D2031" s="45"/>
      <c r="E2031" s="55"/>
      <c r="F2031" s="429" t="s">
        <v>13</v>
      </c>
      <c r="G2031" s="430"/>
    </row>
    <row r="2032" spans="1:7" x14ac:dyDescent="0.25">
      <c r="A2032" s="141" t="s">
        <v>155</v>
      </c>
      <c r="B2032" s="231"/>
      <c r="C2032" s="231"/>
      <c r="D2032" s="45"/>
      <c r="E2032" s="55"/>
      <c r="F2032" s="415" t="s">
        <v>14</v>
      </c>
      <c r="G2032" s="416"/>
    </row>
    <row r="2033" spans="1:7" ht="15.75" thickBot="1" x14ac:dyDescent="0.3">
      <c r="A2033" s="74"/>
      <c r="B2033" s="54"/>
      <c r="C2033" s="54"/>
      <c r="D2033" s="54"/>
      <c r="E2033" s="81"/>
      <c r="F2033" s="54"/>
      <c r="G2033" s="75"/>
    </row>
    <row r="2034" spans="1:7" x14ac:dyDescent="0.25">
      <c r="A2034" s="45"/>
      <c r="B2034" s="45"/>
      <c r="C2034" s="45"/>
      <c r="D2034" s="45"/>
      <c r="E2034" s="55"/>
      <c r="F2034" s="45"/>
      <c r="G2034" s="35"/>
    </row>
    <row r="2035" spans="1:7" ht="15.75" thickBot="1" x14ac:dyDescent="0.3"/>
    <row r="2036" spans="1:7" x14ac:dyDescent="0.25">
      <c r="A2036" s="417" t="s">
        <v>0</v>
      </c>
      <c r="B2036" s="418"/>
      <c r="C2036" s="418"/>
      <c r="D2036" s="418"/>
      <c r="E2036" s="418"/>
      <c r="F2036" s="418"/>
      <c r="G2036" s="419"/>
    </row>
    <row r="2037" spans="1:7" x14ac:dyDescent="0.25">
      <c r="A2037" s="245"/>
      <c r="B2037" s="246"/>
      <c r="C2037" s="246"/>
      <c r="D2037" s="246"/>
      <c r="E2037" s="167"/>
      <c r="F2037" s="246"/>
      <c r="G2037" s="133"/>
    </row>
    <row r="2038" spans="1:7" x14ac:dyDescent="0.25">
      <c r="A2038" s="420" t="s">
        <v>1</v>
      </c>
      <c r="B2038" s="421"/>
      <c r="C2038" s="421"/>
      <c r="D2038" s="421"/>
      <c r="E2038" s="421"/>
      <c r="F2038" s="421"/>
      <c r="G2038" s="422"/>
    </row>
    <row r="2039" spans="1:7" x14ac:dyDescent="0.25">
      <c r="A2039" s="245"/>
      <c r="B2039" s="246"/>
      <c r="C2039" s="246"/>
      <c r="D2039" s="246"/>
      <c r="E2039" s="167"/>
      <c r="F2039" s="246"/>
      <c r="G2039" s="133"/>
    </row>
    <row r="2040" spans="1:7" x14ac:dyDescent="0.25">
      <c r="A2040" s="420" t="s">
        <v>2</v>
      </c>
      <c r="B2040" s="421"/>
      <c r="C2040" s="421"/>
      <c r="D2040" s="421"/>
      <c r="E2040" s="421"/>
      <c r="F2040" s="421"/>
      <c r="G2040" s="422"/>
    </row>
    <row r="2041" spans="1:7" ht="15.75" thickBot="1" x14ac:dyDescent="0.3">
      <c r="A2041" s="112"/>
      <c r="B2041" s="113"/>
      <c r="C2041" s="113"/>
      <c r="D2041" s="113"/>
      <c r="E2041" s="153"/>
      <c r="F2041" s="113"/>
      <c r="G2041" s="114"/>
    </row>
    <row r="2042" spans="1:7" x14ac:dyDescent="0.25">
      <c r="A2042" s="56"/>
      <c r="B2042" s="53"/>
      <c r="C2042" s="53"/>
      <c r="D2042" s="53"/>
      <c r="E2042" s="76"/>
      <c r="F2042" s="53"/>
      <c r="G2042" s="57"/>
    </row>
    <row r="2043" spans="1:7" x14ac:dyDescent="0.25">
      <c r="A2043" s="423" t="s">
        <v>100</v>
      </c>
      <c r="B2043" s="424"/>
      <c r="C2043" s="424"/>
      <c r="D2043" s="424"/>
      <c r="E2043" s="424"/>
      <c r="F2043" s="424"/>
      <c r="G2043" s="425"/>
    </row>
    <row r="2044" spans="1:7" x14ac:dyDescent="0.25">
      <c r="A2044" s="423"/>
      <c r="B2044" s="424"/>
      <c r="C2044" s="424"/>
      <c r="D2044" s="424"/>
      <c r="E2044" s="424"/>
      <c r="F2044" s="424"/>
      <c r="G2044" s="425"/>
    </row>
    <row r="2045" spans="1:7" x14ac:dyDescent="0.25">
      <c r="A2045" s="431" t="s">
        <v>47</v>
      </c>
      <c r="B2045" s="432"/>
      <c r="C2045" s="432"/>
      <c r="D2045" s="432"/>
      <c r="E2045" s="432"/>
      <c r="F2045" s="432"/>
      <c r="G2045" s="433"/>
    </row>
    <row r="2046" spans="1:7" x14ac:dyDescent="0.25">
      <c r="A2046" s="426"/>
      <c r="B2046" s="427"/>
      <c r="C2046" s="427"/>
      <c r="D2046" s="427"/>
      <c r="E2046" s="427"/>
      <c r="F2046" s="427"/>
      <c r="G2046" s="428"/>
    </row>
    <row r="2047" spans="1:7" ht="17.25" x14ac:dyDescent="0.3">
      <c r="A2047" s="58"/>
      <c r="B2047" s="162" t="s">
        <v>31</v>
      </c>
      <c r="C2047" s="37"/>
      <c r="D2047" s="37"/>
      <c r="E2047" s="77"/>
      <c r="F2047" s="37"/>
      <c r="G2047" s="164">
        <v>4554.8100000000004</v>
      </c>
    </row>
    <row r="2048" spans="1:7" x14ac:dyDescent="0.25">
      <c r="A2048" s="59"/>
      <c r="B2048" s="37"/>
      <c r="C2048" s="37"/>
      <c r="D2048" s="37"/>
      <c r="E2048" s="77"/>
      <c r="F2048" s="37"/>
      <c r="G2048" s="60"/>
    </row>
    <row r="2049" spans="1:7" x14ac:dyDescent="0.25">
      <c r="A2049" s="174" t="s">
        <v>3</v>
      </c>
      <c r="B2049" s="37"/>
      <c r="C2049" s="37"/>
      <c r="D2049" s="37"/>
      <c r="E2049" s="77"/>
      <c r="F2049" s="37"/>
      <c r="G2049" s="60"/>
    </row>
    <row r="2050" spans="1:7" x14ac:dyDescent="0.25">
      <c r="A2050" s="213"/>
      <c r="B2050" s="37"/>
      <c r="C2050" s="37"/>
      <c r="D2050" s="37"/>
      <c r="E2050" s="77"/>
      <c r="F2050" s="37"/>
      <c r="G2050" s="60"/>
    </row>
    <row r="2051" spans="1:7" x14ac:dyDescent="0.25">
      <c r="A2051" s="59"/>
      <c r="B2051" s="37"/>
      <c r="C2051" s="161" t="s">
        <v>4</v>
      </c>
      <c r="D2051" s="37"/>
      <c r="E2051" s="77"/>
      <c r="F2051" s="37"/>
      <c r="G2051" s="163">
        <v>0</v>
      </c>
    </row>
    <row r="2052" spans="1:7" x14ac:dyDescent="0.25">
      <c r="A2052" s="59"/>
      <c r="B2052" s="37"/>
      <c r="C2052" s="161"/>
      <c r="D2052" s="37"/>
      <c r="E2052" s="77"/>
      <c r="F2052" s="37"/>
      <c r="G2052" s="163"/>
    </row>
    <row r="2053" spans="1:7" x14ac:dyDescent="0.25">
      <c r="A2053" s="59"/>
      <c r="B2053" s="37"/>
      <c r="C2053" s="161"/>
      <c r="D2053" s="37"/>
      <c r="E2053" s="77"/>
      <c r="F2053" s="37"/>
      <c r="G2053" s="163"/>
    </row>
    <row r="2054" spans="1:7" x14ac:dyDescent="0.25">
      <c r="A2054" s="59"/>
      <c r="B2054" s="37"/>
      <c r="C2054" s="37"/>
      <c r="D2054" s="50"/>
      <c r="E2054" s="83"/>
      <c r="F2054" s="37"/>
      <c r="G2054" s="60"/>
    </row>
    <row r="2055" spans="1:7" x14ac:dyDescent="0.25">
      <c r="A2055" s="59"/>
      <c r="B2055" s="37"/>
      <c r="C2055" s="161" t="s">
        <v>5</v>
      </c>
      <c r="D2055" s="37"/>
      <c r="E2055" s="77"/>
      <c r="F2055" s="37"/>
      <c r="G2055" s="163">
        <v>0</v>
      </c>
    </row>
    <row r="2056" spans="1:7" x14ac:dyDescent="0.25">
      <c r="A2056" s="59"/>
      <c r="B2056" s="37"/>
      <c r="C2056" s="38"/>
      <c r="D2056" s="37"/>
      <c r="E2056" s="67"/>
      <c r="F2056" s="37"/>
      <c r="G2056" s="63"/>
    </row>
    <row r="2057" spans="1:7" x14ac:dyDescent="0.25">
      <c r="A2057" s="174" t="s">
        <v>6</v>
      </c>
      <c r="B2057" s="37"/>
      <c r="C2057" s="66"/>
      <c r="D2057" s="28"/>
      <c r="E2057" s="77"/>
      <c r="F2057" s="37"/>
      <c r="G2057" s="61"/>
    </row>
    <row r="2058" spans="1:7" x14ac:dyDescent="0.25">
      <c r="A2058" s="183"/>
      <c r="B2058" s="37"/>
      <c r="C2058" s="66"/>
      <c r="D2058" s="28"/>
      <c r="E2058" s="77"/>
      <c r="F2058" s="37"/>
      <c r="G2058" s="61"/>
    </row>
    <row r="2059" spans="1:7" x14ac:dyDescent="0.25">
      <c r="A2059" s="59"/>
      <c r="B2059" s="37"/>
      <c r="C2059" s="161" t="s">
        <v>7</v>
      </c>
      <c r="D2059" s="37"/>
      <c r="E2059" s="77"/>
      <c r="F2059" s="37"/>
      <c r="G2059" s="61">
        <v>0</v>
      </c>
    </row>
    <row r="2060" spans="1:7" x14ac:dyDescent="0.25">
      <c r="A2060" s="59"/>
      <c r="B2060" s="37"/>
      <c r="C2060" s="201"/>
      <c r="D2060" s="202"/>
      <c r="E2060" s="201"/>
      <c r="F2060" s="37"/>
      <c r="G2060" s="163"/>
    </row>
    <row r="2061" spans="1:7" x14ac:dyDescent="0.25">
      <c r="A2061" s="59"/>
      <c r="B2061" s="37"/>
      <c r="C2061" s="203"/>
      <c r="D2061" s="29"/>
      <c r="E2061" s="205"/>
      <c r="F2061" s="37"/>
      <c r="G2061" s="61"/>
    </row>
    <row r="2062" spans="1:7" x14ac:dyDescent="0.25">
      <c r="A2062" s="59"/>
      <c r="B2062" s="37"/>
      <c r="C2062" s="50"/>
      <c r="D2062" s="243"/>
      <c r="E2062" s="79"/>
      <c r="F2062" s="37"/>
      <c r="G2062" s="61"/>
    </row>
    <row r="2063" spans="1:7" x14ac:dyDescent="0.25">
      <c r="A2063" s="59"/>
      <c r="B2063" s="37"/>
      <c r="C2063" s="161" t="s">
        <v>10</v>
      </c>
      <c r="D2063" s="37"/>
      <c r="E2063" s="77"/>
      <c r="F2063" s="37"/>
      <c r="G2063" s="163">
        <v>0</v>
      </c>
    </row>
    <row r="2064" spans="1:7" x14ac:dyDescent="0.25">
      <c r="A2064" s="59"/>
      <c r="B2064" s="37"/>
      <c r="C2064" s="161"/>
      <c r="D2064" s="37"/>
      <c r="E2064" s="77"/>
      <c r="F2064" s="37"/>
      <c r="G2064" s="163"/>
    </row>
    <row r="2065" spans="1:7" x14ac:dyDescent="0.25">
      <c r="A2065" s="59"/>
      <c r="B2065" s="37"/>
      <c r="C2065" s="161"/>
      <c r="D2065" s="37"/>
      <c r="E2065" s="77"/>
      <c r="F2065" s="37"/>
      <c r="G2065" s="163"/>
    </row>
    <row r="2066" spans="1:7" x14ac:dyDescent="0.25">
      <c r="A2066" s="59"/>
      <c r="B2066" s="37"/>
      <c r="C2066" s="28"/>
      <c r="D2066" s="28"/>
      <c r="E2066" s="93"/>
      <c r="F2066" s="28"/>
      <c r="G2066" s="60"/>
    </row>
    <row r="2067" spans="1:7" ht="18" thickBot="1" x14ac:dyDescent="0.35">
      <c r="A2067" s="59"/>
      <c r="B2067" s="37"/>
      <c r="C2067" s="219" t="s">
        <v>11</v>
      </c>
      <c r="D2067" s="219"/>
      <c r="E2067" s="77"/>
      <c r="F2067" s="37"/>
      <c r="G2067" s="165">
        <v>4554.8100000000004</v>
      </c>
    </row>
    <row r="2068" spans="1:7" ht="18" thickTop="1" x14ac:dyDescent="0.3">
      <c r="A2068" s="59"/>
      <c r="B2068" s="37"/>
      <c r="C2068" s="233"/>
      <c r="D2068" s="233"/>
      <c r="E2068" s="77"/>
      <c r="F2068" s="37"/>
      <c r="G2068" s="178"/>
    </row>
    <row r="2069" spans="1:7" ht="15.75" thickBot="1" x14ac:dyDescent="0.3">
      <c r="A2069" s="69"/>
      <c r="B2069" s="40"/>
      <c r="C2069" s="40"/>
      <c r="D2069" s="40"/>
      <c r="E2069" s="80"/>
      <c r="F2069" s="40"/>
      <c r="G2069" s="70"/>
    </row>
    <row r="2070" spans="1:7" x14ac:dyDescent="0.25">
      <c r="A2070" s="49"/>
      <c r="B2070" s="45"/>
      <c r="C2070" s="45"/>
      <c r="D2070" s="45"/>
      <c r="E2070" s="55"/>
      <c r="F2070" s="55"/>
      <c r="G2070" s="46"/>
    </row>
    <row r="2071" spans="1:7" x14ac:dyDescent="0.25">
      <c r="A2071" s="49"/>
      <c r="B2071" s="45" t="s">
        <v>46</v>
      </c>
      <c r="C2071" s="45"/>
      <c r="D2071" s="45"/>
      <c r="E2071" s="55"/>
      <c r="F2071" s="415" t="s">
        <v>12</v>
      </c>
      <c r="G2071" s="416"/>
    </row>
    <row r="2072" spans="1:7" x14ac:dyDescent="0.25">
      <c r="A2072" s="49"/>
      <c r="B2072" s="45"/>
      <c r="C2072" s="45"/>
      <c r="D2072" s="45"/>
      <c r="E2072" s="55"/>
      <c r="F2072" s="55"/>
      <c r="G2072" s="46"/>
    </row>
    <row r="2073" spans="1:7" x14ac:dyDescent="0.25">
      <c r="A2073" s="49"/>
      <c r="B2073" s="45"/>
      <c r="C2073" s="45"/>
      <c r="D2073" s="45"/>
      <c r="E2073" s="55"/>
      <c r="F2073" s="55"/>
      <c r="G2073" s="46"/>
    </row>
    <row r="2074" spans="1:7" x14ac:dyDescent="0.25">
      <c r="A2074" s="49"/>
      <c r="B2074" s="45"/>
      <c r="C2074" s="45"/>
      <c r="D2074" s="45"/>
      <c r="E2074" s="55"/>
      <c r="F2074" s="55"/>
      <c r="G2074" s="46"/>
    </row>
    <row r="2075" spans="1:7" x14ac:dyDescent="0.25">
      <c r="A2075" s="49"/>
      <c r="B2075" s="45"/>
      <c r="C2075" s="45"/>
      <c r="D2075" s="45"/>
      <c r="E2075" s="55"/>
      <c r="F2075" s="55"/>
      <c r="G2075" s="46"/>
    </row>
    <row r="2076" spans="1:7" x14ac:dyDescent="0.25">
      <c r="A2076" s="49"/>
      <c r="B2076" s="45"/>
      <c r="C2076" s="45"/>
      <c r="D2076" s="45"/>
      <c r="E2076" s="55"/>
      <c r="F2076" s="55"/>
      <c r="G2076" s="46"/>
    </row>
    <row r="2077" spans="1:7" x14ac:dyDescent="0.25">
      <c r="A2077" s="49"/>
      <c r="B2077" s="45"/>
      <c r="C2077" s="45"/>
      <c r="D2077" s="45"/>
      <c r="E2077" s="55"/>
      <c r="F2077" s="55"/>
      <c r="G2077" s="46"/>
    </row>
    <row r="2078" spans="1:7" x14ac:dyDescent="0.25">
      <c r="A2078" s="140" t="s">
        <v>194</v>
      </c>
      <c r="B2078" s="231"/>
      <c r="C2078" s="231"/>
      <c r="D2078" s="45"/>
      <c r="E2078" s="55"/>
      <c r="F2078" s="429" t="s">
        <v>13</v>
      </c>
      <c r="G2078" s="430"/>
    </row>
    <row r="2079" spans="1:7" x14ac:dyDescent="0.25">
      <c r="A2079" s="141" t="s">
        <v>153</v>
      </c>
      <c r="B2079" s="231"/>
      <c r="C2079" s="231"/>
      <c r="D2079" s="45"/>
      <c r="E2079" s="55"/>
      <c r="F2079" s="415" t="s">
        <v>14</v>
      </c>
      <c r="G2079" s="416"/>
    </row>
    <row r="2080" spans="1:7" ht="15.75" thickBot="1" x14ac:dyDescent="0.3">
      <c r="A2080" s="74"/>
      <c r="B2080" s="54"/>
      <c r="C2080" s="54"/>
      <c r="D2080" s="54"/>
      <c r="E2080" s="81"/>
      <c r="F2080" s="54"/>
      <c r="G2080" s="75"/>
    </row>
    <row r="2081" spans="1:7" x14ac:dyDescent="0.25">
      <c r="A2081" s="45"/>
      <c r="B2081" s="45"/>
      <c r="C2081" s="45"/>
      <c r="D2081" s="45"/>
      <c r="E2081" s="55"/>
      <c r="F2081" s="45"/>
      <c r="G2081" s="35"/>
    </row>
    <row r="2082" spans="1:7" ht="15.75" thickBot="1" x14ac:dyDescent="0.3"/>
    <row r="2083" spans="1:7" x14ac:dyDescent="0.25">
      <c r="A2083" s="417" t="s">
        <v>0</v>
      </c>
      <c r="B2083" s="418"/>
      <c r="C2083" s="418"/>
      <c r="D2083" s="418"/>
      <c r="E2083" s="418"/>
      <c r="F2083" s="418"/>
      <c r="G2083" s="419"/>
    </row>
    <row r="2084" spans="1:7" x14ac:dyDescent="0.25">
      <c r="A2084" s="245"/>
      <c r="B2084" s="246"/>
      <c r="C2084" s="246"/>
      <c r="D2084" s="246"/>
      <c r="E2084" s="167"/>
      <c r="F2084" s="246"/>
      <c r="G2084" s="133"/>
    </row>
    <row r="2085" spans="1:7" x14ac:dyDescent="0.25">
      <c r="A2085" s="420" t="s">
        <v>1</v>
      </c>
      <c r="B2085" s="421"/>
      <c r="C2085" s="421"/>
      <c r="D2085" s="421"/>
      <c r="E2085" s="421"/>
      <c r="F2085" s="421"/>
      <c r="G2085" s="422"/>
    </row>
    <row r="2086" spans="1:7" x14ac:dyDescent="0.25">
      <c r="A2086" s="245"/>
      <c r="B2086" s="246"/>
      <c r="C2086" s="246"/>
      <c r="D2086" s="246"/>
      <c r="E2086" s="167"/>
      <c r="F2086" s="246"/>
      <c r="G2086" s="133"/>
    </row>
    <row r="2087" spans="1:7" x14ac:dyDescent="0.25">
      <c r="A2087" s="420" t="s">
        <v>2</v>
      </c>
      <c r="B2087" s="421"/>
      <c r="C2087" s="421"/>
      <c r="D2087" s="421"/>
      <c r="E2087" s="421"/>
      <c r="F2087" s="421"/>
      <c r="G2087" s="422"/>
    </row>
    <row r="2088" spans="1:7" ht="15.75" thickBot="1" x14ac:dyDescent="0.3">
      <c r="A2088" s="112"/>
      <c r="B2088" s="113"/>
      <c r="C2088" s="113"/>
      <c r="D2088" s="113"/>
      <c r="E2088" s="153"/>
      <c r="F2088" s="113"/>
      <c r="G2088" s="114"/>
    </row>
    <row r="2089" spans="1:7" x14ac:dyDescent="0.25">
      <c r="A2089" s="56"/>
      <c r="B2089" s="53"/>
      <c r="C2089" s="53"/>
      <c r="D2089" s="53"/>
      <c r="E2089" s="76"/>
      <c r="F2089" s="53"/>
      <c r="G2089" s="57"/>
    </row>
    <row r="2090" spans="1:7" x14ac:dyDescent="0.25">
      <c r="A2090" s="423" t="s">
        <v>100</v>
      </c>
      <c r="B2090" s="424"/>
      <c r="C2090" s="424"/>
      <c r="D2090" s="424"/>
      <c r="E2090" s="424"/>
      <c r="F2090" s="424"/>
      <c r="G2090" s="425"/>
    </row>
    <row r="2091" spans="1:7" x14ac:dyDescent="0.25">
      <c r="A2091" s="423"/>
      <c r="B2091" s="424"/>
      <c r="C2091" s="424"/>
      <c r="D2091" s="424"/>
      <c r="E2091" s="424"/>
      <c r="F2091" s="424"/>
      <c r="G2091" s="425"/>
    </row>
    <row r="2092" spans="1:7" x14ac:dyDescent="0.25">
      <c r="A2092" s="423" t="s">
        <v>52</v>
      </c>
      <c r="B2092" s="424"/>
      <c r="C2092" s="424"/>
      <c r="D2092" s="424"/>
      <c r="E2092" s="424"/>
      <c r="F2092" s="424"/>
      <c r="G2092" s="425"/>
    </row>
    <row r="2093" spans="1:7" x14ac:dyDescent="0.25">
      <c r="A2093" s="426"/>
      <c r="B2093" s="427"/>
      <c r="C2093" s="427"/>
      <c r="D2093" s="427"/>
      <c r="E2093" s="427"/>
      <c r="F2093" s="427"/>
      <c r="G2093" s="428"/>
    </row>
    <row r="2094" spans="1:7" ht="17.25" x14ac:dyDescent="0.3">
      <c r="A2094" s="58"/>
      <c r="B2094" s="162" t="s">
        <v>31</v>
      </c>
      <c r="C2094" s="37"/>
      <c r="D2094" s="37"/>
      <c r="E2094" s="77"/>
      <c r="F2094" s="37"/>
      <c r="G2094" s="164">
        <v>89789.41</v>
      </c>
    </row>
    <row r="2095" spans="1:7" x14ac:dyDescent="0.25">
      <c r="A2095" s="59"/>
      <c r="B2095" s="37"/>
      <c r="C2095" s="37"/>
      <c r="D2095" s="37"/>
      <c r="E2095" s="77"/>
      <c r="F2095" s="37"/>
      <c r="G2095" s="60"/>
    </row>
    <row r="2096" spans="1:7" x14ac:dyDescent="0.25">
      <c r="A2096" s="174" t="s">
        <v>3</v>
      </c>
      <c r="B2096" s="37"/>
      <c r="C2096" s="37"/>
      <c r="D2096" s="37"/>
      <c r="E2096" s="77"/>
      <c r="F2096" s="37"/>
      <c r="G2096" s="60"/>
    </row>
    <row r="2097" spans="1:7" x14ac:dyDescent="0.25">
      <c r="A2097" s="213"/>
      <c r="B2097" s="37"/>
      <c r="C2097" s="37"/>
      <c r="D2097" s="37"/>
      <c r="E2097" s="77"/>
      <c r="F2097" s="37"/>
      <c r="G2097" s="60"/>
    </row>
    <row r="2098" spans="1:7" x14ac:dyDescent="0.25">
      <c r="A2098" s="59"/>
      <c r="B2098" s="37"/>
      <c r="C2098" s="161" t="s">
        <v>4</v>
      </c>
      <c r="D2098" s="37"/>
      <c r="E2098" s="77"/>
      <c r="F2098" s="37"/>
      <c r="G2098" s="163">
        <v>0</v>
      </c>
    </row>
    <row r="2099" spans="1:7" x14ac:dyDescent="0.25">
      <c r="A2099" s="59"/>
      <c r="B2099" s="37"/>
      <c r="C2099" s="161"/>
      <c r="D2099" s="37"/>
      <c r="E2099" s="77"/>
      <c r="F2099" s="37"/>
      <c r="G2099" s="163"/>
    </row>
    <row r="2100" spans="1:7" x14ac:dyDescent="0.25">
      <c r="A2100" s="59"/>
      <c r="B2100" s="37"/>
      <c r="C2100" s="161"/>
      <c r="D2100" s="37"/>
      <c r="E2100" s="77"/>
      <c r="F2100" s="37"/>
      <c r="G2100" s="163"/>
    </row>
    <row r="2101" spans="1:7" x14ac:dyDescent="0.25">
      <c r="A2101" s="59"/>
      <c r="B2101" s="37"/>
      <c r="C2101" s="161" t="s">
        <v>5</v>
      </c>
      <c r="D2101" s="37"/>
      <c r="E2101" s="77"/>
      <c r="F2101" s="37"/>
      <c r="G2101" s="163">
        <v>0</v>
      </c>
    </row>
    <row r="2102" spans="1:7" x14ac:dyDescent="0.25">
      <c r="A2102" s="59"/>
      <c r="B2102" s="37"/>
      <c r="C2102" s="38"/>
      <c r="D2102" s="37"/>
      <c r="E2102" s="67"/>
      <c r="F2102" s="37"/>
      <c r="G2102" s="63"/>
    </row>
    <row r="2103" spans="1:7" x14ac:dyDescent="0.25">
      <c r="A2103" s="174" t="s">
        <v>6</v>
      </c>
      <c r="B2103" s="37"/>
      <c r="C2103" s="66"/>
      <c r="D2103" s="28"/>
      <c r="E2103" s="77"/>
      <c r="F2103" s="37"/>
      <c r="G2103" s="61"/>
    </row>
    <row r="2104" spans="1:7" x14ac:dyDescent="0.25">
      <c r="A2104" s="183"/>
      <c r="B2104" s="37"/>
      <c r="C2104" s="66"/>
      <c r="D2104" s="28"/>
      <c r="E2104" s="77"/>
      <c r="F2104" s="37"/>
      <c r="G2104" s="61"/>
    </row>
    <row r="2105" spans="1:7" x14ac:dyDescent="0.25">
      <c r="A2105" s="59"/>
      <c r="B2105" s="37"/>
      <c r="C2105" s="161" t="s">
        <v>7</v>
      </c>
      <c r="D2105" s="37"/>
      <c r="E2105" s="77"/>
      <c r="F2105" s="37"/>
      <c r="G2105" s="61">
        <v>0</v>
      </c>
    </row>
    <row r="2106" spans="1:7" x14ac:dyDescent="0.25">
      <c r="A2106" s="59"/>
      <c r="B2106" s="37"/>
      <c r="C2106" s="201"/>
      <c r="D2106" s="202"/>
      <c r="E2106" s="201"/>
      <c r="F2106" s="37"/>
      <c r="G2106" s="163"/>
    </row>
    <row r="2107" spans="1:7" x14ac:dyDescent="0.25">
      <c r="A2107" s="59"/>
      <c r="B2107" s="37"/>
      <c r="C2107" s="203"/>
      <c r="D2107" s="29"/>
      <c r="E2107" s="205"/>
      <c r="F2107" s="37"/>
      <c r="G2107" s="61"/>
    </row>
    <row r="2108" spans="1:7" x14ac:dyDescent="0.25">
      <c r="A2108" s="59"/>
      <c r="B2108" s="37"/>
      <c r="C2108" s="161" t="s">
        <v>10</v>
      </c>
      <c r="D2108" s="37"/>
      <c r="E2108" s="77"/>
      <c r="F2108" s="37"/>
      <c r="G2108" s="163">
        <v>0</v>
      </c>
    </row>
    <row r="2109" spans="1:7" x14ac:dyDescent="0.25">
      <c r="A2109" s="59"/>
      <c r="B2109" s="37"/>
      <c r="C2109" s="161"/>
      <c r="D2109" s="37"/>
      <c r="E2109" s="77"/>
      <c r="F2109" s="37"/>
      <c r="G2109" s="163"/>
    </row>
    <row r="2110" spans="1:7" x14ac:dyDescent="0.25">
      <c r="A2110" s="59"/>
      <c r="B2110" s="37"/>
      <c r="C2110" s="161"/>
      <c r="D2110" s="37"/>
      <c r="E2110" s="77"/>
      <c r="F2110" s="37"/>
      <c r="G2110" s="163"/>
    </row>
    <row r="2111" spans="1:7" x14ac:dyDescent="0.25">
      <c r="A2111" s="59"/>
      <c r="B2111" s="37"/>
      <c r="C2111" s="37"/>
      <c r="D2111" s="64"/>
      <c r="E2111" s="78"/>
      <c r="F2111" s="37"/>
      <c r="G2111" s="60"/>
    </row>
    <row r="2112" spans="1:7" ht="18" thickBot="1" x14ac:dyDescent="0.35">
      <c r="A2112" s="59"/>
      <c r="B2112" s="37"/>
      <c r="C2112" s="219" t="s">
        <v>11</v>
      </c>
      <c r="D2112" s="219"/>
      <c r="E2112" s="77"/>
      <c r="F2112" s="37"/>
      <c r="G2112" s="165">
        <v>89789.41</v>
      </c>
    </row>
    <row r="2113" spans="1:7" ht="18" thickTop="1" x14ac:dyDescent="0.3">
      <c r="A2113" s="59"/>
      <c r="B2113" s="37"/>
      <c r="C2113" s="233"/>
      <c r="D2113" s="233"/>
      <c r="E2113" s="77"/>
      <c r="F2113" s="37"/>
      <c r="G2113" s="178"/>
    </row>
    <row r="2114" spans="1:7" ht="15.75" thickBot="1" x14ac:dyDescent="0.3">
      <c r="A2114" s="69"/>
      <c r="B2114" s="40"/>
      <c r="C2114" s="40"/>
      <c r="D2114" s="40"/>
      <c r="E2114" s="80"/>
      <c r="F2114" s="40"/>
      <c r="G2114" s="70"/>
    </row>
    <row r="2115" spans="1:7" x14ac:dyDescent="0.25">
      <c r="A2115" s="49"/>
      <c r="B2115" s="45"/>
      <c r="C2115" s="45"/>
      <c r="D2115" s="45"/>
      <c r="E2115" s="55"/>
      <c r="F2115" s="55"/>
      <c r="G2115" s="46"/>
    </row>
    <row r="2116" spans="1:7" x14ac:dyDescent="0.25">
      <c r="A2116" s="49"/>
      <c r="B2116" s="45" t="s">
        <v>46</v>
      </c>
      <c r="C2116" s="45"/>
      <c r="D2116" s="45"/>
      <c r="E2116" s="55"/>
      <c r="F2116" s="415" t="s">
        <v>12</v>
      </c>
      <c r="G2116" s="416"/>
    </row>
    <row r="2117" spans="1:7" x14ac:dyDescent="0.25">
      <c r="A2117" s="49"/>
      <c r="B2117" s="45"/>
      <c r="C2117" s="45"/>
      <c r="D2117" s="45"/>
      <c r="E2117" s="55"/>
      <c r="F2117" s="55"/>
      <c r="G2117" s="46"/>
    </row>
    <row r="2118" spans="1:7" x14ac:dyDescent="0.25">
      <c r="A2118" s="49"/>
      <c r="B2118" s="45"/>
      <c r="C2118" s="45"/>
      <c r="D2118" s="45"/>
      <c r="E2118" s="55"/>
      <c r="F2118" s="55"/>
      <c r="G2118" s="46"/>
    </row>
    <row r="2119" spans="1:7" x14ac:dyDescent="0.25">
      <c r="A2119" s="49"/>
      <c r="B2119" s="45"/>
      <c r="C2119" s="45"/>
      <c r="D2119" s="45"/>
      <c r="E2119" s="55"/>
      <c r="F2119" s="55"/>
      <c r="G2119" s="46"/>
    </row>
    <row r="2120" spans="1:7" x14ac:dyDescent="0.25">
      <c r="A2120" s="49"/>
      <c r="B2120" s="45"/>
      <c r="C2120" s="45"/>
      <c r="D2120" s="45"/>
      <c r="E2120" s="55"/>
      <c r="F2120" s="55"/>
      <c r="G2120" s="46"/>
    </row>
    <row r="2121" spans="1:7" x14ac:dyDescent="0.25">
      <c r="A2121" s="49"/>
      <c r="B2121" s="45"/>
      <c r="C2121" s="45"/>
      <c r="D2121" s="45"/>
      <c r="E2121" s="55"/>
      <c r="F2121" s="55"/>
      <c r="G2121" s="46"/>
    </row>
    <row r="2122" spans="1:7" x14ac:dyDescent="0.25">
      <c r="A2122" s="49"/>
      <c r="B2122" s="45"/>
      <c r="C2122" s="45"/>
      <c r="D2122" s="45"/>
      <c r="E2122" s="55"/>
      <c r="F2122" s="55"/>
      <c r="G2122" s="46"/>
    </row>
    <row r="2123" spans="1:7" x14ac:dyDescent="0.25">
      <c r="A2123" s="49"/>
      <c r="B2123" s="45"/>
      <c r="C2123" s="45"/>
      <c r="D2123" s="45"/>
      <c r="E2123" s="55"/>
      <c r="F2123" s="55"/>
      <c r="G2123" s="46"/>
    </row>
    <row r="2124" spans="1:7" x14ac:dyDescent="0.25">
      <c r="A2124" s="49"/>
      <c r="B2124" s="45"/>
      <c r="C2124" s="45"/>
      <c r="D2124" s="45"/>
      <c r="E2124" s="55"/>
      <c r="F2124" s="55"/>
      <c r="G2124" s="46"/>
    </row>
    <row r="2125" spans="1:7" x14ac:dyDescent="0.25">
      <c r="A2125" s="140" t="s">
        <v>194</v>
      </c>
      <c r="B2125" s="231"/>
      <c r="C2125" s="231"/>
      <c r="D2125" s="45"/>
      <c r="E2125" s="55"/>
      <c r="F2125" s="429" t="s">
        <v>13</v>
      </c>
      <c r="G2125" s="430"/>
    </row>
    <row r="2126" spans="1:7" x14ac:dyDescent="0.25">
      <c r="A2126" s="141" t="s">
        <v>153</v>
      </c>
      <c r="B2126" s="231"/>
      <c r="C2126" s="231"/>
      <c r="D2126" s="45"/>
      <c r="E2126" s="55"/>
      <c r="F2126" s="415" t="s">
        <v>14</v>
      </c>
      <c r="G2126" s="416"/>
    </row>
    <row r="2127" spans="1:7" ht="15.75" thickBot="1" x14ac:dyDescent="0.3">
      <c r="A2127" s="74"/>
      <c r="B2127" s="54"/>
      <c r="C2127" s="54"/>
      <c r="D2127" s="54"/>
      <c r="E2127" s="81"/>
      <c r="F2127" s="54"/>
      <c r="G2127" s="75"/>
    </row>
    <row r="2128" spans="1:7" x14ac:dyDescent="0.25">
      <c r="A2128" s="45"/>
      <c r="B2128" s="45"/>
      <c r="C2128" s="45"/>
      <c r="D2128" s="45"/>
      <c r="E2128" s="55"/>
      <c r="F2128" s="45"/>
      <c r="G2128" s="35"/>
    </row>
    <row r="2129" spans="1:7" ht="15.75" thickBot="1" x14ac:dyDescent="0.3"/>
    <row r="2130" spans="1:7" x14ac:dyDescent="0.25">
      <c r="A2130" s="417" t="s">
        <v>0</v>
      </c>
      <c r="B2130" s="418"/>
      <c r="C2130" s="418"/>
      <c r="D2130" s="418"/>
      <c r="E2130" s="418"/>
      <c r="F2130" s="418"/>
      <c r="G2130" s="419"/>
    </row>
    <row r="2131" spans="1:7" x14ac:dyDescent="0.25">
      <c r="A2131" s="245"/>
      <c r="B2131" s="246"/>
      <c r="C2131" s="246"/>
      <c r="D2131" s="246"/>
      <c r="E2131" s="167"/>
      <c r="F2131" s="246"/>
      <c r="G2131" s="133"/>
    </row>
    <row r="2132" spans="1:7" x14ac:dyDescent="0.25">
      <c r="A2132" s="420" t="s">
        <v>1</v>
      </c>
      <c r="B2132" s="421"/>
      <c r="C2132" s="421"/>
      <c r="D2132" s="421"/>
      <c r="E2132" s="421"/>
      <c r="F2132" s="421"/>
      <c r="G2132" s="422"/>
    </row>
    <row r="2133" spans="1:7" x14ac:dyDescent="0.25">
      <c r="A2133" s="245"/>
      <c r="B2133" s="246"/>
      <c r="C2133" s="246"/>
      <c r="D2133" s="246"/>
      <c r="E2133" s="167"/>
      <c r="F2133" s="246"/>
      <c r="G2133" s="133"/>
    </row>
    <row r="2134" spans="1:7" x14ac:dyDescent="0.25">
      <c r="A2134" s="420" t="s">
        <v>2</v>
      </c>
      <c r="B2134" s="421"/>
      <c r="C2134" s="421"/>
      <c r="D2134" s="421"/>
      <c r="E2134" s="421"/>
      <c r="F2134" s="421"/>
      <c r="G2134" s="422"/>
    </row>
    <row r="2135" spans="1:7" ht="15.75" thickBot="1" x14ac:dyDescent="0.3">
      <c r="A2135" s="112"/>
      <c r="B2135" s="113"/>
      <c r="C2135" s="113"/>
      <c r="D2135" s="113"/>
      <c r="E2135" s="153"/>
      <c r="F2135" s="113"/>
      <c r="G2135" s="114"/>
    </row>
    <row r="2136" spans="1:7" x14ac:dyDescent="0.25">
      <c r="A2136" s="56"/>
      <c r="B2136" s="53"/>
      <c r="C2136" s="53"/>
      <c r="D2136" s="53"/>
      <c r="E2136" s="76"/>
      <c r="F2136" s="53"/>
      <c r="G2136" s="57"/>
    </row>
    <row r="2137" spans="1:7" x14ac:dyDescent="0.25">
      <c r="A2137" s="423" t="s">
        <v>100</v>
      </c>
      <c r="B2137" s="424"/>
      <c r="C2137" s="424"/>
      <c r="D2137" s="424"/>
      <c r="E2137" s="424"/>
      <c r="F2137" s="424"/>
      <c r="G2137" s="425"/>
    </row>
    <row r="2138" spans="1:7" x14ac:dyDescent="0.25">
      <c r="A2138" s="423"/>
      <c r="B2138" s="424"/>
      <c r="C2138" s="424"/>
      <c r="D2138" s="424"/>
      <c r="E2138" s="424"/>
      <c r="F2138" s="424"/>
      <c r="G2138" s="425"/>
    </row>
    <row r="2139" spans="1:7" x14ac:dyDescent="0.25">
      <c r="A2139" s="423" t="s">
        <v>19</v>
      </c>
      <c r="B2139" s="424"/>
      <c r="C2139" s="424"/>
      <c r="D2139" s="424"/>
      <c r="E2139" s="424"/>
      <c r="F2139" s="424"/>
      <c r="G2139" s="425"/>
    </row>
    <row r="2140" spans="1:7" x14ac:dyDescent="0.25">
      <c r="A2140" s="426"/>
      <c r="B2140" s="427"/>
      <c r="C2140" s="427"/>
      <c r="D2140" s="427"/>
      <c r="E2140" s="427"/>
      <c r="F2140" s="427"/>
      <c r="G2140" s="428"/>
    </row>
    <row r="2141" spans="1:7" ht="17.25" x14ac:dyDescent="0.3">
      <c r="A2141" s="58"/>
      <c r="B2141" s="162" t="s">
        <v>31</v>
      </c>
      <c r="C2141" s="37"/>
      <c r="D2141" s="37"/>
      <c r="E2141" s="77"/>
      <c r="F2141" s="37"/>
      <c r="G2141" s="164">
        <v>1498.14</v>
      </c>
    </row>
    <row r="2142" spans="1:7" x14ac:dyDescent="0.25">
      <c r="A2142" s="59"/>
      <c r="B2142" s="37"/>
      <c r="C2142" s="37"/>
      <c r="D2142" s="37"/>
      <c r="E2142" s="77"/>
      <c r="F2142" s="37"/>
      <c r="G2142" s="60"/>
    </row>
    <row r="2143" spans="1:7" x14ac:dyDescent="0.25">
      <c r="A2143" s="174" t="s">
        <v>3</v>
      </c>
      <c r="B2143" s="37"/>
      <c r="C2143" s="37"/>
      <c r="D2143" s="37"/>
      <c r="E2143" s="77"/>
      <c r="F2143" s="37"/>
      <c r="G2143" s="60"/>
    </row>
    <row r="2144" spans="1:7" x14ac:dyDescent="0.25">
      <c r="A2144" s="213"/>
      <c r="B2144" s="37"/>
      <c r="C2144" s="37"/>
      <c r="D2144" s="37"/>
      <c r="E2144" s="77"/>
      <c r="F2144" s="37"/>
      <c r="G2144" s="60"/>
    </row>
    <row r="2145" spans="1:7" x14ac:dyDescent="0.25">
      <c r="A2145" s="59"/>
      <c r="B2145" s="37"/>
      <c r="C2145" s="161" t="s">
        <v>4</v>
      </c>
      <c r="D2145" s="37"/>
      <c r="E2145" s="77"/>
      <c r="F2145" s="37"/>
      <c r="G2145" s="163">
        <v>0</v>
      </c>
    </row>
    <row r="2146" spans="1:7" x14ac:dyDescent="0.25">
      <c r="A2146" s="59"/>
      <c r="B2146" s="37"/>
      <c r="C2146" s="161"/>
      <c r="D2146" s="37"/>
      <c r="E2146" s="77"/>
      <c r="F2146" s="37"/>
      <c r="G2146" s="163"/>
    </row>
    <row r="2147" spans="1:7" x14ac:dyDescent="0.25">
      <c r="A2147" s="59"/>
      <c r="B2147" s="37"/>
      <c r="C2147" s="161"/>
      <c r="D2147" s="37"/>
      <c r="E2147" s="77"/>
      <c r="F2147" s="37"/>
      <c r="G2147" s="163"/>
    </row>
    <row r="2148" spans="1:7" x14ac:dyDescent="0.25">
      <c r="A2148" s="59"/>
      <c r="B2148" s="37"/>
      <c r="C2148" s="161" t="s">
        <v>5</v>
      </c>
      <c r="D2148" s="37"/>
      <c r="E2148" s="77"/>
      <c r="F2148" s="37"/>
      <c r="G2148" s="163">
        <v>0</v>
      </c>
    </row>
    <row r="2149" spans="1:7" x14ac:dyDescent="0.25">
      <c r="A2149" s="59"/>
      <c r="B2149" s="37"/>
      <c r="C2149" s="38"/>
      <c r="D2149" s="37"/>
      <c r="E2149" s="67"/>
      <c r="F2149" s="37"/>
      <c r="G2149" s="63"/>
    </row>
    <row r="2150" spans="1:7" x14ac:dyDescent="0.25">
      <c r="A2150" s="174" t="s">
        <v>6</v>
      </c>
      <c r="B2150" s="37"/>
      <c r="C2150" s="66"/>
      <c r="D2150" s="28"/>
      <c r="E2150" s="77"/>
      <c r="F2150" s="37"/>
      <c r="G2150" s="61"/>
    </row>
    <row r="2151" spans="1:7" x14ac:dyDescent="0.25">
      <c r="A2151" s="183"/>
      <c r="B2151" s="37"/>
      <c r="C2151" s="66"/>
      <c r="D2151" s="28"/>
      <c r="E2151" s="77"/>
      <c r="F2151" s="37"/>
      <c r="G2151" s="61"/>
    </row>
    <row r="2152" spans="1:7" x14ac:dyDescent="0.25">
      <c r="A2152" s="59"/>
      <c r="B2152" s="37"/>
      <c r="C2152" s="161" t="s">
        <v>7</v>
      </c>
      <c r="D2152" s="37"/>
      <c r="E2152" s="77"/>
      <c r="F2152" s="37"/>
      <c r="G2152" s="61">
        <v>0</v>
      </c>
    </row>
    <row r="2153" spans="1:7" x14ac:dyDescent="0.25">
      <c r="A2153" s="59"/>
      <c r="B2153" s="37"/>
      <c r="C2153" s="201"/>
      <c r="D2153" s="202"/>
      <c r="E2153" s="201"/>
      <c r="F2153" s="37"/>
      <c r="G2153" s="163"/>
    </row>
    <row r="2154" spans="1:7" x14ac:dyDescent="0.25">
      <c r="A2154" s="59"/>
      <c r="B2154" s="37"/>
      <c r="C2154" s="203"/>
      <c r="D2154" s="29"/>
      <c r="E2154" s="205"/>
      <c r="F2154" s="37"/>
      <c r="G2154" s="61"/>
    </row>
    <row r="2155" spans="1:7" x14ac:dyDescent="0.25">
      <c r="A2155" s="59"/>
      <c r="B2155" s="37"/>
      <c r="C2155" s="161" t="s">
        <v>10</v>
      </c>
      <c r="D2155" s="37"/>
      <c r="E2155" s="77"/>
      <c r="F2155" s="37"/>
      <c r="G2155" s="163">
        <v>0</v>
      </c>
    </row>
    <row r="2156" spans="1:7" x14ac:dyDescent="0.25">
      <c r="A2156" s="59"/>
      <c r="B2156" s="37"/>
      <c r="C2156" s="161"/>
      <c r="D2156" s="37"/>
      <c r="E2156" s="77"/>
      <c r="F2156" s="37"/>
      <c r="G2156" s="163"/>
    </row>
    <row r="2157" spans="1:7" x14ac:dyDescent="0.25">
      <c r="A2157" s="59"/>
      <c r="B2157" s="37"/>
      <c r="C2157" s="161"/>
      <c r="D2157" s="37"/>
      <c r="E2157" s="77"/>
      <c r="F2157" s="37"/>
      <c r="G2157" s="163"/>
    </row>
    <row r="2158" spans="1:7" x14ac:dyDescent="0.25">
      <c r="A2158" s="59"/>
      <c r="B2158" s="37"/>
      <c r="C2158" s="161"/>
      <c r="D2158" s="37"/>
      <c r="E2158" s="77"/>
      <c r="F2158" s="37"/>
      <c r="G2158" s="163"/>
    </row>
    <row r="2159" spans="1:7" ht="18" thickBot="1" x14ac:dyDescent="0.35">
      <c r="A2159" s="59"/>
      <c r="B2159" s="37"/>
      <c r="C2159" s="219" t="s">
        <v>11</v>
      </c>
      <c r="D2159" s="219"/>
      <c r="E2159" s="77"/>
      <c r="F2159" s="37"/>
      <c r="G2159" s="165">
        <v>1498.14</v>
      </c>
    </row>
    <row r="2160" spans="1:7" ht="18" thickTop="1" x14ac:dyDescent="0.3">
      <c r="A2160" s="59"/>
      <c r="B2160" s="37"/>
      <c r="C2160" s="233"/>
      <c r="D2160" s="233"/>
      <c r="E2160" s="77"/>
      <c r="F2160" s="37"/>
      <c r="G2160" s="178"/>
    </row>
    <row r="2161" spans="1:7" ht="15.75" thickBot="1" x14ac:dyDescent="0.3">
      <c r="A2161" s="69"/>
      <c r="B2161" s="40"/>
      <c r="C2161" s="40"/>
      <c r="D2161" s="40"/>
      <c r="E2161" s="80"/>
      <c r="F2161" s="40"/>
      <c r="G2161" s="70"/>
    </row>
    <row r="2162" spans="1:7" x14ac:dyDescent="0.25">
      <c r="A2162" s="49"/>
      <c r="B2162" s="45"/>
      <c r="C2162" s="45"/>
      <c r="D2162" s="45"/>
      <c r="E2162" s="55"/>
      <c r="F2162" s="55"/>
      <c r="G2162" s="46"/>
    </row>
    <row r="2163" spans="1:7" x14ac:dyDescent="0.25">
      <c r="A2163" s="49"/>
      <c r="B2163" s="45" t="s">
        <v>46</v>
      </c>
      <c r="C2163" s="45"/>
      <c r="D2163" s="45"/>
      <c r="E2163" s="55"/>
      <c r="F2163" s="415" t="s">
        <v>12</v>
      </c>
      <c r="G2163" s="416"/>
    </row>
    <row r="2164" spans="1:7" x14ac:dyDescent="0.25">
      <c r="A2164" s="49"/>
      <c r="B2164" s="45"/>
      <c r="C2164" s="45"/>
      <c r="D2164" s="45"/>
      <c r="E2164" s="55"/>
      <c r="F2164" s="55"/>
      <c r="G2164" s="46"/>
    </row>
    <row r="2165" spans="1:7" x14ac:dyDescent="0.25">
      <c r="A2165" s="49"/>
      <c r="B2165" s="45"/>
      <c r="C2165" s="45"/>
      <c r="D2165" s="45"/>
      <c r="E2165" s="55"/>
      <c r="F2165" s="55"/>
      <c r="G2165" s="46"/>
    </row>
    <row r="2166" spans="1:7" x14ac:dyDescent="0.25">
      <c r="A2166" s="49"/>
      <c r="B2166" s="45"/>
      <c r="C2166" s="45"/>
      <c r="D2166" s="45"/>
      <c r="E2166" s="55"/>
      <c r="F2166" s="55"/>
      <c r="G2166" s="46"/>
    </row>
    <row r="2167" spans="1:7" x14ac:dyDescent="0.25">
      <c r="A2167" s="49"/>
      <c r="B2167" s="45"/>
      <c r="C2167" s="45"/>
      <c r="D2167" s="45"/>
      <c r="E2167" s="55"/>
      <c r="F2167" s="55"/>
      <c r="G2167" s="46"/>
    </row>
    <row r="2168" spans="1:7" x14ac:dyDescent="0.25">
      <c r="A2168" s="49"/>
      <c r="B2168" s="45"/>
      <c r="C2168" s="45"/>
      <c r="D2168" s="45"/>
      <c r="E2168" s="55"/>
      <c r="F2168" s="55"/>
      <c r="G2168" s="46"/>
    </row>
    <row r="2169" spans="1:7" x14ac:dyDescent="0.25">
      <c r="A2169" s="49"/>
      <c r="B2169" s="45"/>
      <c r="C2169" s="45"/>
      <c r="D2169" s="45"/>
      <c r="E2169" s="55"/>
      <c r="F2169" s="55"/>
      <c r="G2169" s="46"/>
    </row>
    <row r="2170" spans="1:7" x14ac:dyDescent="0.25">
      <c r="A2170" s="49"/>
      <c r="B2170" s="45"/>
      <c r="C2170" s="45"/>
      <c r="D2170" s="45"/>
      <c r="E2170" s="55"/>
      <c r="F2170" s="55"/>
      <c r="G2170" s="46"/>
    </row>
    <row r="2171" spans="1:7" x14ac:dyDescent="0.25">
      <c r="A2171" s="49"/>
      <c r="B2171" s="45"/>
      <c r="C2171" s="45"/>
      <c r="D2171" s="45"/>
      <c r="E2171" s="55"/>
      <c r="F2171" s="55"/>
      <c r="G2171" s="46"/>
    </row>
    <row r="2172" spans="1:7" x14ac:dyDescent="0.25">
      <c r="A2172" s="140" t="s">
        <v>194</v>
      </c>
      <c r="B2172" s="231"/>
      <c r="C2172" s="231"/>
      <c r="D2172" s="45"/>
      <c r="E2172" s="55"/>
      <c r="F2172" s="429" t="s">
        <v>13</v>
      </c>
      <c r="G2172" s="430"/>
    </row>
    <row r="2173" spans="1:7" x14ac:dyDescent="0.25">
      <c r="A2173" s="141" t="s">
        <v>153</v>
      </c>
      <c r="B2173" s="231"/>
      <c r="C2173" s="231"/>
      <c r="D2173" s="45"/>
      <c r="E2173" s="55"/>
      <c r="F2173" s="415" t="s">
        <v>14</v>
      </c>
      <c r="G2173" s="416"/>
    </row>
    <row r="2174" spans="1:7" ht="15.75" thickBot="1" x14ac:dyDescent="0.3">
      <c r="A2174" s="74"/>
      <c r="B2174" s="54"/>
      <c r="C2174" s="54"/>
      <c r="D2174" s="54"/>
      <c r="E2174" s="81"/>
      <c r="F2174" s="54"/>
      <c r="G2174" s="75"/>
    </row>
    <row r="2175" spans="1:7" x14ac:dyDescent="0.25">
      <c r="A2175" s="45"/>
      <c r="B2175" s="45"/>
      <c r="C2175" s="45"/>
      <c r="D2175" s="45"/>
      <c r="E2175" s="55"/>
      <c r="F2175" s="45"/>
      <c r="G2175" s="35"/>
    </row>
    <row r="2176" spans="1:7" ht="15.75" thickBot="1" x14ac:dyDescent="0.3"/>
    <row r="2177" spans="1:7" x14ac:dyDescent="0.25">
      <c r="A2177" s="417" t="s">
        <v>0</v>
      </c>
      <c r="B2177" s="418"/>
      <c r="C2177" s="418"/>
      <c r="D2177" s="418"/>
      <c r="E2177" s="418"/>
      <c r="F2177" s="418"/>
      <c r="G2177" s="419"/>
    </row>
    <row r="2178" spans="1:7" x14ac:dyDescent="0.25">
      <c r="A2178" s="245"/>
      <c r="B2178" s="246"/>
      <c r="C2178" s="246"/>
      <c r="D2178" s="246"/>
      <c r="E2178" s="167"/>
      <c r="F2178" s="246"/>
      <c r="G2178" s="133"/>
    </row>
    <row r="2179" spans="1:7" x14ac:dyDescent="0.25">
      <c r="A2179" s="420" t="s">
        <v>1</v>
      </c>
      <c r="B2179" s="421"/>
      <c r="C2179" s="421"/>
      <c r="D2179" s="421"/>
      <c r="E2179" s="421"/>
      <c r="F2179" s="421"/>
      <c r="G2179" s="422"/>
    </row>
    <row r="2180" spans="1:7" x14ac:dyDescent="0.25">
      <c r="A2180" s="245"/>
      <c r="B2180" s="246"/>
      <c r="C2180" s="246"/>
      <c r="D2180" s="246"/>
      <c r="E2180" s="167"/>
      <c r="F2180" s="246"/>
      <c r="G2180" s="133"/>
    </row>
    <row r="2181" spans="1:7" x14ac:dyDescent="0.25">
      <c r="A2181" s="420" t="s">
        <v>2</v>
      </c>
      <c r="B2181" s="421"/>
      <c r="C2181" s="421"/>
      <c r="D2181" s="421"/>
      <c r="E2181" s="421"/>
      <c r="F2181" s="421"/>
      <c r="G2181" s="422"/>
    </row>
    <row r="2182" spans="1:7" ht="15.75" thickBot="1" x14ac:dyDescent="0.3">
      <c r="A2182" s="112"/>
      <c r="B2182" s="113"/>
      <c r="C2182" s="113"/>
      <c r="D2182" s="113"/>
      <c r="E2182" s="153"/>
      <c r="F2182" s="113"/>
      <c r="G2182" s="114"/>
    </row>
    <row r="2183" spans="1:7" x14ac:dyDescent="0.25">
      <c r="A2183" s="56"/>
      <c r="B2183" s="53"/>
      <c r="C2183" s="53"/>
      <c r="D2183" s="53"/>
      <c r="E2183" s="76"/>
      <c r="F2183" s="53"/>
      <c r="G2183" s="57"/>
    </row>
    <row r="2184" spans="1:7" x14ac:dyDescent="0.25">
      <c r="A2184" s="423" t="s">
        <v>100</v>
      </c>
      <c r="B2184" s="424"/>
      <c r="C2184" s="424"/>
      <c r="D2184" s="424"/>
      <c r="E2184" s="424"/>
      <c r="F2184" s="424"/>
      <c r="G2184" s="425"/>
    </row>
    <row r="2185" spans="1:7" x14ac:dyDescent="0.25">
      <c r="A2185" s="423"/>
      <c r="B2185" s="424"/>
      <c r="C2185" s="424"/>
      <c r="D2185" s="424"/>
      <c r="E2185" s="424"/>
      <c r="F2185" s="424"/>
      <c r="G2185" s="425"/>
    </row>
    <row r="2186" spans="1:7" x14ac:dyDescent="0.25">
      <c r="A2186" s="423" t="s">
        <v>50</v>
      </c>
      <c r="B2186" s="424"/>
      <c r="C2186" s="424"/>
      <c r="D2186" s="424"/>
      <c r="E2186" s="424"/>
      <c r="F2186" s="424"/>
      <c r="G2186" s="425"/>
    </row>
    <row r="2187" spans="1:7" x14ac:dyDescent="0.25">
      <c r="A2187" s="426"/>
      <c r="B2187" s="427"/>
      <c r="C2187" s="427"/>
      <c r="D2187" s="427"/>
      <c r="E2187" s="427"/>
      <c r="F2187" s="427"/>
      <c r="G2187" s="428"/>
    </row>
    <row r="2188" spans="1:7" ht="17.25" x14ac:dyDescent="0.3">
      <c r="A2188" s="58"/>
      <c r="B2188" s="162" t="s">
        <v>31</v>
      </c>
      <c r="C2188" s="37"/>
      <c r="D2188" s="37"/>
      <c r="E2188" s="77"/>
      <c r="F2188" s="37"/>
      <c r="G2188" s="164">
        <v>50890.93</v>
      </c>
    </row>
    <row r="2189" spans="1:7" x14ac:dyDescent="0.25">
      <c r="A2189" s="59"/>
      <c r="B2189" s="37"/>
      <c r="C2189" s="37"/>
      <c r="D2189" s="37"/>
      <c r="E2189" s="77"/>
      <c r="F2189" s="37"/>
      <c r="G2189" s="60"/>
    </row>
    <row r="2190" spans="1:7" x14ac:dyDescent="0.25">
      <c r="A2190" s="174" t="s">
        <v>3</v>
      </c>
      <c r="B2190" s="37"/>
      <c r="C2190" s="37"/>
      <c r="D2190" s="37"/>
      <c r="E2190" s="77"/>
      <c r="F2190" s="37"/>
      <c r="G2190" s="60"/>
    </row>
    <row r="2191" spans="1:7" x14ac:dyDescent="0.25">
      <c r="A2191" s="213"/>
      <c r="B2191" s="37"/>
      <c r="C2191" s="37"/>
      <c r="D2191" s="37"/>
      <c r="E2191" s="77"/>
      <c r="F2191" s="37"/>
      <c r="G2191" s="60"/>
    </row>
    <row r="2192" spans="1:7" x14ac:dyDescent="0.25">
      <c r="A2192" s="59"/>
      <c r="B2192" s="37"/>
      <c r="C2192" s="161" t="s">
        <v>4</v>
      </c>
      <c r="D2192" s="37"/>
      <c r="E2192" s="77"/>
      <c r="F2192" s="37"/>
      <c r="G2192" s="163">
        <v>0</v>
      </c>
    </row>
    <row r="2193" spans="1:7" x14ac:dyDescent="0.25">
      <c r="A2193" s="59"/>
      <c r="B2193" s="37"/>
      <c r="C2193" s="161"/>
      <c r="D2193" s="37"/>
      <c r="E2193" s="77"/>
      <c r="F2193" s="37"/>
      <c r="G2193" s="163"/>
    </row>
    <row r="2194" spans="1:7" x14ac:dyDescent="0.25">
      <c r="A2194" s="59"/>
      <c r="B2194" s="37"/>
      <c r="C2194" s="161"/>
      <c r="D2194" s="37"/>
      <c r="E2194" s="77"/>
      <c r="F2194" s="37"/>
      <c r="G2194" s="163"/>
    </row>
    <row r="2195" spans="1:7" x14ac:dyDescent="0.25">
      <c r="A2195" s="59"/>
      <c r="B2195" s="37"/>
      <c r="C2195" s="161" t="s">
        <v>5</v>
      </c>
      <c r="D2195" s="37"/>
      <c r="E2195" s="77"/>
      <c r="F2195" s="37"/>
      <c r="G2195" s="163">
        <v>0</v>
      </c>
    </row>
    <row r="2196" spans="1:7" x14ac:dyDescent="0.25">
      <c r="A2196" s="59"/>
      <c r="B2196" s="37"/>
      <c r="C2196" s="38"/>
      <c r="D2196" s="37"/>
      <c r="E2196" s="67"/>
      <c r="F2196" s="37"/>
      <c r="G2196" s="63"/>
    </row>
    <row r="2197" spans="1:7" x14ac:dyDescent="0.25">
      <c r="A2197" s="174" t="s">
        <v>6</v>
      </c>
      <c r="B2197" s="37"/>
      <c r="C2197" s="66"/>
      <c r="D2197" s="28"/>
      <c r="E2197" s="77"/>
      <c r="F2197" s="37"/>
      <c r="G2197" s="61"/>
    </row>
    <row r="2198" spans="1:7" x14ac:dyDescent="0.25">
      <c r="A2198" s="183"/>
      <c r="B2198" s="37"/>
      <c r="C2198" s="66"/>
      <c r="D2198" s="28"/>
      <c r="E2198" s="77"/>
      <c r="F2198" s="37"/>
      <c r="G2198" s="61"/>
    </row>
    <row r="2199" spans="1:7" x14ac:dyDescent="0.25">
      <c r="A2199" s="59"/>
      <c r="B2199" s="37"/>
      <c r="C2199" s="161" t="s">
        <v>7</v>
      </c>
      <c r="D2199" s="37"/>
      <c r="E2199" s="77"/>
      <c r="F2199" s="37"/>
      <c r="G2199" s="61">
        <v>0</v>
      </c>
    </row>
    <row r="2200" spans="1:7" x14ac:dyDescent="0.25">
      <c r="A2200" s="59"/>
      <c r="B2200" s="37"/>
      <c r="C2200" s="201"/>
      <c r="D2200" s="202"/>
      <c r="E2200" s="201"/>
      <c r="F2200" s="37"/>
      <c r="G2200" s="163"/>
    </row>
    <row r="2201" spans="1:7" x14ac:dyDescent="0.25">
      <c r="A2201" s="59"/>
      <c r="B2201" s="37"/>
      <c r="C2201" s="50"/>
      <c r="D2201" s="243"/>
      <c r="E2201" s="67"/>
      <c r="F2201" s="37"/>
      <c r="G2201" s="61"/>
    </row>
    <row r="2202" spans="1:7" x14ac:dyDescent="0.25">
      <c r="A2202" s="59"/>
      <c r="B2202" s="37"/>
      <c r="C2202" s="161" t="s">
        <v>10</v>
      </c>
      <c r="D2202" s="37"/>
      <c r="E2202" s="77"/>
      <c r="F2202" s="37"/>
      <c r="G2202" s="163">
        <v>0</v>
      </c>
    </row>
    <row r="2203" spans="1:7" x14ac:dyDescent="0.25">
      <c r="A2203" s="59"/>
      <c r="B2203" s="37"/>
      <c r="C2203" s="161"/>
      <c r="D2203" s="37"/>
      <c r="E2203" s="77"/>
      <c r="F2203" s="37"/>
      <c r="G2203" s="163"/>
    </row>
    <row r="2204" spans="1:7" x14ac:dyDescent="0.25">
      <c r="A2204" s="59"/>
      <c r="B2204" s="37"/>
      <c r="C2204" s="161"/>
      <c r="D2204" s="37"/>
      <c r="E2204" s="77"/>
      <c r="F2204" s="37"/>
      <c r="G2204" s="163"/>
    </row>
    <row r="2205" spans="1:7" x14ac:dyDescent="0.25">
      <c r="A2205" s="59"/>
      <c r="B2205" s="37"/>
      <c r="C2205" s="161"/>
      <c r="D2205" s="37"/>
      <c r="E2205" s="77"/>
      <c r="F2205" s="37"/>
      <c r="G2205" s="163"/>
    </row>
    <row r="2206" spans="1:7" ht="18" thickBot="1" x14ac:dyDescent="0.35">
      <c r="A2206" s="59"/>
      <c r="B2206" s="37"/>
      <c r="C2206" s="219" t="s">
        <v>11</v>
      </c>
      <c r="D2206" s="219"/>
      <c r="E2206" s="77"/>
      <c r="F2206" s="37"/>
      <c r="G2206" s="165">
        <v>50890.93</v>
      </c>
    </row>
    <row r="2207" spans="1:7" ht="18" thickTop="1" x14ac:dyDescent="0.3">
      <c r="A2207" s="59"/>
      <c r="B2207" s="37"/>
      <c r="C2207" s="233"/>
      <c r="D2207" s="233"/>
      <c r="E2207" s="77"/>
      <c r="F2207" s="37"/>
      <c r="G2207" s="178"/>
    </row>
    <row r="2208" spans="1:7" ht="15.75" thickBot="1" x14ac:dyDescent="0.3">
      <c r="A2208" s="69"/>
      <c r="B2208" s="40"/>
      <c r="C2208" s="40"/>
      <c r="D2208" s="40"/>
      <c r="E2208" s="80"/>
      <c r="F2208" s="40"/>
      <c r="G2208" s="70"/>
    </row>
    <row r="2209" spans="1:7" x14ac:dyDescent="0.25">
      <c r="A2209" s="49"/>
      <c r="B2209" s="45"/>
      <c r="C2209" s="45"/>
      <c r="D2209" s="45"/>
      <c r="E2209" s="55"/>
      <c r="F2209" s="55"/>
      <c r="G2209" s="46"/>
    </row>
    <row r="2210" spans="1:7" x14ac:dyDescent="0.25">
      <c r="A2210" s="49"/>
      <c r="B2210" s="45" t="s">
        <v>46</v>
      </c>
      <c r="C2210" s="45"/>
      <c r="D2210" s="45"/>
      <c r="E2210" s="55"/>
      <c r="F2210" s="415" t="s">
        <v>12</v>
      </c>
      <c r="G2210" s="416"/>
    </row>
    <row r="2211" spans="1:7" x14ac:dyDescent="0.25">
      <c r="A2211" s="49"/>
      <c r="B2211" s="45"/>
      <c r="C2211" s="45"/>
      <c r="D2211" s="45"/>
      <c r="E2211" s="55"/>
      <c r="F2211" s="55"/>
      <c r="G2211" s="46"/>
    </row>
    <row r="2212" spans="1:7" x14ac:dyDescent="0.25">
      <c r="A2212" s="49"/>
      <c r="B2212" s="45"/>
      <c r="C2212" s="45"/>
      <c r="D2212" s="45"/>
      <c r="E2212" s="55"/>
      <c r="F2212" s="55"/>
      <c r="G2212" s="46"/>
    </row>
    <row r="2213" spans="1:7" x14ac:dyDescent="0.25">
      <c r="A2213" s="49"/>
      <c r="B2213" s="45"/>
      <c r="C2213" s="45"/>
      <c r="D2213" s="45"/>
      <c r="E2213" s="55"/>
      <c r="F2213" s="55"/>
      <c r="G2213" s="46"/>
    </row>
    <row r="2214" spans="1:7" x14ac:dyDescent="0.25">
      <c r="A2214" s="49"/>
      <c r="B2214" s="45"/>
      <c r="C2214" s="45"/>
      <c r="D2214" s="45"/>
      <c r="E2214" s="55"/>
      <c r="F2214" s="55"/>
      <c r="G2214" s="46"/>
    </row>
    <row r="2215" spans="1:7" x14ac:dyDescent="0.25">
      <c r="A2215" s="49"/>
      <c r="B2215" s="45"/>
      <c r="C2215" s="45"/>
      <c r="D2215" s="45"/>
      <c r="E2215" s="55"/>
      <c r="F2215" s="55"/>
      <c r="G2215" s="46"/>
    </row>
    <row r="2216" spans="1:7" x14ac:dyDescent="0.25">
      <c r="A2216" s="49"/>
      <c r="B2216" s="45"/>
      <c r="C2216" s="45"/>
      <c r="D2216" s="45"/>
      <c r="E2216" s="55"/>
      <c r="F2216" s="55"/>
      <c r="G2216" s="46"/>
    </row>
    <row r="2217" spans="1:7" x14ac:dyDescent="0.25">
      <c r="A2217" s="49"/>
      <c r="B2217" s="45"/>
      <c r="C2217" s="45"/>
      <c r="D2217" s="45"/>
      <c r="E2217" s="55"/>
      <c r="F2217" s="55"/>
      <c r="G2217" s="46"/>
    </row>
    <row r="2218" spans="1:7" x14ac:dyDescent="0.25">
      <c r="A2218" s="49"/>
      <c r="B2218" s="45"/>
      <c r="C2218" s="45"/>
      <c r="D2218" s="45"/>
      <c r="E2218" s="55"/>
      <c r="F2218" s="55"/>
      <c r="G2218" s="46"/>
    </row>
    <row r="2219" spans="1:7" x14ac:dyDescent="0.25">
      <c r="A2219" s="140" t="s">
        <v>194</v>
      </c>
      <c r="B2219" s="231"/>
      <c r="C2219" s="231"/>
      <c r="D2219" s="45"/>
      <c r="E2219" s="55"/>
      <c r="F2219" s="429" t="s">
        <v>13</v>
      </c>
      <c r="G2219" s="430"/>
    </row>
    <row r="2220" spans="1:7" x14ac:dyDescent="0.25">
      <c r="A2220" s="141" t="s">
        <v>153</v>
      </c>
      <c r="B2220" s="231"/>
      <c r="C2220" s="231"/>
      <c r="D2220" s="45"/>
      <c r="E2220" s="55"/>
      <c r="F2220" s="415" t="s">
        <v>14</v>
      </c>
      <c r="G2220" s="416"/>
    </row>
    <row r="2221" spans="1:7" ht="15.75" thickBot="1" x14ac:dyDescent="0.3">
      <c r="A2221" s="74"/>
      <c r="B2221" s="54"/>
      <c r="C2221" s="54"/>
      <c r="D2221" s="54"/>
      <c r="E2221" s="81"/>
      <c r="F2221" s="54"/>
      <c r="G2221" s="75"/>
    </row>
    <row r="2222" spans="1:7" x14ac:dyDescent="0.25">
      <c r="A2222" s="45"/>
      <c r="B2222" s="45"/>
      <c r="C2222" s="45"/>
      <c r="D2222" s="45"/>
      <c r="E2222" s="55"/>
      <c r="F2222" s="45"/>
      <c r="G2222" s="35"/>
    </row>
    <row r="2223" spans="1:7" ht="15.75" thickBot="1" x14ac:dyDescent="0.3"/>
    <row r="2224" spans="1:7" x14ac:dyDescent="0.25">
      <c r="A2224" s="417" t="s">
        <v>0</v>
      </c>
      <c r="B2224" s="418"/>
      <c r="C2224" s="418"/>
      <c r="D2224" s="418"/>
      <c r="E2224" s="418"/>
      <c r="F2224" s="418"/>
      <c r="G2224" s="419"/>
    </row>
    <row r="2225" spans="1:7" x14ac:dyDescent="0.25">
      <c r="A2225" s="245"/>
      <c r="B2225" s="246"/>
      <c r="C2225" s="246"/>
      <c r="D2225" s="246"/>
      <c r="E2225" s="167"/>
      <c r="F2225" s="246"/>
      <c r="G2225" s="133"/>
    </row>
    <row r="2226" spans="1:7" x14ac:dyDescent="0.25">
      <c r="A2226" s="420" t="s">
        <v>1</v>
      </c>
      <c r="B2226" s="421"/>
      <c r="C2226" s="421"/>
      <c r="D2226" s="421"/>
      <c r="E2226" s="421"/>
      <c r="F2226" s="421"/>
      <c r="G2226" s="422"/>
    </row>
    <row r="2227" spans="1:7" x14ac:dyDescent="0.25">
      <c r="A2227" s="245"/>
      <c r="B2227" s="246"/>
      <c r="C2227" s="246"/>
      <c r="D2227" s="246"/>
      <c r="E2227" s="167"/>
      <c r="F2227" s="246"/>
      <c r="G2227" s="133"/>
    </row>
    <row r="2228" spans="1:7" x14ac:dyDescent="0.25">
      <c r="A2228" s="420" t="s">
        <v>2</v>
      </c>
      <c r="B2228" s="421"/>
      <c r="C2228" s="421"/>
      <c r="D2228" s="421"/>
      <c r="E2228" s="421"/>
      <c r="F2228" s="421"/>
      <c r="G2228" s="422"/>
    </row>
    <row r="2229" spans="1:7" ht="15.75" thickBot="1" x14ac:dyDescent="0.3">
      <c r="A2229" s="112"/>
      <c r="B2229" s="113"/>
      <c r="C2229" s="113"/>
      <c r="D2229" s="113"/>
      <c r="E2229" s="153"/>
      <c r="F2229" s="113"/>
      <c r="G2229" s="114"/>
    </row>
    <row r="2230" spans="1:7" x14ac:dyDescent="0.25">
      <c r="A2230" s="56"/>
      <c r="B2230" s="53"/>
      <c r="C2230" s="53"/>
      <c r="D2230" s="53"/>
      <c r="E2230" s="76"/>
      <c r="F2230" s="53"/>
      <c r="G2230" s="57"/>
    </row>
    <row r="2231" spans="1:7" x14ac:dyDescent="0.25">
      <c r="A2231" s="423" t="s">
        <v>100</v>
      </c>
      <c r="B2231" s="424"/>
      <c r="C2231" s="424"/>
      <c r="D2231" s="424"/>
      <c r="E2231" s="424"/>
      <c r="F2231" s="424"/>
      <c r="G2231" s="425"/>
    </row>
    <row r="2232" spans="1:7" x14ac:dyDescent="0.25">
      <c r="A2232" s="423"/>
      <c r="B2232" s="424"/>
      <c r="C2232" s="424"/>
      <c r="D2232" s="424"/>
      <c r="E2232" s="424"/>
      <c r="F2232" s="424"/>
      <c r="G2232" s="425"/>
    </row>
    <row r="2233" spans="1:7" x14ac:dyDescent="0.25">
      <c r="A2233" s="423" t="s">
        <v>90</v>
      </c>
      <c r="B2233" s="424"/>
      <c r="C2233" s="424"/>
      <c r="D2233" s="424"/>
      <c r="E2233" s="424"/>
      <c r="F2233" s="424"/>
      <c r="G2233" s="425"/>
    </row>
    <row r="2234" spans="1:7" x14ac:dyDescent="0.25">
      <c r="A2234" s="426"/>
      <c r="B2234" s="427"/>
      <c r="C2234" s="427"/>
      <c r="D2234" s="427"/>
      <c r="E2234" s="427"/>
      <c r="F2234" s="427"/>
      <c r="G2234" s="428"/>
    </row>
    <row r="2235" spans="1:7" ht="17.25" x14ac:dyDescent="0.3">
      <c r="A2235" s="58"/>
      <c r="B2235" s="162" t="s">
        <v>31</v>
      </c>
      <c r="C2235" s="37"/>
      <c r="D2235" s="37"/>
      <c r="E2235" s="77"/>
      <c r="F2235" s="37"/>
      <c r="G2235" s="164">
        <v>85325.64</v>
      </c>
    </row>
    <row r="2236" spans="1:7" x14ac:dyDescent="0.25">
      <c r="A2236" s="59"/>
      <c r="B2236" s="37"/>
      <c r="C2236" s="37"/>
      <c r="D2236" s="37"/>
      <c r="E2236" s="77"/>
      <c r="F2236" s="37"/>
      <c r="G2236" s="60"/>
    </row>
    <row r="2237" spans="1:7" x14ac:dyDescent="0.25">
      <c r="A2237" s="174" t="s">
        <v>3</v>
      </c>
      <c r="B2237" s="37"/>
      <c r="C2237" s="37"/>
      <c r="D2237" s="37"/>
      <c r="E2237" s="77"/>
      <c r="F2237" s="37"/>
      <c r="G2237" s="60"/>
    </row>
    <row r="2238" spans="1:7" x14ac:dyDescent="0.25">
      <c r="A2238" s="213"/>
      <c r="B2238" s="37"/>
      <c r="C2238" s="37"/>
      <c r="D2238" s="37"/>
      <c r="E2238" s="77"/>
      <c r="F2238" s="37"/>
      <c r="G2238" s="60"/>
    </row>
    <row r="2239" spans="1:7" x14ac:dyDescent="0.25">
      <c r="A2239" s="59"/>
      <c r="B2239" s="37"/>
      <c r="C2239" s="161" t="s">
        <v>4</v>
      </c>
      <c r="D2239" s="37"/>
      <c r="E2239" s="77"/>
      <c r="F2239" s="37"/>
      <c r="G2239" s="163">
        <v>0</v>
      </c>
    </row>
    <row r="2240" spans="1:7" x14ac:dyDescent="0.25">
      <c r="A2240" s="59"/>
      <c r="B2240" s="37"/>
      <c r="C2240" s="161"/>
      <c r="D2240" s="37"/>
      <c r="E2240" s="77"/>
      <c r="F2240" s="37"/>
      <c r="G2240" s="163"/>
    </row>
    <row r="2241" spans="1:7" x14ac:dyDescent="0.25">
      <c r="A2241" s="59"/>
      <c r="B2241" s="37"/>
      <c r="C2241" s="161"/>
      <c r="D2241" s="37"/>
      <c r="E2241" s="77"/>
      <c r="F2241" s="37"/>
      <c r="G2241" s="163"/>
    </row>
    <row r="2242" spans="1:7" x14ac:dyDescent="0.25">
      <c r="A2242" s="59"/>
      <c r="B2242" s="37"/>
      <c r="C2242" s="161" t="s">
        <v>5</v>
      </c>
      <c r="D2242" s="37"/>
      <c r="E2242" s="77"/>
      <c r="F2242" s="37"/>
      <c r="G2242" s="163">
        <v>0</v>
      </c>
    </row>
    <row r="2243" spans="1:7" x14ac:dyDescent="0.25">
      <c r="A2243" s="59"/>
      <c r="B2243" s="37"/>
      <c r="C2243" s="38"/>
      <c r="D2243" s="37"/>
      <c r="E2243" s="67"/>
      <c r="F2243" s="37"/>
      <c r="G2243" s="63"/>
    </row>
    <row r="2244" spans="1:7" x14ac:dyDescent="0.25">
      <c r="A2244" s="174" t="s">
        <v>6</v>
      </c>
      <c r="B2244" s="37"/>
      <c r="C2244" s="66"/>
      <c r="D2244" s="28"/>
      <c r="E2244" s="77"/>
      <c r="F2244" s="37"/>
      <c r="G2244" s="61"/>
    </row>
    <row r="2245" spans="1:7" x14ac:dyDescent="0.25">
      <c r="A2245" s="183"/>
      <c r="B2245" s="37"/>
      <c r="C2245" s="66"/>
      <c r="D2245" s="28"/>
      <c r="E2245" s="77"/>
      <c r="F2245" s="37"/>
      <c r="G2245" s="61"/>
    </row>
    <row r="2246" spans="1:7" x14ac:dyDescent="0.25">
      <c r="A2246" s="59"/>
      <c r="B2246" s="37"/>
      <c r="C2246" s="161" t="s">
        <v>7</v>
      </c>
      <c r="D2246" s="37"/>
      <c r="E2246" s="77"/>
      <c r="F2246" s="37"/>
      <c r="G2246" s="61">
        <v>0</v>
      </c>
    </row>
    <row r="2247" spans="1:7" x14ac:dyDescent="0.25">
      <c r="A2247" s="59"/>
      <c r="B2247" s="37"/>
      <c r="C2247" s="201"/>
      <c r="D2247" s="202"/>
      <c r="E2247" s="201"/>
      <c r="F2247" s="37"/>
      <c r="G2247" s="163"/>
    </row>
    <row r="2248" spans="1:7" x14ac:dyDescent="0.25">
      <c r="A2248" s="59"/>
      <c r="B2248" s="37"/>
      <c r="C2248" s="50"/>
      <c r="D2248" s="243"/>
      <c r="E2248" s="67"/>
      <c r="F2248" s="37"/>
      <c r="G2248" s="61"/>
    </row>
    <row r="2249" spans="1:7" x14ac:dyDescent="0.25">
      <c r="A2249" s="59"/>
      <c r="B2249" s="37"/>
      <c r="C2249" s="161" t="s">
        <v>10</v>
      </c>
      <c r="D2249" s="37"/>
      <c r="E2249" s="77"/>
      <c r="F2249" s="37"/>
      <c r="G2249" s="163">
        <v>0</v>
      </c>
    </row>
    <row r="2250" spans="1:7" x14ac:dyDescent="0.25">
      <c r="A2250" s="59"/>
      <c r="B2250" s="37"/>
      <c r="C2250" s="161"/>
      <c r="D2250" s="37"/>
      <c r="E2250" s="77"/>
      <c r="F2250" s="37"/>
      <c r="G2250" s="163"/>
    </row>
    <row r="2251" spans="1:7" x14ac:dyDescent="0.25">
      <c r="A2251" s="59"/>
      <c r="B2251" s="37"/>
      <c r="C2251" s="161"/>
      <c r="D2251" s="37"/>
      <c r="E2251" s="77"/>
      <c r="F2251" s="37"/>
      <c r="G2251" s="163"/>
    </row>
    <row r="2252" spans="1:7" x14ac:dyDescent="0.25">
      <c r="A2252" s="59"/>
      <c r="B2252" s="37"/>
      <c r="C2252" s="161"/>
      <c r="D2252" s="37"/>
      <c r="E2252" s="77"/>
      <c r="F2252" s="37"/>
      <c r="G2252" s="163"/>
    </row>
    <row r="2253" spans="1:7" ht="18" thickBot="1" x14ac:dyDescent="0.35">
      <c r="A2253" s="59"/>
      <c r="B2253" s="37"/>
      <c r="C2253" s="219" t="s">
        <v>11</v>
      </c>
      <c r="D2253" s="219"/>
      <c r="E2253" s="77"/>
      <c r="F2253" s="37"/>
      <c r="G2253" s="165">
        <v>85325.64</v>
      </c>
    </row>
    <row r="2254" spans="1:7" ht="18" thickTop="1" x14ac:dyDescent="0.3">
      <c r="A2254" s="59"/>
      <c r="B2254" s="37"/>
      <c r="C2254" s="233"/>
      <c r="D2254" s="233"/>
      <c r="E2254" s="77"/>
      <c r="F2254" s="37"/>
      <c r="G2254" s="178"/>
    </row>
    <row r="2255" spans="1:7" ht="15.75" thickBot="1" x14ac:dyDescent="0.3">
      <c r="A2255" s="69"/>
      <c r="B2255" s="40"/>
      <c r="C2255" s="40"/>
      <c r="D2255" s="40"/>
      <c r="E2255" s="80"/>
      <c r="F2255" s="40"/>
      <c r="G2255" s="70"/>
    </row>
    <row r="2256" spans="1:7" x14ac:dyDescent="0.25">
      <c r="A2256" s="90"/>
      <c r="B2256" s="85"/>
      <c r="C2256" s="85"/>
      <c r="D2256" s="85"/>
      <c r="E2256" s="91"/>
      <c r="F2256" s="91"/>
      <c r="G2256" s="92"/>
    </row>
    <row r="2257" spans="1:7" x14ac:dyDescent="0.25">
      <c r="A2257" s="49"/>
      <c r="B2257" s="45" t="s">
        <v>46</v>
      </c>
      <c r="C2257" s="45"/>
      <c r="D2257" s="45"/>
      <c r="E2257" s="55"/>
      <c r="F2257" s="415" t="s">
        <v>12</v>
      </c>
      <c r="G2257" s="416"/>
    </row>
    <row r="2258" spans="1:7" x14ac:dyDescent="0.25">
      <c r="A2258" s="49"/>
      <c r="B2258" s="45"/>
      <c r="C2258" s="45"/>
      <c r="D2258" s="45"/>
      <c r="E2258" s="55"/>
      <c r="F2258" s="55"/>
      <c r="G2258" s="46"/>
    </row>
    <row r="2259" spans="1:7" x14ac:dyDescent="0.25">
      <c r="A2259" s="49"/>
      <c r="B2259" s="45"/>
      <c r="C2259" s="45"/>
      <c r="D2259" s="45"/>
      <c r="E2259" s="55"/>
      <c r="F2259" s="55"/>
      <c r="G2259" s="46"/>
    </row>
    <row r="2260" spans="1:7" x14ac:dyDescent="0.25">
      <c r="A2260" s="49"/>
      <c r="B2260" s="45"/>
      <c r="C2260" s="45"/>
      <c r="D2260" s="45"/>
      <c r="E2260" s="55"/>
      <c r="F2260" s="55"/>
      <c r="G2260" s="46"/>
    </row>
    <row r="2261" spans="1:7" x14ac:dyDescent="0.25">
      <c r="A2261" s="49"/>
      <c r="B2261" s="45"/>
      <c r="C2261" s="45"/>
      <c r="D2261" s="45"/>
      <c r="E2261" s="55"/>
      <c r="F2261" s="55"/>
      <c r="G2261" s="46"/>
    </row>
    <row r="2262" spans="1:7" x14ac:dyDescent="0.25">
      <c r="A2262" s="49"/>
      <c r="B2262" s="45"/>
      <c r="C2262" s="45"/>
      <c r="D2262" s="45"/>
      <c r="E2262" s="55"/>
      <c r="F2262" s="55"/>
      <c r="G2262" s="46"/>
    </row>
    <row r="2263" spans="1:7" x14ac:dyDescent="0.25">
      <c r="A2263" s="49"/>
      <c r="B2263" s="45"/>
      <c r="C2263" s="45"/>
      <c r="D2263" s="45"/>
      <c r="E2263" s="55"/>
      <c r="F2263" s="55"/>
      <c r="G2263" s="46"/>
    </row>
    <row r="2264" spans="1:7" x14ac:dyDescent="0.25">
      <c r="A2264" s="49"/>
      <c r="B2264" s="45"/>
      <c r="C2264" s="45"/>
      <c r="D2264" s="45"/>
      <c r="E2264" s="55"/>
      <c r="F2264" s="55"/>
      <c r="G2264" s="46"/>
    </row>
    <row r="2265" spans="1:7" x14ac:dyDescent="0.25">
      <c r="A2265" s="49"/>
      <c r="B2265" s="45"/>
      <c r="C2265" s="45"/>
      <c r="D2265" s="45"/>
      <c r="E2265" s="55"/>
      <c r="F2265" s="55"/>
      <c r="G2265" s="46"/>
    </row>
    <row r="2266" spans="1:7" x14ac:dyDescent="0.25">
      <c r="A2266" s="140" t="s">
        <v>194</v>
      </c>
      <c r="B2266" s="231"/>
      <c r="C2266" s="231"/>
      <c r="D2266" s="45"/>
      <c r="E2266" s="55"/>
      <c r="F2266" s="429" t="s">
        <v>13</v>
      </c>
      <c r="G2266" s="430"/>
    </row>
    <row r="2267" spans="1:7" x14ac:dyDescent="0.25">
      <c r="A2267" s="141" t="s">
        <v>153</v>
      </c>
      <c r="B2267" s="231"/>
      <c r="C2267" s="231"/>
      <c r="D2267" s="45"/>
      <c r="E2267" s="55"/>
      <c r="F2267" s="415" t="s">
        <v>14</v>
      </c>
      <c r="G2267" s="416"/>
    </row>
    <row r="2268" spans="1:7" ht="15.75" thickBot="1" x14ac:dyDescent="0.3">
      <c r="A2268" s="74"/>
      <c r="B2268" s="54"/>
      <c r="C2268" s="54"/>
      <c r="D2268" s="54"/>
      <c r="E2268" s="81"/>
      <c r="F2268" s="54"/>
      <c r="G2268" s="75"/>
    </row>
    <row r="2269" spans="1:7" x14ac:dyDescent="0.25">
      <c r="A2269" s="45"/>
      <c r="B2269" s="45"/>
      <c r="C2269" s="45"/>
      <c r="D2269" s="45"/>
      <c r="E2269" s="55"/>
      <c r="F2269" s="45"/>
      <c r="G2269" s="35"/>
    </row>
    <row r="2270" spans="1:7" ht="15.75" thickBot="1" x14ac:dyDescent="0.3">
      <c r="A2270" s="45"/>
      <c r="B2270" s="45"/>
      <c r="C2270" s="45"/>
      <c r="D2270" s="45"/>
      <c r="E2270" s="55"/>
      <c r="F2270" s="45"/>
      <c r="G2270" s="35"/>
    </row>
    <row r="2271" spans="1:7" x14ac:dyDescent="0.25">
      <c r="A2271" s="417" t="s">
        <v>0</v>
      </c>
      <c r="B2271" s="418"/>
      <c r="C2271" s="418"/>
      <c r="D2271" s="418"/>
      <c r="E2271" s="418"/>
      <c r="F2271" s="418"/>
      <c r="G2271" s="419"/>
    </row>
    <row r="2272" spans="1:7" x14ac:dyDescent="0.25">
      <c r="A2272" s="260"/>
      <c r="B2272" s="261"/>
      <c r="C2272" s="261"/>
      <c r="D2272" s="261"/>
      <c r="E2272" s="167"/>
      <c r="F2272" s="261"/>
      <c r="G2272" s="133"/>
    </row>
    <row r="2273" spans="1:7" x14ac:dyDescent="0.25">
      <c r="A2273" s="420" t="s">
        <v>1</v>
      </c>
      <c r="B2273" s="421"/>
      <c r="C2273" s="421"/>
      <c r="D2273" s="421"/>
      <c r="E2273" s="421"/>
      <c r="F2273" s="421"/>
      <c r="G2273" s="422"/>
    </row>
    <row r="2274" spans="1:7" x14ac:dyDescent="0.25">
      <c r="A2274" s="260"/>
      <c r="B2274" s="261"/>
      <c r="C2274" s="261"/>
      <c r="D2274" s="261"/>
      <c r="E2274" s="167"/>
      <c r="F2274" s="261"/>
      <c r="G2274" s="133"/>
    </row>
    <row r="2275" spans="1:7" x14ac:dyDescent="0.25">
      <c r="A2275" s="420" t="s">
        <v>2</v>
      </c>
      <c r="B2275" s="421"/>
      <c r="C2275" s="421"/>
      <c r="D2275" s="421"/>
      <c r="E2275" s="421"/>
      <c r="F2275" s="421"/>
      <c r="G2275" s="422"/>
    </row>
    <row r="2276" spans="1:7" ht="15.75" thickBot="1" x14ac:dyDescent="0.3">
      <c r="A2276" s="226"/>
      <c r="B2276" s="227"/>
      <c r="C2276" s="227"/>
      <c r="D2276" s="227"/>
      <c r="E2276" s="228"/>
      <c r="F2276" s="227"/>
      <c r="G2276" s="229"/>
    </row>
    <row r="2277" spans="1:7" x14ac:dyDescent="0.25">
      <c r="A2277" s="56"/>
      <c r="B2277" s="53"/>
      <c r="C2277" s="53"/>
      <c r="D2277" s="53"/>
      <c r="E2277" s="76"/>
      <c r="F2277" s="53"/>
      <c r="G2277" s="57"/>
    </row>
    <row r="2278" spans="1:7" x14ac:dyDescent="0.25">
      <c r="A2278" s="423" t="s">
        <v>100</v>
      </c>
      <c r="B2278" s="424"/>
      <c r="C2278" s="424"/>
      <c r="D2278" s="424"/>
      <c r="E2278" s="424"/>
      <c r="F2278" s="424"/>
      <c r="G2278" s="425"/>
    </row>
    <row r="2279" spans="1:7" x14ac:dyDescent="0.25">
      <c r="A2279" s="423"/>
      <c r="B2279" s="424"/>
      <c r="C2279" s="424"/>
      <c r="D2279" s="424"/>
      <c r="E2279" s="424"/>
      <c r="F2279" s="424"/>
      <c r="G2279" s="425"/>
    </row>
    <row r="2280" spans="1:7" x14ac:dyDescent="0.25">
      <c r="A2280" s="423" t="s">
        <v>49</v>
      </c>
      <c r="B2280" s="424"/>
      <c r="C2280" s="424"/>
      <c r="D2280" s="424"/>
      <c r="E2280" s="424"/>
      <c r="F2280" s="424"/>
      <c r="G2280" s="425"/>
    </row>
    <row r="2281" spans="1:7" x14ac:dyDescent="0.25">
      <c r="A2281" s="426"/>
      <c r="B2281" s="427"/>
      <c r="C2281" s="427"/>
      <c r="D2281" s="427"/>
      <c r="E2281" s="427"/>
      <c r="F2281" s="427"/>
      <c r="G2281" s="428"/>
    </row>
    <row r="2282" spans="1:7" ht="17.25" x14ac:dyDescent="0.3">
      <c r="A2282" s="58"/>
      <c r="B2282" s="162" t="s">
        <v>31</v>
      </c>
      <c r="C2282" s="37"/>
      <c r="D2282" s="37"/>
      <c r="E2282" s="77"/>
      <c r="F2282" s="37"/>
      <c r="G2282" s="164">
        <v>17984.560000000001</v>
      </c>
    </row>
    <row r="2283" spans="1:7" x14ac:dyDescent="0.25">
      <c r="A2283" s="59"/>
      <c r="B2283" s="37"/>
      <c r="C2283" s="37"/>
      <c r="D2283" s="37"/>
      <c r="E2283" s="77"/>
      <c r="F2283" s="37"/>
      <c r="G2283" s="60"/>
    </row>
    <row r="2284" spans="1:7" x14ac:dyDescent="0.25">
      <c r="A2284" s="174" t="s">
        <v>3</v>
      </c>
      <c r="B2284" s="37"/>
      <c r="C2284" s="37"/>
      <c r="D2284" s="37"/>
      <c r="E2284" s="77"/>
      <c r="F2284" s="37"/>
      <c r="G2284" s="60"/>
    </row>
    <row r="2285" spans="1:7" x14ac:dyDescent="0.25">
      <c r="A2285" s="213"/>
      <c r="B2285" s="37"/>
      <c r="C2285" s="37"/>
      <c r="D2285" s="37"/>
      <c r="E2285" s="77"/>
      <c r="F2285" s="37"/>
      <c r="G2285" s="60"/>
    </row>
    <row r="2286" spans="1:7" x14ac:dyDescent="0.25">
      <c r="A2286" s="59"/>
      <c r="B2286" s="37"/>
      <c r="C2286" s="161" t="s">
        <v>4</v>
      </c>
      <c r="D2286" s="37"/>
      <c r="E2286" s="77"/>
      <c r="F2286" s="37"/>
      <c r="G2286" s="163">
        <v>0</v>
      </c>
    </row>
    <row r="2287" spans="1:7" x14ac:dyDescent="0.25">
      <c r="A2287" s="59"/>
      <c r="B2287" s="37"/>
      <c r="C2287" s="161"/>
      <c r="D2287" s="37"/>
      <c r="E2287" s="77"/>
      <c r="F2287" s="37"/>
      <c r="G2287" s="163"/>
    </row>
    <row r="2288" spans="1:7" x14ac:dyDescent="0.25">
      <c r="A2288" s="59"/>
      <c r="B2288" s="37"/>
      <c r="C2288" s="161"/>
      <c r="D2288" s="37"/>
      <c r="E2288" s="77"/>
      <c r="F2288" s="37"/>
      <c r="G2288" s="163"/>
    </row>
    <row r="2289" spans="1:7" x14ac:dyDescent="0.25">
      <c r="A2289" s="59"/>
      <c r="B2289" s="37"/>
      <c r="C2289" s="161" t="s">
        <v>5</v>
      </c>
      <c r="D2289" s="37"/>
      <c r="E2289" s="77"/>
      <c r="F2289" s="37"/>
      <c r="G2289" s="163">
        <v>0</v>
      </c>
    </row>
    <row r="2290" spans="1:7" x14ac:dyDescent="0.25">
      <c r="A2290" s="59"/>
      <c r="B2290" s="37"/>
      <c r="C2290" s="38"/>
      <c r="D2290" s="37"/>
      <c r="E2290" s="67"/>
      <c r="F2290" s="37"/>
      <c r="G2290" s="63"/>
    </row>
    <row r="2291" spans="1:7" x14ac:dyDescent="0.25">
      <c r="A2291" s="174" t="s">
        <v>6</v>
      </c>
      <c r="B2291" s="37"/>
      <c r="C2291" s="66"/>
      <c r="D2291" s="28"/>
      <c r="E2291" s="77"/>
      <c r="F2291" s="37"/>
      <c r="G2291" s="61"/>
    </row>
    <row r="2292" spans="1:7" x14ac:dyDescent="0.25">
      <c r="A2292" s="183"/>
      <c r="B2292" s="37"/>
      <c r="C2292" s="66"/>
      <c r="D2292" s="28"/>
      <c r="E2292" s="77"/>
      <c r="F2292" s="37"/>
      <c r="G2292" s="61"/>
    </row>
    <row r="2293" spans="1:7" x14ac:dyDescent="0.25">
      <c r="A2293" s="59"/>
      <c r="B2293" s="37"/>
      <c r="C2293" s="161" t="s">
        <v>7</v>
      </c>
      <c r="D2293" s="37"/>
      <c r="E2293" s="77"/>
      <c r="F2293" s="37"/>
      <c r="G2293" s="61">
        <v>0</v>
      </c>
    </row>
    <row r="2294" spans="1:7" x14ac:dyDescent="0.25">
      <c r="A2294" s="59"/>
      <c r="B2294" s="37"/>
      <c r="C2294" s="201"/>
      <c r="D2294" s="202"/>
      <c r="E2294" s="201"/>
      <c r="F2294" s="37"/>
      <c r="G2294" s="163"/>
    </row>
    <row r="2295" spans="1:7" x14ac:dyDescent="0.25">
      <c r="A2295" s="59"/>
      <c r="B2295" s="37"/>
      <c r="C2295" s="203"/>
      <c r="D2295" s="29"/>
      <c r="E2295" s="205"/>
      <c r="F2295" s="37"/>
      <c r="G2295" s="61"/>
    </row>
    <row r="2296" spans="1:7" x14ac:dyDescent="0.25">
      <c r="A2296" s="59"/>
      <c r="B2296" s="37"/>
      <c r="C2296" s="161" t="s">
        <v>10</v>
      </c>
      <c r="D2296" s="37"/>
      <c r="E2296" s="77"/>
      <c r="F2296" s="37"/>
      <c r="G2296" s="163">
        <v>0</v>
      </c>
    </row>
    <row r="2297" spans="1:7" x14ac:dyDescent="0.25">
      <c r="A2297" s="59"/>
      <c r="B2297" s="37"/>
      <c r="C2297" s="161"/>
      <c r="D2297" s="37"/>
      <c r="E2297" s="77"/>
      <c r="F2297" s="37"/>
      <c r="G2297" s="163"/>
    </row>
    <row r="2298" spans="1:7" x14ac:dyDescent="0.25">
      <c r="A2298" s="59"/>
      <c r="B2298" s="37"/>
      <c r="C2298" s="161"/>
      <c r="D2298" s="37"/>
      <c r="E2298" s="77"/>
      <c r="F2298" s="37"/>
      <c r="G2298" s="163"/>
    </row>
    <row r="2299" spans="1:7" x14ac:dyDescent="0.25">
      <c r="A2299" s="59"/>
      <c r="B2299" s="37"/>
      <c r="C2299" s="161"/>
      <c r="D2299" s="37"/>
      <c r="E2299" s="77"/>
      <c r="F2299" s="37"/>
      <c r="G2299" s="163"/>
    </row>
    <row r="2300" spans="1:7" ht="18" thickBot="1" x14ac:dyDescent="0.35">
      <c r="A2300" s="59"/>
      <c r="B2300" s="37"/>
      <c r="C2300" s="219" t="s">
        <v>11</v>
      </c>
      <c r="D2300" s="219"/>
      <c r="E2300" s="77"/>
      <c r="F2300" s="37"/>
      <c r="G2300" s="165">
        <v>17984.560000000001</v>
      </c>
    </row>
    <row r="2301" spans="1:7" ht="18" thickTop="1" x14ac:dyDescent="0.3">
      <c r="A2301" s="59"/>
      <c r="B2301" s="37"/>
      <c r="C2301" s="233"/>
      <c r="D2301" s="233"/>
      <c r="E2301" s="77"/>
      <c r="F2301" s="37"/>
      <c r="G2301" s="178"/>
    </row>
    <row r="2302" spans="1:7" ht="15.75" thickBot="1" x14ac:dyDescent="0.3">
      <c r="A2302" s="69"/>
      <c r="B2302" s="40"/>
      <c r="C2302" s="40"/>
      <c r="D2302" s="40"/>
      <c r="E2302" s="80"/>
      <c r="F2302" s="40"/>
      <c r="G2302" s="70"/>
    </row>
    <row r="2303" spans="1:7" x14ac:dyDescent="0.25">
      <c r="A2303" s="49"/>
      <c r="B2303" s="45"/>
      <c r="C2303" s="45"/>
      <c r="D2303" s="45"/>
      <c r="E2303" s="55"/>
      <c r="F2303" s="55"/>
      <c r="G2303" s="46"/>
    </row>
    <row r="2304" spans="1:7" x14ac:dyDescent="0.25">
      <c r="A2304" s="49"/>
      <c r="B2304" s="45" t="s">
        <v>46</v>
      </c>
      <c r="C2304" s="45"/>
      <c r="D2304" s="45"/>
      <c r="E2304" s="55"/>
      <c r="F2304" s="415" t="s">
        <v>12</v>
      </c>
      <c r="G2304" s="416"/>
    </row>
    <row r="2305" spans="1:7" x14ac:dyDescent="0.25">
      <c r="A2305" s="49"/>
      <c r="B2305" s="45"/>
      <c r="C2305" s="45"/>
      <c r="D2305" s="45"/>
      <c r="E2305" s="55"/>
      <c r="F2305" s="55"/>
      <c r="G2305" s="46"/>
    </row>
    <row r="2306" spans="1:7" x14ac:dyDescent="0.25">
      <c r="A2306" s="49"/>
      <c r="B2306" s="45"/>
      <c r="C2306" s="45"/>
      <c r="D2306" s="45"/>
      <c r="E2306" s="55"/>
      <c r="F2306" s="55"/>
      <c r="G2306" s="46"/>
    </row>
    <row r="2307" spans="1:7" x14ac:dyDescent="0.25">
      <c r="A2307" s="49"/>
      <c r="B2307" s="45"/>
      <c r="C2307" s="45"/>
      <c r="D2307" s="45"/>
      <c r="E2307" s="55"/>
      <c r="F2307" s="55"/>
      <c r="G2307" s="46"/>
    </row>
    <row r="2308" spans="1:7" x14ac:dyDescent="0.25">
      <c r="A2308" s="49"/>
      <c r="B2308" s="45"/>
      <c r="C2308" s="45"/>
      <c r="D2308" s="45"/>
      <c r="E2308" s="55"/>
      <c r="F2308" s="55"/>
      <c r="G2308" s="46"/>
    </row>
    <row r="2309" spans="1:7" x14ac:dyDescent="0.25">
      <c r="A2309" s="49"/>
      <c r="B2309" s="45"/>
      <c r="C2309" s="45"/>
      <c r="D2309" s="45"/>
      <c r="E2309" s="55"/>
      <c r="F2309" s="55"/>
      <c r="G2309" s="46"/>
    </row>
    <row r="2310" spans="1:7" x14ac:dyDescent="0.25">
      <c r="A2310" s="49"/>
      <c r="B2310" s="45"/>
      <c r="C2310" s="45"/>
      <c r="D2310" s="45"/>
      <c r="E2310" s="55"/>
      <c r="F2310" s="55"/>
      <c r="G2310" s="46"/>
    </row>
    <row r="2311" spans="1:7" x14ac:dyDescent="0.25">
      <c r="A2311" s="49"/>
      <c r="B2311" s="45"/>
      <c r="C2311" s="45"/>
      <c r="D2311" s="45"/>
      <c r="E2311" s="55"/>
      <c r="F2311" s="55"/>
      <c r="G2311" s="46"/>
    </row>
    <row r="2312" spans="1:7" x14ac:dyDescent="0.25">
      <c r="A2312" s="49"/>
      <c r="B2312" s="45"/>
      <c r="C2312" s="45"/>
      <c r="D2312" s="45"/>
      <c r="E2312" s="55"/>
      <c r="F2312" s="55"/>
      <c r="G2312" s="46"/>
    </row>
    <row r="2313" spans="1:7" x14ac:dyDescent="0.25">
      <c r="A2313" s="140" t="s">
        <v>194</v>
      </c>
      <c r="B2313" s="231"/>
      <c r="C2313" s="231"/>
      <c r="D2313" s="45"/>
      <c r="E2313" s="55"/>
      <c r="F2313" s="429" t="s">
        <v>13</v>
      </c>
      <c r="G2313" s="430"/>
    </row>
    <row r="2314" spans="1:7" x14ac:dyDescent="0.25">
      <c r="A2314" s="141" t="s">
        <v>153</v>
      </c>
      <c r="B2314" s="231"/>
      <c r="C2314" s="231"/>
      <c r="D2314" s="45"/>
      <c r="E2314" s="55"/>
      <c r="F2314" s="415" t="s">
        <v>14</v>
      </c>
      <c r="G2314" s="416"/>
    </row>
    <row r="2315" spans="1:7" ht="15.75" thickBot="1" x14ac:dyDescent="0.3">
      <c r="A2315" s="74"/>
      <c r="B2315" s="54"/>
      <c r="C2315" s="54"/>
      <c r="D2315" s="54"/>
      <c r="E2315" s="81"/>
      <c r="F2315" s="54"/>
      <c r="G2315" s="75"/>
    </row>
    <row r="2316" spans="1:7" x14ac:dyDescent="0.25">
      <c r="A2316" s="45"/>
      <c r="B2316" s="45"/>
      <c r="C2316" s="45"/>
      <c r="D2316" s="45"/>
      <c r="E2316" s="55"/>
      <c r="F2316" s="45"/>
      <c r="G2316" s="35"/>
    </row>
    <row r="2317" spans="1:7" ht="15.75" thickBot="1" x14ac:dyDescent="0.3"/>
    <row r="2318" spans="1:7" x14ac:dyDescent="0.25">
      <c r="A2318" s="417" t="s">
        <v>0</v>
      </c>
      <c r="B2318" s="418"/>
      <c r="C2318" s="418"/>
      <c r="D2318" s="418"/>
      <c r="E2318" s="418"/>
      <c r="F2318" s="418"/>
      <c r="G2318" s="419"/>
    </row>
    <row r="2319" spans="1:7" x14ac:dyDescent="0.25">
      <c r="A2319" s="245"/>
      <c r="B2319" s="246"/>
      <c r="C2319" s="246"/>
      <c r="D2319" s="246"/>
      <c r="E2319" s="167"/>
      <c r="F2319" s="246"/>
      <c r="G2319" s="133"/>
    </row>
    <row r="2320" spans="1:7" x14ac:dyDescent="0.25">
      <c r="A2320" s="420" t="s">
        <v>1</v>
      </c>
      <c r="B2320" s="421"/>
      <c r="C2320" s="421"/>
      <c r="D2320" s="421"/>
      <c r="E2320" s="421"/>
      <c r="F2320" s="421"/>
      <c r="G2320" s="422"/>
    </row>
    <row r="2321" spans="1:7" x14ac:dyDescent="0.25">
      <c r="A2321" s="245"/>
      <c r="B2321" s="246"/>
      <c r="C2321" s="246"/>
      <c r="D2321" s="246"/>
      <c r="E2321" s="167"/>
      <c r="F2321" s="246"/>
      <c r="G2321" s="133"/>
    </row>
    <row r="2322" spans="1:7" x14ac:dyDescent="0.25">
      <c r="A2322" s="420" t="s">
        <v>2</v>
      </c>
      <c r="B2322" s="421"/>
      <c r="C2322" s="421"/>
      <c r="D2322" s="421"/>
      <c r="E2322" s="421"/>
      <c r="F2322" s="421"/>
      <c r="G2322" s="422"/>
    </row>
    <row r="2323" spans="1:7" ht="15.75" thickBot="1" x14ac:dyDescent="0.3">
      <c r="A2323" s="112"/>
      <c r="B2323" s="113"/>
      <c r="C2323" s="113"/>
      <c r="D2323" s="113"/>
      <c r="E2323" s="153"/>
      <c r="F2323" s="113"/>
      <c r="G2323" s="114"/>
    </row>
    <row r="2324" spans="1:7" x14ac:dyDescent="0.25">
      <c r="A2324" s="56"/>
      <c r="B2324" s="53"/>
      <c r="C2324" s="53"/>
      <c r="D2324" s="53"/>
      <c r="E2324" s="76"/>
      <c r="F2324" s="53"/>
      <c r="G2324" s="57"/>
    </row>
    <row r="2325" spans="1:7" x14ac:dyDescent="0.25">
      <c r="A2325" s="423" t="s">
        <v>100</v>
      </c>
      <c r="B2325" s="424"/>
      <c r="C2325" s="424"/>
      <c r="D2325" s="424"/>
      <c r="E2325" s="424"/>
      <c r="F2325" s="424"/>
      <c r="G2325" s="425"/>
    </row>
    <row r="2326" spans="1:7" x14ac:dyDescent="0.25">
      <c r="A2326" s="423"/>
      <c r="B2326" s="424"/>
      <c r="C2326" s="424"/>
      <c r="D2326" s="424"/>
      <c r="E2326" s="424"/>
      <c r="F2326" s="424"/>
      <c r="G2326" s="425"/>
    </row>
    <row r="2327" spans="1:7" x14ac:dyDescent="0.25">
      <c r="A2327" s="423" t="s">
        <v>88</v>
      </c>
      <c r="B2327" s="424"/>
      <c r="C2327" s="424"/>
      <c r="D2327" s="424"/>
      <c r="E2327" s="424"/>
      <c r="F2327" s="424"/>
      <c r="G2327" s="425"/>
    </row>
    <row r="2328" spans="1:7" x14ac:dyDescent="0.25">
      <c r="A2328" s="426"/>
      <c r="B2328" s="427"/>
      <c r="C2328" s="427"/>
      <c r="D2328" s="427"/>
      <c r="E2328" s="427"/>
      <c r="F2328" s="427"/>
      <c r="G2328" s="428"/>
    </row>
    <row r="2329" spans="1:7" ht="15.75" x14ac:dyDescent="0.25">
      <c r="A2329" s="58"/>
      <c r="B2329" s="162" t="s">
        <v>31</v>
      </c>
      <c r="C2329" s="37"/>
      <c r="D2329" s="37"/>
      <c r="E2329" s="77"/>
      <c r="F2329" s="37"/>
      <c r="G2329" s="206">
        <v>1378.95</v>
      </c>
    </row>
    <row r="2330" spans="1:7" x14ac:dyDescent="0.25">
      <c r="A2330" s="59"/>
      <c r="B2330" s="37"/>
      <c r="C2330" s="37"/>
      <c r="D2330" s="37"/>
      <c r="E2330" s="77"/>
      <c r="F2330" s="37"/>
      <c r="G2330" s="60"/>
    </row>
    <row r="2331" spans="1:7" x14ac:dyDescent="0.25">
      <c r="A2331" s="174" t="s">
        <v>3</v>
      </c>
      <c r="B2331" s="37"/>
      <c r="C2331" s="37"/>
      <c r="D2331" s="37"/>
      <c r="E2331" s="77"/>
      <c r="F2331" s="37"/>
      <c r="G2331" s="60"/>
    </row>
    <row r="2332" spans="1:7" x14ac:dyDescent="0.25">
      <c r="A2332" s="213"/>
      <c r="B2332" s="37"/>
      <c r="C2332" s="37"/>
      <c r="D2332" s="37"/>
      <c r="E2332" s="77"/>
      <c r="F2332" s="37"/>
      <c r="G2332" s="60"/>
    </row>
    <row r="2333" spans="1:7" x14ac:dyDescent="0.25">
      <c r="A2333" s="59"/>
      <c r="B2333" s="37"/>
      <c r="C2333" s="161" t="s">
        <v>4</v>
      </c>
      <c r="D2333" s="37"/>
      <c r="E2333" s="77"/>
      <c r="F2333" s="37"/>
      <c r="G2333" s="163">
        <v>0</v>
      </c>
    </row>
    <row r="2334" spans="1:7" x14ac:dyDescent="0.25">
      <c r="A2334" s="59"/>
      <c r="B2334" s="37"/>
      <c r="C2334" s="161"/>
      <c r="D2334" s="37"/>
      <c r="E2334" s="77"/>
      <c r="F2334" s="37"/>
      <c r="G2334" s="163"/>
    </row>
    <row r="2335" spans="1:7" x14ac:dyDescent="0.25">
      <c r="A2335" s="59"/>
      <c r="B2335" s="37"/>
      <c r="C2335" s="161"/>
      <c r="D2335" s="37"/>
      <c r="E2335" s="77"/>
      <c r="F2335" s="37"/>
      <c r="G2335" s="163"/>
    </row>
    <row r="2336" spans="1:7" x14ac:dyDescent="0.25">
      <c r="A2336" s="59"/>
      <c r="B2336" s="37"/>
      <c r="C2336" s="161" t="s">
        <v>5</v>
      </c>
      <c r="D2336" s="37"/>
      <c r="E2336" s="77"/>
      <c r="F2336" s="37"/>
      <c r="G2336" s="163">
        <v>0</v>
      </c>
    </row>
    <row r="2337" spans="1:7" x14ac:dyDescent="0.25">
      <c r="A2337" s="59"/>
      <c r="B2337" s="37"/>
      <c r="C2337" s="38"/>
      <c r="D2337" s="38"/>
      <c r="E2337" s="103"/>
      <c r="F2337" s="37"/>
      <c r="G2337" s="63"/>
    </row>
    <row r="2338" spans="1:7" x14ac:dyDescent="0.25">
      <c r="A2338" s="174" t="s">
        <v>6</v>
      </c>
      <c r="B2338" s="37"/>
      <c r="C2338" s="66"/>
      <c r="D2338" s="136"/>
      <c r="E2338" s="103"/>
      <c r="F2338" s="37"/>
      <c r="G2338" s="61"/>
    </row>
    <row r="2339" spans="1:7" x14ac:dyDescent="0.25">
      <c r="A2339" s="183"/>
      <c r="B2339" s="37"/>
      <c r="C2339" s="66"/>
      <c r="D2339" s="28"/>
      <c r="E2339" s="77"/>
      <c r="F2339" s="37"/>
      <c r="G2339" s="61"/>
    </row>
    <row r="2340" spans="1:7" x14ac:dyDescent="0.25">
      <c r="A2340" s="59"/>
      <c r="B2340" s="37"/>
      <c r="C2340" s="161" t="s">
        <v>7</v>
      </c>
      <c r="D2340" s="37"/>
      <c r="E2340" s="77"/>
      <c r="F2340" s="37"/>
      <c r="G2340" s="61"/>
    </row>
    <row r="2341" spans="1:7" x14ac:dyDescent="0.25">
      <c r="A2341" s="59"/>
      <c r="B2341" s="37"/>
      <c r="C2341" s="230" t="s">
        <v>8</v>
      </c>
      <c r="D2341" s="202" t="s">
        <v>73</v>
      </c>
      <c r="E2341" s="201" t="s">
        <v>9</v>
      </c>
      <c r="F2341" s="37"/>
      <c r="G2341" s="163"/>
    </row>
    <row r="2342" spans="1:7" x14ac:dyDescent="0.25">
      <c r="A2342" s="59"/>
      <c r="B2342" s="37"/>
      <c r="C2342" s="208"/>
      <c r="D2342" s="29"/>
      <c r="E2342" s="205"/>
      <c r="F2342" s="37"/>
      <c r="G2342" s="61"/>
    </row>
    <row r="2343" spans="1:7" x14ac:dyDescent="0.25">
      <c r="A2343" s="59"/>
      <c r="B2343" s="37"/>
      <c r="C2343" s="208"/>
      <c r="D2343" s="29"/>
      <c r="E2343" s="205"/>
      <c r="F2343" s="37"/>
      <c r="G2343" s="61"/>
    </row>
    <row r="2344" spans="1:7" x14ac:dyDescent="0.25">
      <c r="A2344" s="59"/>
      <c r="B2344" s="37"/>
      <c r="C2344" s="161" t="s">
        <v>10</v>
      </c>
      <c r="D2344" s="37"/>
      <c r="E2344" s="77"/>
      <c r="F2344" s="37"/>
      <c r="G2344" s="163">
        <v>0</v>
      </c>
    </row>
    <row r="2345" spans="1:7" x14ac:dyDescent="0.25">
      <c r="A2345" s="59"/>
      <c r="B2345" s="37"/>
      <c r="C2345" s="161"/>
      <c r="D2345" s="37"/>
      <c r="E2345" s="77"/>
      <c r="F2345" s="37"/>
      <c r="G2345" s="163"/>
    </row>
    <row r="2346" spans="1:7" x14ac:dyDescent="0.25">
      <c r="A2346" s="59"/>
      <c r="B2346" s="37"/>
      <c r="C2346" s="161"/>
      <c r="D2346" s="38"/>
      <c r="E2346" s="77"/>
      <c r="F2346" s="37"/>
      <c r="G2346" s="163"/>
    </row>
    <row r="2347" spans="1:7" ht="16.5" thickBot="1" x14ac:dyDescent="0.3">
      <c r="A2347" s="59"/>
      <c r="B2347" s="37"/>
      <c r="C2347" s="219" t="s">
        <v>11</v>
      </c>
      <c r="D2347" s="219"/>
      <c r="E2347" s="77"/>
      <c r="F2347" s="37"/>
      <c r="G2347" s="207">
        <v>1378.95</v>
      </c>
    </row>
    <row r="2348" spans="1:7" ht="18" thickTop="1" x14ac:dyDescent="0.3">
      <c r="A2348" s="59"/>
      <c r="B2348" s="37"/>
      <c r="C2348" s="233"/>
      <c r="D2348" s="233"/>
      <c r="E2348" s="77"/>
      <c r="F2348" s="37"/>
      <c r="G2348" s="178"/>
    </row>
    <row r="2349" spans="1:7" ht="15.75" thickBot="1" x14ac:dyDescent="0.3">
      <c r="A2349" s="69"/>
      <c r="B2349" s="40"/>
      <c r="C2349" s="40"/>
      <c r="D2349" s="40"/>
      <c r="E2349" s="80"/>
      <c r="F2349" s="40"/>
      <c r="G2349" s="70"/>
    </row>
    <row r="2350" spans="1:7" x14ac:dyDescent="0.25">
      <c r="A2350" s="49"/>
      <c r="B2350" s="45"/>
      <c r="C2350" s="45"/>
      <c r="D2350" s="45"/>
      <c r="E2350" s="55"/>
      <c r="F2350" s="55"/>
      <c r="G2350" s="46"/>
    </row>
    <row r="2351" spans="1:7" x14ac:dyDescent="0.25">
      <c r="A2351" s="49"/>
      <c r="B2351" s="45" t="s">
        <v>46</v>
      </c>
      <c r="C2351" s="45"/>
      <c r="D2351" s="45"/>
      <c r="E2351" s="55"/>
      <c r="F2351" s="415" t="s">
        <v>12</v>
      </c>
      <c r="G2351" s="416"/>
    </row>
    <row r="2352" spans="1:7" x14ac:dyDescent="0.25">
      <c r="A2352" s="49"/>
      <c r="B2352" s="45"/>
      <c r="C2352" s="45"/>
      <c r="D2352" s="45"/>
      <c r="E2352" s="55"/>
      <c r="F2352" s="55"/>
      <c r="G2352" s="46"/>
    </row>
    <row r="2353" spans="1:7" x14ac:dyDescent="0.25">
      <c r="A2353" s="49"/>
      <c r="B2353" s="45"/>
      <c r="C2353" s="45"/>
      <c r="D2353" s="45"/>
      <c r="E2353" s="55"/>
      <c r="F2353" s="55"/>
      <c r="G2353" s="46"/>
    </row>
    <row r="2354" spans="1:7" x14ac:dyDescent="0.25">
      <c r="A2354" s="49"/>
      <c r="B2354" s="45"/>
      <c r="C2354" s="45"/>
      <c r="D2354" s="45"/>
      <c r="E2354" s="55"/>
      <c r="F2354" s="55"/>
      <c r="G2354" s="46"/>
    </row>
    <row r="2355" spans="1:7" x14ac:dyDescent="0.25">
      <c r="A2355" s="49"/>
      <c r="B2355" s="45"/>
      <c r="C2355" s="45"/>
      <c r="D2355" s="45"/>
      <c r="E2355" s="55"/>
      <c r="F2355" s="55"/>
      <c r="G2355" s="46"/>
    </row>
    <row r="2356" spans="1:7" x14ac:dyDescent="0.25">
      <c r="A2356" s="49"/>
      <c r="B2356" s="45"/>
      <c r="C2356" s="45"/>
      <c r="D2356" s="45"/>
      <c r="E2356" s="55"/>
      <c r="F2356" s="55"/>
      <c r="G2356" s="46"/>
    </row>
    <row r="2357" spans="1:7" x14ac:dyDescent="0.25">
      <c r="A2357" s="49"/>
      <c r="B2357" s="45"/>
      <c r="C2357" s="45"/>
      <c r="D2357" s="45"/>
      <c r="E2357" s="55"/>
      <c r="F2357" s="55"/>
      <c r="G2357" s="46"/>
    </row>
    <row r="2358" spans="1:7" x14ac:dyDescent="0.25">
      <c r="A2358" s="49"/>
      <c r="B2358" s="45"/>
      <c r="C2358" s="45"/>
      <c r="D2358" s="45"/>
      <c r="E2358" s="55"/>
      <c r="F2358" s="55"/>
      <c r="G2358" s="46"/>
    </row>
    <row r="2359" spans="1:7" x14ac:dyDescent="0.25">
      <c r="A2359" s="49"/>
      <c r="B2359" s="45"/>
      <c r="C2359" s="45"/>
      <c r="D2359" s="45"/>
      <c r="E2359" s="55"/>
      <c r="F2359" s="55"/>
      <c r="G2359" s="46"/>
    </row>
    <row r="2360" spans="1:7" x14ac:dyDescent="0.25">
      <c r="A2360" s="49"/>
      <c r="B2360" s="45"/>
      <c r="C2360" s="45"/>
      <c r="D2360" s="45"/>
      <c r="E2360" s="55"/>
      <c r="F2360" s="55"/>
      <c r="G2360" s="46"/>
    </row>
    <row r="2361" spans="1:7" x14ac:dyDescent="0.25">
      <c r="A2361" s="140" t="s">
        <v>194</v>
      </c>
      <c r="B2361" s="231"/>
      <c r="C2361" s="231"/>
      <c r="D2361" s="45"/>
      <c r="E2361" s="55"/>
      <c r="F2361" s="429" t="s">
        <v>13</v>
      </c>
      <c r="G2361" s="430"/>
    </row>
    <row r="2362" spans="1:7" x14ac:dyDescent="0.25">
      <c r="A2362" s="141" t="s">
        <v>153</v>
      </c>
      <c r="B2362" s="231"/>
      <c r="C2362" s="231"/>
      <c r="D2362" s="45"/>
      <c r="E2362" s="55"/>
      <c r="F2362" s="415" t="s">
        <v>14</v>
      </c>
      <c r="G2362" s="416"/>
    </row>
    <row r="2363" spans="1:7" ht="15.75" thickBot="1" x14ac:dyDescent="0.3">
      <c r="A2363" s="74"/>
      <c r="B2363" s="54"/>
      <c r="C2363" s="54"/>
      <c r="D2363" s="54"/>
      <c r="E2363" s="81"/>
      <c r="F2363" s="54"/>
      <c r="G2363" s="75"/>
    </row>
    <row r="2365" spans="1:7" ht="15.75" thickBot="1" x14ac:dyDescent="0.3"/>
    <row r="2366" spans="1:7" x14ac:dyDescent="0.25">
      <c r="A2366" s="417" t="s">
        <v>0</v>
      </c>
      <c r="B2366" s="418"/>
      <c r="C2366" s="418"/>
      <c r="D2366" s="418"/>
      <c r="E2366" s="418"/>
      <c r="F2366" s="418"/>
      <c r="G2366" s="419"/>
    </row>
    <row r="2367" spans="1:7" x14ac:dyDescent="0.25">
      <c r="A2367" s="245"/>
      <c r="B2367" s="246"/>
      <c r="C2367" s="246"/>
      <c r="D2367" s="246"/>
      <c r="E2367" s="167"/>
      <c r="F2367" s="246"/>
      <c r="G2367" s="133"/>
    </row>
    <row r="2368" spans="1:7" x14ac:dyDescent="0.25">
      <c r="A2368" s="420" t="s">
        <v>1</v>
      </c>
      <c r="B2368" s="421"/>
      <c r="C2368" s="421"/>
      <c r="D2368" s="421"/>
      <c r="E2368" s="421"/>
      <c r="F2368" s="421"/>
      <c r="G2368" s="422"/>
    </row>
    <row r="2369" spans="1:7" x14ac:dyDescent="0.25">
      <c r="A2369" s="245"/>
      <c r="B2369" s="246"/>
      <c r="C2369" s="246"/>
      <c r="D2369" s="246"/>
      <c r="E2369" s="167"/>
      <c r="F2369" s="246"/>
      <c r="G2369" s="133"/>
    </row>
    <row r="2370" spans="1:7" x14ac:dyDescent="0.25">
      <c r="A2370" s="420" t="s">
        <v>2</v>
      </c>
      <c r="B2370" s="421"/>
      <c r="C2370" s="421"/>
      <c r="D2370" s="421"/>
      <c r="E2370" s="421"/>
      <c r="F2370" s="421"/>
      <c r="G2370" s="422"/>
    </row>
    <row r="2371" spans="1:7" ht="15.75" thickBot="1" x14ac:dyDescent="0.3">
      <c r="A2371" s="112"/>
      <c r="B2371" s="113"/>
      <c r="C2371" s="113"/>
      <c r="D2371" s="113"/>
      <c r="E2371" s="153"/>
      <c r="F2371" s="113"/>
      <c r="G2371" s="114"/>
    </row>
    <row r="2372" spans="1:7" ht="15.95" customHeight="1" x14ac:dyDescent="0.25">
      <c r="A2372" s="56"/>
      <c r="B2372" s="53"/>
      <c r="C2372" s="53"/>
      <c r="D2372" s="53"/>
      <c r="E2372" s="76"/>
      <c r="F2372" s="53"/>
      <c r="G2372" s="57"/>
    </row>
    <row r="2373" spans="1:7" ht="15.95" customHeight="1" x14ac:dyDescent="0.25">
      <c r="A2373" s="423" t="s">
        <v>100</v>
      </c>
      <c r="B2373" s="424"/>
      <c r="C2373" s="424"/>
      <c r="D2373" s="424"/>
      <c r="E2373" s="424"/>
      <c r="F2373" s="424"/>
      <c r="G2373" s="425"/>
    </row>
    <row r="2374" spans="1:7" ht="15.95" customHeight="1" x14ac:dyDescent="0.25">
      <c r="A2374" s="423"/>
      <c r="B2374" s="424"/>
      <c r="C2374" s="424"/>
      <c r="D2374" s="424"/>
      <c r="E2374" s="424"/>
      <c r="F2374" s="424"/>
      <c r="G2374" s="425"/>
    </row>
    <row r="2375" spans="1:7" ht="15.95" customHeight="1" x14ac:dyDescent="0.25">
      <c r="A2375" s="423" t="s">
        <v>89</v>
      </c>
      <c r="B2375" s="424"/>
      <c r="C2375" s="424"/>
      <c r="D2375" s="424"/>
      <c r="E2375" s="424"/>
      <c r="F2375" s="424"/>
      <c r="G2375" s="425"/>
    </row>
    <row r="2376" spans="1:7" ht="15.95" customHeight="1" x14ac:dyDescent="0.25">
      <c r="A2376" s="426"/>
      <c r="B2376" s="427"/>
      <c r="C2376" s="427"/>
      <c r="D2376" s="427"/>
      <c r="E2376" s="427"/>
      <c r="F2376" s="427"/>
      <c r="G2376" s="428"/>
    </row>
    <row r="2377" spans="1:7" ht="15.95" customHeight="1" x14ac:dyDescent="0.25">
      <c r="A2377" s="58"/>
      <c r="B2377" s="162" t="s">
        <v>31</v>
      </c>
      <c r="C2377" s="37"/>
      <c r="D2377" s="37"/>
      <c r="E2377" s="77"/>
      <c r="F2377" s="37"/>
      <c r="G2377" s="315">
        <v>65656.27</v>
      </c>
    </row>
    <row r="2378" spans="1:7" ht="15.95" customHeight="1" x14ac:dyDescent="0.25">
      <c r="A2378" s="174" t="s">
        <v>3</v>
      </c>
      <c r="B2378" s="37"/>
      <c r="C2378" s="37"/>
      <c r="D2378" s="37"/>
      <c r="E2378" s="77"/>
      <c r="F2378" s="37"/>
      <c r="G2378" s="60"/>
    </row>
    <row r="2379" spans="1:7" ht="15.95" customHeight="1" x14ac:dyDescent="0.25">
      <c r="A2379" s="59"/>
      <c r="B2379" s="37"/>
      <c r="C2379" s="161" t="s">
        <v>4</v>
      </c>
      <c r="D2379" s="37"/>
      <c r="E2379" s="77"/>
      <c r="F2379" s="37"/>
      <c r="G2379" s="163">
        <v>0</v>
      </c>
    </row>
    <row r="2380" spans="1:7" ht="15.95" customHeight="1" x14ac:dyDescent="0.25">
      <c r="A2380" s="59"/>
      <c r="B2380" s="37"/>
      <c r="C2380" s="161"/>
      <c r="D2380" s="37"/>
      <c r="E2380" s="77"/>
      <c r="F2380" s="37"/>
      <c r="G2380" s="163"/>
    </row>
    <row r="2381" spans="1:7" ht="15.95" customHeight="1" x14ac:dyDescent="0.25">
      <c r="A2381" s="59"/>
      <c r="B2381" s="37"/>
      <c r="C2381" s="161" t="s">
        <v>5</v>
      </c>
      <c r="D2381" s="37"/>
      <c r="E2381" s="77"/>
      <c r="F2381" s="37"/>
      <c r="G2381" s="163">
        <v>0</v>
      </c>
    </row>
    <row r="2382" spans="1:7" ht="15.95" customHeight="1" x14ac:dyDescent="0.25">
      <c r="A2382" s="59"/>
      <c r="B2382" s="37"/>
      <c r="C2382" s="38">
        <v>43515</v>
      </c>
      <c r="D2382" s="38" t="s">
        <v>96</v>
      </c>
      <c r="E2382" s="103">
        <v>0</v>
      </c>
      <c r="F2382" s="37"/>
      <c r="G2382" s="63"/>
    </row>
    <row r="2383" spans="1:7" ht="15.95" customHeight="1" x14ac:dyDescent="0.25">
      <c r="A2383" s="174" t="s">
        <v>6</v>
      </c>
      <c r="B2383" s="37"/>
      <c r="C2383" s="66"/>
      <c r="D2383" s="136"/>
      <c r="E2383" s="103"/>
      <c r="F2383" s="37"/>
      <c r="G2383" s="61"/>
    </row>
    <row r="2384" spans="1:7" ht="15.95" customHeight="1" x14ac:dyDescent="0.25">
      <c r="A2384" s="59"/>
      <c r="B2384" s="37"/>
      <c r="C2384" s="161" t="s">
        <v>7</v>
      </c>
      <c r="D2384" s="37"/>
      <c r="E2384" s="77"/>
      <c r="F2384" s="37"/>
      <c r="G2384" s="61">
        <f>SUM(E2386:E2387)</f>
        <v>1125.55</v>
      </c>
    </row>
    <row r="2385" spans="1:10" ht="15.95" customHeight="1" x14ac:dyDescent="0.25">
      <c r="A2385" s="59"/>
      <c r="B2385" s="37"/>
      <c r="C2385" s="230" t="s">
        <v>8</v>
      </c>
      <c r="D2385" s="202" t="s">
        <v>73</v>
      </c>
      <c r="E2385" s="201" t="s">
        <v>9</v>
      </c>
      <c r="F2385" s="37"/>
      <c r="G2385" s="163"/>
    </row>
    <row r="2386" spans="1:10" ht="15.95" customHeight="1" x14ac:dyDescent="0.25">
      <c r="A2386" s="59"/>
      <c r="B2386" s="37"/>
      <c r="C2386" s="208">
        <v>43556</v>
      </c>
      <c r="D2386" s="29">
        <v>498</v>
      </c>
      <c r="E2386" s="204">
        <v>1125.55</v>
      </c>
      <c r="F2386" s="37"/>
      <c r="G2386" s="61"/>
    </row>
    <row r="2387" spans="1:10" ht="15.95" customHeight="1" x14ac:dyDescent="0.25">
      <c r="A2387" s="59"/>
      <c r="B2387" s="37"/>
      <c r="C2387" s="208"/>
      <c r="D2387" s="29"/>
      <c r="E2387" s="205"/>
      <c r="F2387" s="37"/>
      <c r="G2387" s="61"/>
    </row>
    <row r="2388" spans="1:10" ht="15.95" customHeight="1" x14ac:dyDescent="0.25">
      <c r="A2388" s="59"/>
      <c r="B2388" s="37"/>
      <c r="C2388" s="161" t="s">
        <v>10</v>
      </c>
      <c r="D2388" s="37"/>
      <c r="E2388" s="77"/>
      <c r="F2388" s="37"/>
      <c r="G2388" s="163">
        <f>SUM(E2389:E2390)</f>
        <v>891</v>
      </c>
    </row>
    <row r="2389" spans="1:10" ht="15.95" customHeight="1" x14ac:dyDescent="0.25">
      <c r="A2389" s="59"/>
      <c r="B2389" s="37"/>
      <c r="C2389" s="216">
        <v>43482</v>
      </c>
      <c r="D2389" s="37" t="s">
        <v>96</v>
      </c>
      <c r="E2389" s="9">
        <v>891</v>
      </c>
      <c r="F2389" s="37"/>
      <c r="G2389" s="163"/>
    </row>
    <row r="2390" spans="1:10" ht="15.95" customHeight="1" x14ac:dyDescent="0.25">
      <c r="A2390" s="59"/>
      <c r="B2390" s="37"/>
      <c r="C2390" s="161"/>
      <c r="D2390" s="37"/>
      <c r="E2390" s="3"/>
      <c r="F2390" s="37"/>
      <c r="G2390" s="163"/>
    </row>
    <row r="2391" spans="1:10" ht="15.95" customHeight="1" x14ac:dyDescent="0.25">
      <c r="A2391" s="59"/>
      <c r="B2391" s="37"/>
      <c r="C2391" s="161"/>
      <c r="D2391" s="37"/>
      <c r="E2391" s="77"/>
      <c r="F2391" s="37"/>
      <c r="G2391" s="163"/>
      <c r="J2391" s="394"/>
    </row>
    <row r="2392" spans="1:10" ht="15.95" customHeight="1" x14ac:dyDescent="0.25">
      <c r="A2392" s="59"/>
      <c r="B2392" s="37"/>
      <c r="C2392" s="161"/>
      <c r="D2392" s="37"/>
      <c r="E2392" s="77"/>
      <c r="F2392" s="37"/>
      <c r="G2392" s="163"/>
    </row>
    <row r="2393" spans="1:10" ht="15.95" customHeight="1" thickBot="1" x14ac:dyDescent="0.3">
      <c r="A2393" s="59"/>
      <c r="B2393" s="37"/>
      <c r="C2393" s="219" t="s">
        <v>11</v>
      </c>
      <c r="D2393" s="219"/>
      <c r="E2393" s="77"/>
      <c r="F2393" s="37"/>
      <c r="G2393" s="207">
        <f>G2377-G2384-G2388</f>
        <v>63639.72</v>
      </c>
    </row>
    <row r="2394" spans="1:10" ht="15.95" customHeight="1" thickTop="1" thickBot="1" x14ac:dyDescent="0.3">
      <c r="A2394" s="69"/>
      <c r="B2394" s="40"/>
      <c r="C2394" s="40"/>
      <c r="D2394" s="40"/>
      <c r="E2394" s="80"/>
      <c r="F2394" s="40"/>
      <c r="G2394" s="70"/>
    </row>
    <row r="2395" spans="1:10" ht="15" customHeight="1" x14ac:dyDescent="0.25">
      <c r="A2395" s="49"/>
      <c r="B2395" s="45"/>
      <c r="C2395" s="45"/>
      <c r="D2395" s="45"/>
      <c r="E2395" s="55"/>
      <c r="F2395" s="55"/>
      <c r="G2395" s="46"/>
    </row>
    <row r="2396" spans="1:10" ht="15" customHeight="1" x14ac:dyDescent="0.25">
      <c r="A2396" s="49"/>
      <c r="B2396" s="45" t="s">
        <v>46</v>
      </c>
      <c r="C2396" s="45"/>
      <c r="D2396" s="45"/>
      <c r="E2396" s="55"/>
      <c r="F2396" s="415" t="s">
        <v>12</v>
      </c>
      <c r="G2396" s="416"/>
    </row>
    <row r="2397" spans="1:10" ht="15" customHeight="1" x14ac:dyDescent="0.25">
      <c r="A2397" s="49"/>
      <c r="B2397" s="45"/>
      <c r="C2397" s="45"/>
      <c r="D2397" s="45"/>
      <c r="E2397" s="55"/>
      <c r="F2397" s="258"/>
      <c r="G2397" s="259"/>
    </row>
    <row r="2398" spans="1:10" ht="15" customHeight="1" x14ac:dyDescent="0.25">
      <c r="A2398" s="49"/>
      <c r="B2398" s="45"/>
      <c r="C2398" s="45"/>
      <c r="D2398" s="45"/>
      <c r="E2398" s="55"/>
      <c r="F2398" s="258"/>
      <c r="G2398" s="259"/>
    </row>
    <row r="2399" spans="1:10" ht="15" customHeight="1" x14ac:dyDescent="0.25">
      <c r="A2399" s="49"/>
      <c r="B2399" s="45"/>
      <c r="C2399" s="45"/>
      <c r="D2399" s="45"/>
      <c r="E2399" s="55"/>
      <c r="F2399" s="258"/>
      <c r="G2399" s="259"/>
    </row>
    <row r="2400" spans="1:10" ht="15" customHeight="1" x14ac:dyDescent="0.25">
      <c r="A2400" s="49"/>
      <c r="B2400" s="45"/>
      <c r="C2400" s="45"/>
      <c r="D2400" s="45"/>
      <c r="E2400" s="55"/>
      <c r="F2400" s="352"/>
      <c r="G2400" s="353"/>
    </row>
    <row r="2401" spans="1:7" ht="15" customHeight="1" x14ac:dyDescent="0.25">
      <c r="A2401" s="49"/>
      <c r="B2401" s="45"/>
      <c r="C2401" s="45"/>
      <c r="D2401" s="45"/>
      <c r="E2401" s="55"/>
      <c r="F2401" s="352"/>
      <c r="G2401" s="353"/>
    </row>
    <row r="2402" spans="1:7" ht="15" customHeight="1" x14ac:dyDescent="0.25">
      <c r="A2402" s="49"/>
      <c r="B2402" s="45"/>
      <c r="C2402" s="45"/>
      <c r="D2402" s="45"/>
      <c r="E2402" s="55"/>
      <c r="F2402" s="258"/>
      <c r="G2402" s="259"/>
    </row>
    <row r="2403" spans="1:7" ht="15" customHeight="1" x14ac:dyDescent="0.25">
      <c r="A2403" s="49"/>
      <c r="B2403" s="45"/>
      <c r="C2403" s="45"/>
      <c r="D2403" s="45"/>
      <c r="E2403" s="55"/>
      <c r="F2403" s="258"/>
      <c r="G2403" s="259"/>
    </row>
    <row r="2404" spans="1:7" ht="15" customHeight="1" x14ac:dyDescent="0.25">
      <c r="A2404" s="49"/>
      <c r="B2404" s="45"/>
      <c r="C2404" s="45"/>
      <c r="D2404" s="45"/>
      <c r="E2404" s="55"/>
      <c r="F2404" s="258"/>
      <c r="G2404" s="259"/>
    </row>
    <row r="2405" spans="1:7" ht="15" customHeight="1" x14ac:dyDescent="0.25">
      <c r="A2405" s="49"/>
      <c r="B2405" s="45"/>
      <c r="C2405" s="45"/>
      <c r="D2405" s="45"/>
      <c r="E2405" s="55"/>
      <c r="F2405" s="55"/>
      <c r="G2405" s="46"/>
    </row>
    <row r="2406" spans="1:7" ht="15" customHeight="1" x14ac:dyDescent="0.25">
      <c r="A2406" s="49"/>
      <c r="B2406" s="45"/>
      <c r="C2406" s="45"/>
      <c r="D2406" s="45"/>
      <c r="E2406" s="55"/>
      <c r="F2406" s="55"/>
      <c r="G2406" s="46"/>
    </row>
    <row r="2407" spans="1:7" ht="15" customHeight="1" x14ac:dyDescent="0.25">
      <c r="A2407" s="49"/>
      <c r="B2407" s="45"/>
      <c r="C2407" s="45"/>
      <c r="D2407" s="45"/>
      <c r="E2407" s="55"/>
      <c r="F2407" s="55"/>
      <c r="G2407" s="46"/>
    </row>
    <row r="2408" spans="1:7" ht="15" customHeight="1" x14ac:dyDescent="0.25">
      <c r="A2408" s="140" t="s">
        <v>194</v>
      </c>
      <c r="B2408" s="231"/>
      <c r="C2408" s="231"/>
      <c r="D2408" s="45"/>
      <c r="E2408" s="55"/>
      <c r="F2408" s="429" t="s">
        <v>13</v>
      </c>
      <c r="G2408" s="430"/>
    </row>
    <row r="2409" spans="1:7" ht="15" customHeight="1" x14ac:dyDescent="0.25">
      <c r="A2409" s="141" t="s">
        <v>153</v>
      </c>
      <c r="B2409" s="231"/>
      <c r="C2409" s="231"/>
      <c r="D2409" s="45"/>
      <c r="E2409" s="55"/>
      <c r="F2409" s="415" t="s">
        <v>14</v>
      </c>
      <c r="G2409" s="416"/>
    </row>
    <row r="2410" spans="1:7" ht="15" customHeight="1" thickBot="1" x14ac:dyDescent="0.3">
      <c r="A2410" s="74"/>
      <c r="B2410" s="54"/>
      <c r="C2410" s="54"/>
      <c r="D2410" s="54"/>
      <c r="E2410" s="81"/>
      <c r="F2410" s="54"/>
      <c r="G2410" s="75"/>
    </row>
    <row r="2412" spans="1:7" ht="15.75" thickBot="1" x14ac:dyDescent="0.3"/>
    <row r="2413" spans="1:7" x14ac:dyDescent="0.25">
      <c r="A2413" s="417" t="s">
        <v>0</v>
      </c>
      <c r="B2413" s="418"/>
      <c r="C2413" s="418"/>
      <c r="D2413" s="418"/>
      <c r="E2413" s="418"/>
      <c r="F2413" s="418"/>
      <c r="G2413" s="419"/>
    </row>
    <row r="2414" spans="1:7" x14ac:dyDescent="0.25">
      <c r="A2414" s="245"/>
      <c r="B2414" s="246"/>
      <c r="C2414" s="246"/>
      <c r="D2414" s="246"/>
      <c r="E2414" s="167"/>
      <c r="F2414" s="246"/>
      <c r="G2414" s="133"/>
    </row>
    <row r="2415" spans="1:7" x14ac:dyDescent="0.25">
      <c r="A2415" s="420" t="s">
        <v>1</v>
      </c>
      <c r="B2415" s="421"/>
      <c r="C2415" s="421"/>
      <c r="D2415" s="421"/>
      <c r="E2415" s="421"/>
      <c r="F2415" s="421"/>
      <c r="G2415" s="422"/>
    </row>
    <row r="2416" spans="1:7" x14ac:dyDescent="0.25">
      <c r="A2416" s="245"/>
      <c r="B2416" s="246"/>
      <c r="C2416" s="246"/>
      <c r="D2416" s="246"/>
      <c r="E2416" s="167"/>
      <c r="F2416" s="246"/>
      <c r="G2416" s="133"/>
    </row>
    <row r="2417" spans="1:7" x14ac:dyDescent="0.25">
      <c r="A2417" s="420" t="s">
        <v>2</v>
      </c>
      <c r="B2417" s="421"/>
      <c r="C2417" s="421"/>
      <c r="D2417" s="421"/>
      <c r="E2417" s="421"/>
      <c r="F2417" s="421"/>
      <c r="G2417" s="422"/>
    </row>
    <row r="2418" spans="1:7" ht="15.75" thickBot="1" x14ac:dyDescent="0.3">
      <c r="A2418" s="112"/>
      <c r="B2418" s="113"/>
      <c r="C2418" s="113"/>
      <c r="D2418" s="113"/>
      <c r="E2418" s="153"/>
      <c r="F2418" s="113"/>
      <c r="G2418" s="114"/>
    </row>
    <row r="2419" spans="1:7" x14ac:dyDescent="0.25">
      <c r="A2419" s="56"/>
      <c r="B2419" s="53"/>
      <c r="C2419" s="53"/>
      <c r="D2419" s="53"/>
      <c r="E2419" s="76"/>
      <c r="F2419" s="53"/>
      <c r="G2419" s="57"/>
    </row>
    <row r="2420" spans="1:7" x14ac:dyDescent="0.25">
      <c r="A2420" s="423" t="s">
        <v>100</v>
      </c>
      <c r="B2420" s="424"/>
      <c r="C2420" s="424"/>
      <c r="D2420" s="424"/>
      <c r="E2420" s="424"/>
      <c r="F2420" s="424"/>
      <c r="G2420" s="425"/>
    </row>
    <row r="2421" spans="1:7" x14ac:dyDescent="0.25">
      <c r="A2421" s="423"/>
      <c r="B2421" s="424"/>
      <c r="C2421" s="424"/>
      <c r="D2421" s="424"/>
      <c r="E2421" s="424"/>
      <c r="F2421" s="424"/>
      <c r="G2421" s="425"/>
    </row>
    <row r="2422" spans="1:7" x14ac:dyDescent="0.25">
      <c r="A2422" s="423" t="s">
        <v>53</v>
      </c>
      <c r="B2422" s="424"/>
      <c r="C2422" s="424"/>
      <c r="D2422" s="424"/>
      <c r="E2422" s="424"/>
      <c r="F2422" s="424"/>
      <c r="G2422" s="425"/>
    </row>
    <row r="2423" spans="1:7" x14ac:dyDescent="0.25">
      <c r="A2423" s="426"/>
      <c r="B2423" s="427"/>
      <c r="C2423" s="427"/>
      <c r="D2423" s="427"/>
      <c r="E2423" s="427"/>
      <c r="F2423" s="427"/>
      <c r="G2423" s="428"/>
    </row>
    <row r="2424" spans="1:7" ht="15.75" x14ac:dyDescent="0.25">
      <c r="A2424" s="58"/>
      <c r="B2424" s="162" t="s">
        <v>31</v>
      </c>
      <c r="C2424" s="37"/>
      <c r="D2424" s="37"/>
      <c r="E2424" s="77"/>
      <c r="F2424" s="37"/>
      <c r="G2424" s="315">
        <v>122683.47</v>
      </c>
    </row>
    <row r="2425" spans="1:7" x14ac:dyDescent="0.25">
      <c r="A2425" s="59"/>
      <c r="B2425" s="37"/>
      <c r="C2425" s="37"/>
      <c r="D2425" s="37"/>
      <c r="E2425" s="77"/>
      <c r="F2425" s="37"/>
      <c r="G2425" s="60"/>
    </row>
    <row r="2426" spans="1:7" x14ac:dyDescent="0.25">
      <c r="A2426" s="174" t="s">
        <v>3</v>
      </c>
      <c r="B2426" s="37"/>
      <c r="C2426" s="37"/>
      <c r="D2426" s="37"/>
      <c r="E2426" s="77"/>
      <c r="F2426" s="37"/>
      <c r="G2426" s="60"/>
    </row>
    <row r="2427" spans="1:7" x14ac:dyDescent="0.25">
      <c r="A2427" s="213"/>
      <c r="B2427" s="37"/>
      <c r="C2427" s="37"/>
      <c r="D2427" s="37"/>
      <c r="E2427" s="77"/>
      <c r="F2427" s="37"/>
      <c r="G2427" s="60"/>
    </row>
    <row r="2428" spans="1:7" x14ac:dyDescent="0.25">
      <c r="A2428" s="59"/>
      <c r="B2428" s="37"/>
      <c r="C2428" s="161" t="s">
        <v>4</v>
      </c>
      <c r="D2428" s="37"/>
      <c r="E2428" s="77"/>
      <c r="F2428" s="37"/>
      <c r="G2428" s="163">
        <v>0</v>
      </c>
    </row>
    <row r="2429" spans="1:7" x14ac:dyDescent="0.25">
      <c r="A2429" s="59"/>
      <c r="B2429" s="37"/>
      <c r="C2429" s="161"/>
      <c r="D2429" s="37"/>
      <c r="E2429" s="77"/>
      <c r="F2429" s="37"/>
      <c r="G2429" s="163"/>
    </row>
    <row r="2430" spans="1:7" x14ac:dyDescent="0.25">
      <c r="A2430" s="59"/>
      <c r="B2430" s="37"/>
      <c r="C2430" s="161"/>
      <c r="D2430" s="37"/>
      <c r="E2430" s="77"/>
      <c r="F2430" s="37"/>
      <c r="G2430" s="163"/>
    </row>
    <row r="2431" spans="1:7" x14ac:dyDescent="0.25">
      <c r="A2431" s="59"/>
      <c r="B2431" s="37"/>
      <c r="C2431" s="161" t="s">
        <v>5</v>
      </c>
      <c r="D2431" s="37"/>
      <c r="E2431" s="77"/>
      <c r="F2431" s="37"/>
      <c r="G2431" s="163">
        <v>0</v>
      </c>
    </row>
    <row r="2432" spans="1:7" x14ac:dyDescent="0.25">
      <c r="A2432" s="59"/>
      <c r="B2432" s="37"/>
      <c r="C2432" s="38"/>
      <c r="D2432" s="37"/>
      <c r="E2432" s="67"/>
      <c r="F2432" s="37"/>
      <c r="G2432" s="63"/>
    </row>
    <row r="2433" spans="1:7" x14ac:dyDescent="0.25">
      <c r="A2433" s="174" t="s">
        <v>6</v>
      </c>
      <c r="B2433" s="37"/>
      <c r="C2433" s="66"/>
      <c r="D2433" s="28"/>
      <c r="E2433" s="77"/>
      <c r="F2433" s="37"/>
      <c r="G2433" s="61"/>
    </row>
    <row r="2434" spans="1:7" x14ac:dyDescent="0.25">
      <c r="A2434" s="183"/>
      <c r="B2434" s="37"/>
      <c r="C2434" s="66"/>
      <c r="D2434" s="28"/>
      <c r="E2434" s="77"/>
      <c r="F2434" s="37"/>
      <c r="G2434" s="61"/>
    </row>
    <row r="2435" spans="1:7" x14ac:dyDescent="0.25">
      <c r="A2435" s="59"/>
      <c r="B2435" s="37"/>
      <c r="C2435" s="161" t="s">
        <v>7</v>
      </c>
      <c r="D2435" s="37"/>
      <c r="E2435" s="77"/>
      <c r="F2435" s="37"/>
      <c r="G2435" s="61">
        <v>0</v>
      </c>
    </row>
    <row r="2436" spans="1:7" x14ac:dyDescent="0.25">
      <c r="A2436" s="59"/>
      <c r="B2436" s="37"/>
      <c r="C2436" s="201"/>
      <c r="D2436" s="202"/>
      <c r="E2436" s="201"/>
      <c r="F2436" s="37"/>
      <c r="G2436" s="163"/>
    </row>
    <row r="2437" spans="1:7" x14ac:dyDescent="0.25">
      <c r="A2437" s="59"/>
      <c r="B2437" s="37"/>
      <c r="C2437" s="203"/>
      <c r="D2437" s="29"/>
      <c r="E2437" s="205"/>
      <c r="F2437" s="37"/>
      <c r="G2437" s="61"/>
    </row>
    <row r="2438" spans="1:7" x14ac:dyDescent="0.25">
      <c r="A2438" s="59"/>
      <c r="B2438" s="37"/>
      <c r="C2438" s="161" t="s">
        <v>10</v>
      </c>
      <c r="D2438" s="37"/>
      <c r="E2438" s="77"/>
      <c r="F2438" s="37"/>
      <c r="G2438" s="163">
        <v>0</v>
      </c>
    </row>
    <row r="2439" spans="1:7" x14ac:dyDescent="0.25">
      <c r="A2439" s="59"/>
      <c r="B2439" s="37"/>
      <c r="C2439" s="161"/>
      <c r="D2439" s="37"/>
      <c r="E2439" s="77"/>
      <c r="F2439" s="37"/>
      <c r="G2439" s="163"/>
    </row>
    <row r="2440" spans="1:7" x14ac:dyDescent="0.25">
      <c r="A2440" s="59"/>
      <c r="B2440" s="37"/>
      <c r="C2440" s="161"/>
      <c r="D2440" s="37"/>
      <c r="E2440" s="77"/>
      <c r="F2440" s="37"/>
      <c r="G2440" s="163"/>
    </row>
    <row r="2441" spans="1:7" x14ac:dyDescent="0.25">
      <c r="A2441" s="59"/>
      <c r="B2441" s="37"/>
      <c r="C2441" s="161"/>
      <c r="D2441" s="37"/>
      <c r="E2441" s="77"/>
      <c r="F2441" s="37"/>
      <c r="G2441" s="163"/>
    </row>
    <row r="2442" spans="1:7" ht="16.5" thickBot="1" x14ac:dyDescent="0.3">
      <c r="A2442" s="59"/>
      <c r="B2442" s="37"/>
      <c r="C2442" s="219" t="s">
        <v>11</v>
      </c>
      <c r="D2442" s="219"/>
      <c r="E2442" s="77"/>
      <c r="F2442" s="37"/>
      <c r="G2442" s="207">
        <v>122683.47</v>
      </c>
    </row>
    <row r="2443" spans="1:7" ht="18" thickTop="1" x14ac:dyDescent="0.3">
      <c r="A2443" s="59"/>
      <c r="B2443" s="37"/>
      <c r="C2443" s="233"/>
      <c r="D2443" s="233"/>
      <c r="E2443" s="77"/>
      <c r="F2443" s="37"/>
      <c r="G2443" s="178"/>
    </row>
    <row r="2444" spans="1:7" ht="15.75" thickBot="1" x14ac:dyDescent="0.3">
      <c r="A2444" s="69"/>
      <c r="B2444" s="40"/>
      <c r="C2444" s="40"/>
      <c r="D2444" s="40"/>
      <c r="E2444" s="80"/>
      <c r="F2444" s="40"/>
      <c r="G2444" s="70"/>
    </row>
    <row r="2445" spans="1:7" x14ac:dyDescent="0.25">
      <c r="A2445" s="49"/>
      <c r="B2445" s="45"/>
      <c r="C2445" s="45"/>
      <c r="D2445" s="45"/>
      <c r="E2445" s="55"/>
      <c r="F2445" s="55"/>
      <c r="G2445" s="46"/>
    </row>
    <row r="2446" spans="1:7" x14ac:dyDescent="0.25">
      <c r="A2446" s="49"/>
      <c r="B2446" s="45" t="s">
        <v>46</v>
      </c>
      <c r="C2446" s="45"/>
      <c r="D2446" s="45"/>
      <c r="E2446" s="55"/>
      <c r="F2446" s="415" t="s">
        <v>12</v>
      </c>
      <c r="G2446" s="416"/>
    </row>
    <row r="2447" spans="1:7" x14ac:dyDescent="0.25">
      <c r="A2447" s="49"/>
      <c r="B2447" s="45"/>
      <c r="C2447" s="45"/>
      <c r="D2447" s="45"/>
      <c r="E2447" s="55"/>
      <c r="F2447" s="55"/>
      <c r="G2447" s="46"/>
    </row>
    <row r="2448" spans="1:7" x14ac:dyDescent="0.25">
      <c r="A2448" s="49"/>
      <c r="B2448" s="45"/>
      <c r="C2448" s="45"/>
      <c r="D2448" s="45"/>
      <c r="E2448" s="55"/>
      <c r="F2448" s="55"/>
      <c r="G2448" s="46"/>
    </row>
    <row r="2449" spans="1:7" x14ac:dyDescent="0.25">
      <c r="A2449" s="49"/>
      <c r="B2449" s="45"/>
      <c r="C2449" s="45"/>
      <c r="D2449" s="45"/>
      <c r="E2449" s="55"/>
      <c r="F2449" s="55"/>
      <c r="G2449" s="46"/>
    </row>
    <row r="2450" spans="1:7" x14ac:dyDescent="0.25">
      <c r="A2450" s="49"/>
      <c r="B2450" s="45"/>
      <c r="C2450" s="45"/>
      <c r="D2450" s="45"/>
      <c r="E2450" s="55"/>
      <c r="F2450" s="55"/>
      <c r="G2450" s="46"/>
    </row>
    <row r="2451" spans="1:7" x14ac:dyDescent="0.25">
      <c r="A2451" s="49"/>
      <c r="B2451" s="45"/>
      <c r="C2451" s="45"/>
      <c r="D2451" s="45"/>
      <c r="E2451" s="55"/>
      <c r="F2451" s="55"/>
      <c r="G2451" s="46"/>
    </row>
    <row r="2452" spans="1:7" x14ac:dyDescent="0.25">
      <c r="A2452" s="49"/>
      <c r="B2452" s="45"/>
      <c r="C2452" s="45"/>
      <c r="D2452" s="45"/>
      <c r="E2452" s="55"/>
      <c r="F2452" s="55"/>
      <c r="G2452" s="46"/>
    </row>
    <row r="2453" spans="1:7" x14ac:dyDescent="0.25">
      <c r="A2453" s="49"/>
      <c r="B2453" s="45"/>
      <c r="C2453" s="45"/>
      <c r="D2453" s="45"/>
      <c r="E2453" s="55"/>
      <c r="F2453" s="55"/>
      <c r="G2453" s="46"/>
    </row>
    <row r="2454" spans="1:7" x14ac:dyDescent="0.25">
      <c r="A2454" s="49"/>
      <c r="B2454" s="45"/>
      <c r="C2454" s="45"/>
      <c r="D2454" s="45"/>
      <c r="E2454" s="55"/>
      <c r="F2454" s="55"/>
      <c r="G2454" s="46"/>
    </row>
    <row r="2455" spans="1:7" x14ac:dyDescent="0.25">
      <c r="A2455" s="49"/>
      <c r="B2455" s="45"/>
      <c r="C2455" s="45"/>
      <c r="D2455" s="45"/>
      <c r="E2455" s="55"/>
      <c r="F2455" s="55"/>
      <c r="G2455" s="46"/>
    </row>
    <row r="2456" spans="1:7" x14ac:dyDescent="0.25">
      <c r="A2456" s="140" t="s">
        <v>194</v>
      </c>
      <c r="B2456" s="231"/>
      <c r="C2456" s="231"/>
      <c r="D2456" s="45"/>
      <c r="E2456" s="55"/>
      <c r="F2456" s="429" t="s">
        <v>13</v>
      </c>
      <c r="G2456" s="430"/>
    </row>
    <row r="2457" spans="1:7" x14ac:dyDescent="0.25">
      <c r="A2457" s="141" t="s">
        <v>153</v>
      </c>
      <c r="B2457" s="231"/>
      <c r="C2457" s="231"/>
      <c r="D2457" s="45"/>
      <c r="E2457" s="55"/>
      <c r="F2457" s="415" t="s">
        <v>14</v>
      </c>
      <c r="G2457" s="416"/>
    </row>
    <row r="2458" spans="1:7" ht="15.75" thickBot="1" x14ac:dyDescent="0.3">
      <c r="A2458" s="74"/>
      <c r="B2458" s="54"/>
      <c r="C2458" s="54"/>
      <c r="D2458" s="54"/>
      <c r="E2458" s="81"/>
      <c r="F2458" s="54"/>
      <c r="G2458" s="75"/>
    </row>
    <row r="2459" spans="1:7" x14ac:dyDescent="0.25">
      <c r="A2459" s="45"/>
      <c r="B2459" s="45"/>
      <c r="C2459" s="45"/>
      <c r="D2459" s="45"/>
      <c r="E2459" s="55"/>
      <c r="F2459" s="45"/>
      <c r="G2459" s="35"/>
    </row>
    <row r="2460" spans="1:7" ht="15.75" thickBot="1" x14ac:dyDescent="0.3"/>
    <row r="2461" spans="1:7" x14ac:dyDescent="0.25">
      <c r="A2461" s="417" t="s">
        <v>0</v>
      </c>
      <c r="B2461" s="418"/>
      <c r="C2461" s="418"/>
      <c r="D2461" s="418"/>
      <c r="E2461" s="418"/>
      <c r="F2461" s="418"/>
      <c r="G2461" s="419"/>
    </row>
    <row r="2462" spans="1:7" x14ac:dyDescent="0.25">
      <c r="A2462" s="245"/>
      <c r="B2462" s="246"/>
      <c r="C2462" s="246"/>
      <c r="D2462" s="246"/>
      <c r="E2462" s="167"/>
      <c r="F2462" s="246"/>
      <c r="G2462" s="133"/>
    </row>
    <row r="2463" spans="1:7" x14ac:dyDescent="0.25">
      <c r="A2463" s="420" t="s">
        <v>1</v>
      </c>
      <c r="B2463" s="421"/>
      <c r="C2463" s="421"/>
      <c r="D2463" s="421"/>
      <c r="E2463" s="421"/>
      <c r="F2463" s="421"/>
      <c r="G2463" s="422"/>
    </row>
    <row r="2464" spans="1:7" x14ac:dyDescent="0.25">
      <c r="A2464" s="245"/>
      <c r="B2464" s="246"/>
      <c r="C2464" s="246"/>
      <c r="D2464" s="246"/>
      <c r="E2464" s="167"/>
      <c r="F2464" s="246"/>
      <c r="G2464" s="133"/>
    </row>
    <row r="2465" spans="1:7" x14ac:dyDescent="0.25">
      <c r="A2465" s="420" t="s">
        <v>2</v>
      </c>
      <c r="B2465" s="421"/>
      <c r="C2465" s="421"/>
      <c r="D2465" s="421"/>
      <c r="E2465" s="421"/>
      <c r="F2465" s="421"/>
      <c r="G2465" s="422"/>
    </row>
    <row r="2466" spans="1:7" ht="15.75" thickBot="1" x14ac:dyDescent="0.3">
      <c r="A2466" s="112"/>
      <c r="B2466" s="113"/>
      <c r="C2466" s="113"/>
      <c r="D2466" s="113"/>
      <c r="E2466" s="153"/>
      <c r="F2466" s="113"/>
      <c r="G2466" s="114"/>
    </row>
    <row r="2467" spans="1:7" x14ac:dyDescent="0.25">
      <c r="A2467" s="56"/>
      <c r="B2467" s="53"/>
      <c r="C2467" s="53"/>
      <c r="D2467" s="53"/>
      <c r="E2467" s="76"/>
      <c r="F2467" s="53"/>
      <c r="G2467" s="57"/>
    </row>
    <row r="2468" spans="1:7" x14ac:dyDescent="0.25">
      <c r="A2468" s="423" t="s">
        <v>100</v>
      </c>
      <c r="B2468" s="424"/>
      <c r="C2468" s="424"/>
      <c r="D2468" s="424"/>
      <c r="E2468" s="424"/>
      <c r="F2468" s="424"/>
      <c r="G2468" s="425"/>
    </row>
    <row r="2469" spans="1:7" x14ac:dyDescent="0.25">
      <c r="A2469" s="423"/>
      <c r="B2469" s="424"/>
      <c r="C2469" s="424"/>
      <c r="D2469" s="424"/>
      <c r="E2469" s="424"/>
      <c r="F2469" s="424"/>
      <c r="G2469" s="425"/>
    </row>
    <row r="2470" spans="1:7" x14ac:dyDescent="0.25">
      <c r="A2470" s="423" t="s">
        <v>48</v>
      </c>
      <c r="B2470" s="424"/>
      <c r="C2470" s="424"/>
      <c r="D2470" s="424"/>
      <c r="E2470" s="424"/>
      <c r="F2470" s="424"/>
      <c r="G2470" s="425"/>
    </row>
    <row r="2471" spans="1:7" x14ac:dyDescent="0.25">
      <c r="A2471" s="426"/>
      <c r="B2471" s="427"/>
      <c r="C2471" s="427"/>
      <c r="D2471" s="427"/>
      <c r="E2471" s="427"/>
      <c r="F2471" s="427"/>
      <c r="G2471" s="428"/>
    </row>
    <row r="2472" spans="1:7" ht="15.75" x14ac:dyDescent="0.25">
      <c r="A2472" s="58"/>
      <c r="B2472" s="162" t="s">
        <v>31</v>
      </c>
      <c r="C2472" s="37"/>
      <c r="D2472" s="37"/>
      <c r="E2472" s="77"/>
      <c r="F2472" s="37"/>
      <c r="G2472" s="315">
        <v>626922.52</v>
      </c>
    </row>
    <row r="2473" spans="1:7" x14ac:dyDescent="0.25">
      <c r="A2473" s="59"/>
      <c r="B2473" s="37"/>
      <c r="C2473" s="37"/>
      <c r="D2473" s="37"/>
      <c r="E2473" s="77"/>
      <c r="F2473" s="37"/>
      <c r="G2473" s="60"/>
    </row>
    <row r="2474" spans="1:7" x14ac:dyDescent="0.25">
      <c r="A2474" s="174" t="s">
        <v>3</v>
      </c>
      <c r="B2474" s="37"/>
      <c r="C2474" s="37"/>
      <c r="D2474" s="37"/>
      <c r="E2474" s="77"/>
      <c r="F2474" s="37"/>
      <c r="G2474" s="60"/>
    </row>
    <row r="2475" spans="1:7" x14ac:dyDescent="0.25">
      <c r="A2475" s="213"/>
      <c r="B2475" s="37"/>
      <c r="C2475" s="37"/>
      <c r="D2475" s="37"/>
      <c r="E2475" s="77"/>
      <c r="F2475" s="37"/>
      <c r="G2475" s="60"/>
    </row>
    <row r="2476" spans="1:7" x14ac:dyDescent="0.25">
      <c r="A2476" s="59"/>
      <c r="B2476" s="37"/>
      <c r="C2476" s="161" t="s">
        <v>4</v>
      </c>
      <c r="D2476" s="37"/>
      <c r="E2476" s="77"/>
      <c r="F2476" s="37"/>
      <c r="G2476" s="163">
        <v>0</v>
      </c>
    </row>
    <row r="2477" spans="1:7" x14ac:dyDescent="0.25">
      <c r="A2477" s="59"/>
      <c r="B2477" s="37"/>
      <c r="C2477" s="161"/>
      <c r="D2477" s="37"/>
      <c r="E2477" s="77"/>
      <c r="F2477" s="37"/>
      <c r="G2477" s="163"/>
    </row>
    <row r="2478" spans="1:7" x14ac:dyDescent="0.25">
      <c r="A2478" s="59"/>
      <c r="B2478" s="37"/>
      <c r="C2478" s="161"/>
      <c r="D2478" s="37"/>
      <c r="E2478" s="77"/>
      <c r="F2478" s="37"/>
      <c r="G2478" s="163"/>
    </row>
    <row r="2479" spans="1:7" x14ac:dyDescent="0.25">
      <c r="A2479" s="59"/>
      <c r="B2479" s="37"/>
      <c r="C2479" s="161" t="s">
        <v>5</v>
      </c>
      <c r="D2479" s="37"/>
      <c r="E2479" s="77"/>
      <c r="F2479" s="37"/>
      <c r="G2479" s="163">
        <v>0</v>
      </c>
    </row>
    <row r="2480" spans="1:7" x14ac:dyDescent="0.25">
      <c r="A2480" s="59"/>
      <c r="B2480" s="37"/>
      <c r="C2480" s="38"/>
      <c r="D2480" s="37"/>
      <c r="E2480" s="67"/>
      <c r="F2480" s="37"/>
      <c r="G2480" s="63"/>
    </row>
    <row r="2481" spans="1:7" x14ac:dyDescent="0.25">
      <c r="A2481" s="174" t="s">
        <v>6</v>
      </c>
      <c r="B2481" s="37"/>
      <c r="C2481" s="66"/>
      <c r="D2481" s="28"/>
      <c r="E2481" s="77"/>
      <c r="F2481" s="37"/>
      <c r="G2481" s="61"/>
    </row>
    <row r="2482" spans="1:7" x14ac:dyDescent="0.25">
      <c r="A2482" s="183"/>
      <c r="B2482" s="37"/>
      <c r="C2482" s="66"/>
      <c r="D2482" s="28"/>
      <c r="E2482" s="77"/>
      <c r="F2482" s="37"/>
      <c r="G2482" s="61"/>
    </row>
    <row r="2483" spans="1:7" x14ac:dyDescent="0.25">
      <c r="A2483" s="59"/>
      <c r="B2483" s="37"/>
      <c r="C2483" s="161" t="s">
        <v>7</v>
      </c>
      <c r="D2483" s="37"/>
      <c r="E2483" s="77"/>
      <c r="F2483" s="37"/>
      <c r="G2483" s="61">
        <f>SUM(E2484)</f>
        <v>0</v>
      </c>
    </row>
    <row r="2484" spans="1:7" x14ac:dyDescent="0.25">
      <c r="A2484" s="59"/>
      <c r="B2484" s="37"/>
      <c r="C2484" s="203"/>
      <c r="D2484" s="29"/>
      <c r="E2484" s="263"/>
      <c r="F2484" s="37"/>
      <c r="G2484" s="163"/>
    </row>
    <row r="2485" spans="1:7" x14ac:dyDescent="0.25">
      <c r="A2485" s="59"/>
      <c r="B2485" s="37"/>
      <c r="C2485" s="203"/>
      <c r="D2485" s="29"/>
      <c r="E2485" s="205"/>
      <c r="F2485" s="37"/>
      <c r="G2485" s="61"/>
    </row>
    <row r="2486" spans="1:7" x14ac:dyDescent="0.25">
      <c r="A2486" s="59"/>
      <c r="B2486" s="37"/>
      <c r="C2486" s="161" t="s">
        <v>10</v>
      </c>
      <c r="D2486" s="37"/>
      <c r="E2486" s="77"/>
      <c r="F2486" s="37"/>
      <c r="G2486" s="163">
        <v>0</v>
      </c>
    </row>
    <row r="2487" spans="1:7" x14ac:dyDescent="0.25">
      <c r="A2487" s="59"/>
      <c r="B2487" s="37"/>
      <c r="C2487" s="161"/>
      <c r="D2487" s="37"/>
      <c r="E2487" s="77"/>
      <c r="F2487" s="37"/>
      <c r="G2487" s="163"/>
    </row>
    <row r="2488" spans="1:7" x14ac:dyDescent="0.25">
      <c r="A2488" s="59"/>
      <c r="B2488" s="37"/>
      <c r="C2488" s="161"/>
      <c r="D2488" s="37"/>
      <c r="E2488" s="77"/>
      <c r="F2488" s="37"/>
      <c r="G2488" s="163"/>
    </row>
    <row r="2489" spans="1:7" x14ac:dyDescent="0.25">
      <c r="A2489" s="59"/>
      <c r="B2489" s="37"/>
      <c r="C2489" s="28"/>
      <c r="D2489" s="38"/>
      <c r="E2489" s="67"/>
      <c r="F2489" s="28"/>
      <c r="G2489" s="60"/>
    </row>
    <row r="2490" spans="1:7" x14ac:dyDescent="0.25">
      <c r="A2490" s="59"/>
      <c r="B2490" s="37"/>
      <c r="C2490" s="28"/>
      <c r="D2490" s="28"/>
      <c r="E2490" s="93"/>
      <c r="F2490" s="28"/>
      <c r="G2490" s="60"/>
    </row>
    <row r="2491" spans="1:7" ht="16.5" thickBot="1" x14ac:dyDescent="0.3">
      <c r="A2491" s="59"/>
      <c r="B2491" s="37"/>
      <c r="C2491" s="219" t="s">
        <v>11</v>
      </c>
      <c r="D2491" s="219"/>
      <c r="E2491" s="77"/>
      <c r="F2491" s="37"/>
      <c r="G2491" s="207">
        <f>G2472-G2483</f>
        <v>626922.52</v>
      </c>
    </row>
    <row r="2492" spans="1:7" ht="18" thickTop="1" x14ac:dyDescent="0.3">
      <c r="A2492" s="59"/>
      <c r="B2492" s="37"/>
      <c r="C2492" s="233"/>
      <c r="D2492" s="233"/>
      <c r="E2492" s="77"/>
      <c r="F2492" s="37"/>
      <c r="G2492" s="178"/>
    </row>
    <row r="2493" spans="1:7" ht="15.75" thickBot="1" x14ac:dyDescent="0.3">
      <c r="A2493" s="69"/>
      <c r="B2493" s="40"/>
      <c r="C2493" s="40"/>
      <c r="D2493" s="40"/>
      <c r="E2493" s="80"/>
      <c r="F2493" s="40"/>
      <c r="G2493" s="70"/>
    </row>
    <row r="2494" spans="1:7" x14ac:dyDescent="0.25">
      <c r="A2494" s="49"/>
      <c r="B2494" s="45"/>
      <c r="C2494" s="45"/>
      <c r="D2494" s="45"/>
      <c r="E2494" s="55"/>
      <c r="F2494" s="55"/>
      <c r="G2494" s="46"/>
    </row>
    <row r="2495" spans="1:7" x14ac:dyDescent="0.25">
      <c r="A2495" s="49"/>
      <c r="B2495" s="45" t="s">
        <v>46</v>
      </c>
      <c r="C2495" s="45"/>
      <c r="D2495" s="45"/>
      <c r="E2495" s="55"/>
      <c r="F2495" s="415" t="s">
        <v>12</v>
      </c>
      <c r="G2495" s="416"/>
    </row>
    <row r="2496" spans="1:7" x14ac:dyDescent="0.25">
      <c r="A2496" s="49"/>
      <c r="B2496" s="45"/>
      <c r="C2496" s="45"/>
      <c r="D2496" s="45"/>
      <c r="E2496" s="55"/>
      <c r="F2496" s="55"/>
      <c r="G2496" s="46"/>
    </row>
    <row r="2497" spans="1:7" x14ac:dyDescent="0.25">
      <c r="A2497" s="49"/>
      <c r="B2497" s="45"/>
      <c r="C2497" s="45"/>
      <c r="D2497" s="45"/>
      <c r="E2497" s="55"/>
      <c r="F2497" s="55"/>
      <c r="G2497" s="46"/>
    </row>
    <row r="2498" spans="1:7" x14ac:dyDescent="0.25">
      <c r="A2498" s="49"/>
      <c r="B2498" s="45"/>
      <c r="C2498" s="45"/>
      <c r="D2498" s="45"/>
      <c r="E2498" s="55"/>
      <c r="F2498" s="55"/>
      <c r="G2498" s="46"/>
    </row>
    <row r="2499" spans="1:7" x14ac:dyDescent="0.25">
      <c r="A2499" s="49"/>
      <c r="B2499" s="45"/>
      <c r="C2499" s="45"/>
      <c r="D2499" s="45"/>
      <c r="E2499" s="55"/>
      <c r="F2499" s="55"/>
      <c r="G2499" s="46"/>
    </row>
    <row r="2500" spans="1:7" x14ac:dyDescent="0.25">
      <c r="A2500" s="49"/>
      <c r="B2500" s="45"/>
      <c r="C2500" s="45"/>
      <c r="D2500" s="45"/>
      <c r="E2500" s="55"/>
      <c r="F2500" s="55"/>
      <c r="G2500" s="46"/>
    </row>
    <row r="2501" spans="1:7" x14ac:dyDescent="0.25">
      <c r="A2501" s="49"/>
      <c r="B2501" s="45"/>
      <c r="C2501" s="45"/>
      <c r="D2501" s="45"/>
      <c r="E2501" s="55"/>
      <c r="F2501" s="55"/>
      <c r="G2501" s="46"/>
    </row>
    <row r="2502" spans="1:7" x14ac:dyDescent="0.25">
      <c r="A2502" s="49"/>
      <c r="B2502" s="45"/>
      <c r="C2502" s="45"/>
      <c r="D2502" s="45"/>
      <c r="E2502" s="55"/>
      <c r="F2502" s="55"/>
      <c r="G2502" s="46"/>
    </row>
    <row r="2503" spans="1:7" x14ac:dyDescent="0.25">
      <c r="A2503" s="49"/>
      <c r="B2503" s="45"/>
      <c r="C2503" s="45"/>
      <c r="D2503" s="45"/>
      <c r="E2503" s="55"/>
      <c r="F2503" s="55"/>
      <c r="G2503" s="46"/>
    </row>
    <row r="2504" spans="1:7" x14ac:dyDescent="0.25">
      <c r="A2504" s="140" t="s">
        <v>194</v>
      </c>
      <c r="B2504" s="231"/>
      <c r="C2504" s="231"/>
      <c r="D2504" s="45"/>
      <c r="E2504" s="55"/>
      <c r="F2504" s="429" t="s">
        <v>13</v>
      </c>
      <c r="G2504" s="430"/>
    </row>
    <row r="2505" spans="1:7" x14ac:dyDescent="0.25">
      <c r="A2505" s="141" t="s">
        <v>153</v>
      </c>
      <c r="B2505" s="231"/>
      <c r="C2505" s="231"/>
      <c r="D2505" s="45"/>
      <c r="E2505" s="55"/>
      <c r="F2505" s="415" t="s">
        <v>14</v>
      </c>
      <c r="G2505" s="416"/>
    </row>
    <row r="2506" spans="1:7" ht="15.75" thickBot="1" x14ac:dyDescent="0.3">
      <c r="A2506" s="74"/>
      <c r="B2506" s="54"/>
      <c r="C2506" s="54"/>
      <c r="D2506" s="54"/>
      <c r="E2506" s="81"/>
      <c r="F2506" s="54"/>
      <c r="G2506" s="75"/>
    </row>
    <row r="2507" spans="1:7" x14ac:dyDescent="0.25">
      <c r="A2507" s="45"/>
      <c r="B2507" s="45"/>
      <c r="C2507" s="45"/>
      <c r="D2507" s="45"/>
      <c r="E2507" s="55"/>
      <c r="F2507" s="45"/>
      <c r="G2507" s="35"/>
    </row>
    <row r="2508" spans="1:7" ht="15.75" thickBot="1" x14ac:dyDescent="0.3"/>
    <row r="2509" spans="1:7" x14ac:dyDescent="0.25">
      <c r="A2509" s="417" t="s">
        <v>0</v>
      </c>
      <c r="B2509" s="418"/>
      <c r="C2509" s="418"/>
      <c r="D2509" s="418"/>
      <c r="E2509" s="418"/>
      <c r="F2509" s="418"/>
      <c r="G2509" s="419"/>
    </row>
    <row r="2510" spans="1:7" x14ac:dyDescent="0.25">
      <c r="A2510" s="245"/>
      <c r="B2510" s="246"/>
      <c r="C2510" s="246"/>
      <c r="D2510" s="246"/>
      <c r="E2510" s="167"/>
      <c r="F2510" s="246"/>
      <c r="G2510" s="133"/>
    </row>
    <row r="2511" spans="1:7" x14ac:dyDescent="0.25">
      <c r="A2511" s="420" t="s">
        <v>1</v>
      </c>
      <c r="B2511" s="421"/>
      <c r="C2511" s="421"/>
      <c r="D2511" s="421"/>
      <c r="E2511" s="421"/>
      <c r="F2511" s="421"/>
      <c r="G2511" s="422"/>
    </row>
    <row r="2512" spans="1:7" x14ac:dyDescent="0.25">
      <c r="A2512" s="245"/>
      <c r="B2512" s="246"/>
      <c r="C2512" s="246"/>
      <c r="D2512" s="246"/>
      <c r="E2512" s="167"/>
      <c r="F2512" s="246"/>
      <c r="G2512" s="133"/>
    </row>
    <row r="2513" spans="1:7" x14ac:dyDescent="0.25">
      <c r="A2513" s="420" t="s">
        <v>2</v>
      </c>
      <c r="B2513" s="421"/>
      <c r="C2513" s="421"/>
      <c r="D2513" s="421"/>
      <c r="E2513" s="421"/>
      <c r="F2513" s="421"/>
      <c r="G2513" s="422"/>
    </row>
    <row r="2514" spans="1:7" ht="15.75" thickBot="1" x14ac:dyDescent="0.3">
      <c r="A2514" s="112"/>
      <c r="B2514" s="113"/>
      <c r="C2514" s="113"/>
      <c r="D2514" s="113"/>
      <c r="E2514" s="153"/>
      <c r="F2514" s="113"/>
      <c r="G2514" s="114"/>
    </row>
    <row r="2515" spans="1:7" x14ac:dyDescent="0.25">
      <c r="A2515" s="56"/>
      <c r="B2515" s="53"/>
      <c r="C2515" s="53"/>
      <c r="D2515" s="53"/>
      <c r="E2515" s="76"/>
      <c r="F2515" s="53"/>
      <c r="G2515" s="57"/>
    </row>
    <row r="2516" spans="1:7" x14ac:dyDescent="0.25">
      <c r="A2516" s="423" t="s">
        <v>100</v>
      </c>
      <c r="B2516" s="424"/>
      <c r="C2516" s="424"/>
      <c r="D2516" s="424"/>
      <c r="E2516" s="424"/>
      <c r="F2516" s="424"/>
      <c r="G2516" s="425"/>
    </row>
    <row r="2517" spans="1:7" x14ac:dyDescent="0.25">
      <c r="A2517" s="423"/>
      <c r="B2517" s="424"/>
      <c r="C2517" s="424"/>
      <c r="D2517" s="424"/>
      <c r="E2517" s="424"/>
      <c r="F2517" s="424"/>
      <c r="G2517" s="425"/>
    </row>
    <row r="2518" spans="1:7" x14ac:dyDescent="0.25">
      <c r="A2518" s="431" t="s">
        <v>54</v>
      </c>
      <c r="B2518" s="432"/>
      <c r="C2518" s="432"/>
      <c r="D2518" s="432"/>
      <c r="E2518" s="432"/>
      <c r="F2518" s="432"/>
      <c r="G2518" s="433"/>
    </row>
    <row r="2519" spans="1:7" x14ac:dyDescent="0.25">
      <c r="A2519" s="426"/>
      <c r="B2519" s="427"/>
      <c r="C2519" s="427"/>
      <c r="D2519" s="427"/>
      <c r="E2519" s="427"/>
      <c r="F2519" s="427"/>
      <c r="G2519" s="428"/>
    </row>
    <row r="2520" spans="1:7" ht="15.75" x14ac:dyDescent="0.25">
      <c r="A2520" s="58"/>
      <c r="B2520" s="162" t="s">
        <v>31</v>
      </c>
      <c r="C2520" s="37"/>
      <c r="D2520" s="37"/>
      <c r="E2520" s="77"/>
      <c r="F2520" s="37"/>
      <c r="G2520" s="206">
        <v>182250.3</v>
      </c>
    </row>
    <row r="2521" spans="1:7" x14ac:dyDescent="0.25">
      <c r="A2521" s="59"/>
      <c r="B2521" s="37"/>
      <c r="C2521" s="37"/>
      <c r="D2521" s="37"/>
      <c r="E2521" s="77"/>
      <c r="F2521" s="37"/>
      <c r="G2521" s="60"/>
    </row>
    <row r="2522" spans="1:7" x14ac:dyDescent="0.25">
      <c r="A2522" s="174" t="s">
        <v>3</v>
      </c>
      <c r="B2522" s="37"/>
      <c r="C2522" s="37"/>
      <c r="D2522" s="37"/>
      <c r="E2522" s="77"/>
      <c r="F2522" s="37"/>
      <c r="G2522" s="60"/>
    </row>
    <row r="2523" spans="1:7" x14ac:dyDescent="0.25">
      <c r="A2523" s="213"/>
      <c r="B2523" s="37"/>
      <c r="C2523" s="37"/>
      <c r="D2523" s="37"/>
      <c r="E2523" s="77"/>
      <c r="F2523" s="37"/>
      <c r="G2523" s="60"/>
    </row>
    <row r="2524" spans="1:7" x14ac:dyDescent="0.25">
      <c r="A2524" s="59"/>
      <c r="B2524" s="37"/>
      <c r="C2524" s="161" t="s">
        <v>4</v>
      </c>
      <c r="D2524" s="37"/>
      <c r="E2524" s="77"/>
      <c r="F2524" s="37"/>
      <c r="G2524" s="163">
        <v>0</v>
      </c>
    </row>
    <row r="2525" spans="1:7" x14ac:dyDescent="0.25">
      <c r="A2525" s="59"/>
      <c r="B2525" s="37"/>
      <c r="C2525" s="161"/>
      <c r="D2525" s="37"/>
      <c r="E2525" s="77"/>
      <c r="F2525" s="37"/>
      <c r="G2525" s="163"/>
    </row>
    <row r="2526" spans="1:7" x14ac:dyDescent="0.25">
      <c r="A2526" s="59"/>
      <c r="B2526" s="37"/>
      <c r="C2526" s="161"/>
      <c r="D2526" s="37"/>
      <c r="E2526" s="77"/>
      <c r="F2526" s="37"/>
      <c r="G2526" s="163"/>
    </row>
    <row r="2527" spans="1:7" x14ac:dyDescent="0.25">
      <c r="A2527" s="59"/>
      <c r="B2527" s="37"/>
      <c r="C2527" s="161" t="s">
        <v>5</v>
      </c>
      <c r="D2527" s="37"/>
      <c r="E2527" s="77"/>
      <c r="F2527" s="37"/>
      <c r="G2527" s="163">
        <v>0</v>
      </c>
    </row>
    <row r="2528" spans="1:7" x14ac:dyDescent="0.25">
      <c r="A2528" s="59"/>
      <c r="B2528" s="37"/>
      <c r="C2528" s="38"/>
      <c r="D2528" s="37"/>
      <c r="E2528" s="67"/>
      <c r="F2528" s="37"/>
      <c r="G2528" s="63"/>
    </row>
    <row r="2529" spans="1:7" x14ac:dyDescent="0.25">
      <c r="A2529" s="174" t="s">
        <v>6</v>
      </c>
      <c r="B2529" s="37"/>
      <c r="C2529" s="66"/>
      <c r="D2529" s="28"/>
      <c r="E2529" s="77"/>
      <c r="F2529" s="37"/>
      <c r="G2529" s="61"/>
    </row>
    <row r="2530" spans="1:7" x14ac:dyDescent="0.25">
      <c r="A2530" s="183"/>
      <c r="B2530" s="37"/>
      <c r="C2530" s="66"/>
      <c r="D2530" s="28"/>
      <c r="E2530" s="77"/>
      <c r="F2530" s="37"/>
      <c r="G2530" s="61"/>
    </row>
    <row r="2531" spans="1:7" x14ac:dyDescent="0.25">
      <c r="A2531" s="59"/>
      <c r="B2531" s="37"/>
      <c r="C2531" s="161" t="s">
        <v>7</v>
      </c>
      <c r="D2531" s="37"/>
      <c r="E2531" s="77"/>
      <c r="F2531" s="37"/>
      <c r="G2531" s="61">
        <v>0</v>
      </c>
    </row>
    <row r="2532" spans="1:7" x14ac:dyDescent="0.25">
      <c r="A2532" s="59"/>
      <c r="B2532" s="37"/>
      <c r="C2532" s="201"/>
      <c r="D2532" s="202"/>
      <c r="E2532" s="201"/>
      <c r="F2532" s="37"/>
      <c r="G2532" s="163"/>
    </row>
    <row r="2533" spans="1:7" x14ac:dyDescent="0.25">
      <c r="A2533" s="59"/>
      <c r="B2533" s="37"/>
      <c r="C2533" s="203"/>
      <c r="D2533" s="29"/>
      <c r="E2533" s="205"/>
      <c r="F2533" s="37"/>
      <c r="G2533" s="61"/>
    </row>
    <row r="2534" spans="1:7" x14ac:dyDescent="0.25">
      <c r="A2534" s="59"/>
      <c r="B2534" s="37"/>
      <c r="C2534" s="161" t="s">
        <v>10</v>
      </c>
      <c r="D2534" s="37"/>
      <c r="E2534" s="77"/>
      <c r="F2534" s="37"/>
      <c r="G2534" s="163">
        <v>0</v>
      </c>
    </row>
    <row r="2535" spans="1:7" x14ac:dyDescent="0.25">
      <c r="A2535" s="59"/>
      <c r="B2535" s="37"/>
      <c r="C2535" s="161"/>
      <c r="D2535" s="37"/>
      <c r="E2535" s="77"/>
      <c r="F2535" s="37"/>
      <c r="G2535" s="163"/>
    </row>
    <row r="2536" spans="1:7" x14ac:dyDescent="0.25">
      <c r="A2536" s="59"/>
      <c r="B2536" s="37"/>
      <c r="C2536" s="161"/>
      <c r="D2536" s="37"/>
      <c r="E2536" s="77"/>
      <c r="F2536" s="37"/>
      <c r="G2536" s="163"/>
    </row>
    <row r="2537" spans="1:7" x14ac:dyDescent="0.25">
      <c r="A2537" s="59"/>
      <c r="B2537" s="37"/>
      <c r="C2537" s="161"/>
      <c r="D2537" s="37"/>
      <c r="E2537" s="77"/>
      <c r="F2537" s="37"/>
      <c r="G2537" s="163"/>
    </row>
    <row r="2538" spans="1:7" ht="16.5" thickBot="1" x14ac:dyDescent="0.3">
      <c r="A2538" s="59"/>
      <c r="B2538" s="37"/>
      <c r="C2538" s="219" t="s">
        <v>11</v>
      </c>
      <c r="D2538" s="219"/>
      <c r="E2538" s="77"/>
      <c r="F2538" s="37"/>
      <c r="G2538" s="207">
        <v>182250.3</v>
      </c>
    </row>
    <row r="2539" spans="1:7" ht="18" thickTop="1" x14ac:dyDescent="0.3">
      <c r="A2539" s="59"/>
      <c r="B2539" s="37"/>
      <c r="C2539" s="233"/>
      <c r="D2539" s="233"/>
      <c r="E2539" s="77"/>
      <c r="F2539" s="37"/>
      <c r="G2539" s="178"/>
    </row>
    <row r="2540" spans="1:7" ht="15.75" thickBot="1" x14ac:dyDescent="0.3">
      <c r="A2540" s="69"/>
      <c r="B2540" s="40"/>
      <c r="C2540" s="40"/>
      <c r="D2540" s="40"/>
      <c r="E2540" s="80"/>
      <c r="F2540" s="40"/>
      <c r="G2540" s="70"/>
    </row>
    <row r="2541" spans="1:7" x14ac:dyDescent="0.25">
      <c r="A2541" s="49"/>
      <c r="B2541" s="45"/>
      <c r="C2541" s="45"/>
      <c r="D2541" s="45"/>
      <c r="E2541" s="55"/>
      <c r="F2541" s="55"/>
      <c r="G2541" s="46"/>
    </row>
    <row r="2542" spans="1:7" x14ac:dyDescent="0.25">
      <c r="A2542" s="49"/>
      <c r="B2542" s="45" t="s">
        <v>46</v>
      </c>
      <c r="C2542" s="45"/>
      <c r="D2542" s="45"/>
      <c r="E2542" s="55"/>
      <c r="F2542" s="415" t="s">
        <v>12</v>
      </c>
      <c r="G2542" s="416"/>
    </row>
    <row r="2543" spans="1:7" x14ac:dyDescent="0.25">
      <c r="A2543" s="49"/>
      <c r="B2543" s="45"/>
      <c r="C2543" s="45"/>
      <c r="D2543" s="45"/>
      <c r="E2543" s="55"/>
      <c r="F2543" s="55"/>
      <c r="G2543" s="46"/>
    </row>
    <row r="2544" spans="1:7" x14ac:dyDescent="0.25">
      <c r="A2544" s="49"/>
      <c r="B2544" s="45"/>
      <c r="C2544" s="45"/>
      <c r="D2544" s="45"/>
      <c r="E2544" s="55"/>
      <c r="F2544" s="55"/>
      <c r="G2544" s="46"/>
    </row>
    <row r="2545" spans="1:7" x14ac:dyDescent="0.25">
      <c r="A2545" s="49"/>
      <c r="B2545" s="45"/>
      <c r="C2545" s="45"/>
      <c r="D2545" s="45"/>
      <c r="E2545" s="55"/>
      <c r="F2545" s="55"/>
      <c r="G2545" s="46"/>
    </row>
    <row r="2546" spans="1:7" x14ac:dyDescent="0.25">
      <c r="A2546" s="49"/>
      <c r="B2546" s="45"/>
      <c r="C2546" s="45"/>
      <c r="D2546" s="45"/>
      <c r="E2546" s="55"/>
      <c r="F2546" s="55"/>
      <c r="G2546" s="46"/>
    </row>
    <row r="2547" spans="1:7" x14ac:dyDescent="0.25">
      <c r="A2547" s="49"/>
      <c r="B2547" s="45"/>
      <c r="C2547" s="45"/>
      <c r="D2547" s="45"/>
      <c r="E2547" s="55"/>
      <c r="F2547" s="55"/>
      <c r="G2547" s="46"/>
    </row>
    <row r="2548" spans="1:7" x14ac:dyDescent="0.25">
      <c r="A2548" s="49"/>
      <c r="B2548" s="45"/>
      <c r="C2548" s="45"/>
      <c r="D2548" s="45"/>
      <c r="E2548" s="55"/>
      <c r="F2548" s="55"/>
      <c r="G2548" s="46"/>
    </row>
    <row r="2549" spans="1:7" x14ac:dyDescent="0.25">
      <c r="A2549" s="49"/>
      <c r="B2549" s="45"/>
      <c r="C2549" s="45"/>
      <c r="D2549" s="45"/>
      <c r="E2549" s="55"/>
      <c r="F2549" s="55"/>
      <c r="G2549" s="46"/>
    </row>
    <row r="2550" spans="1:7" x14ac:dyDescent="0.25">
      <c r="A2550" s="49"/>
      <c r="B2550" s="45"/>
      <c r="C2550" s="45"/>
      <c r="D2550" s="45"/>
      <c r="E2550" s="55"/>
      <c r="F2550" s="55"/>
      <c r="G2550" s="46"/>
    </row>
    <row r="2551" spans="1:7" x14ac:dyDescent="0.25">
      <c r="A2551" s="49"/>
      <c r="B2551" s="45"/>
      <c r="C2551" s="45"/>
      <c r="D2551" s="45"/>
      <c r="E2551" s="55"/>
      <c r="F2551" s="55"/>
      <c r="G2551" s="46"/>
    </row>
    <row r="2552" spans="1:7" x14ac:dyDescent="0.25">
      <c r="A2552" s="140" t="s">
        <v>194</v>
      </c>
      <c r="B2552" s="231"/>
      <c r="C2552" s="231"/>
      <c r="D2552" s="45"/>
      <c r="E2552" s="55"/>
      <c r="F2552" s="429" t="s">
        <v>13</v>
      </c>
      <c r="G2552" s="430"/>
    </row>
    <row r="2553" spans="1:7" x14ac:dyDescent="0.25">
      <c r="A2553" s="141" t="s">
        <v>153</v>
      </c>
      <c r="B2553" s="231"/>
      <c r="C2553" s="231"/>
      <c r="D2553" s="45"/>
      <c r="E2553" s="55"/>
      <c r="F2553" s="415" t="s">
        <v>14</v>
      </c>
      <c r="G2553" s="416"/>
    </row>
    <row r="2554" spans="1:7" ht="15.75" thickBot="1" x14ac:dyDescent="0.3">
      <c r="A2554" s="74"/>
      <c r="B2554" s="54"/>
      <c r="C2554" s="54"/>
      <c r="D2554" s="54"/>
      <c r="E2554" s="81"/>
      <c r="F2554" s="54"/>
      <c r="G2554" s="75"/>
    </row>
    <row r="2555" spans="1:7" x14ac:dyDescent="0.25">
      <c r="A2555" s="45"/>
      <c r="B2555" s="45"/>
      <c r="C2555" s="45"/>
      <c r="D2555" s="45"/>
      <c r="E2555" s="55"/>
      <c r="F2555" s="45"/>
      <c r="G2555" s="35"/>
    </row>
    <row r="2556" spans="1:7" ht="15.75" thickBot="1" x14ac:dyDescent="0.3"/>
    <row r="2557" spans="1:7" x14ac:dyDescent="0.25">
      <c r="A2557" s="417" t="s">
        <v>0</v>
      </c>
      <c r="B2557" s="418"/>
      <c r="C2557" s="418"/>
      <c r="D2557" s="418"/>
      <c r="E2557" s="418"/>
      <c r="F2557" s="418"/>
      <c r="G2557" s="419"/>
    </row>
    <row r="2558" spans="1:7" x14ac:dyDescent="0.25">
      <c r="A2558" s="245"/>
      <c r="B2558" s="246"/>
      <c r="C2558" s="246"/>
      <c r="D2558" s="246"/>
      <c r="E2558" s="167"/>
      <c r="F2558" s="246"/>
      <c r="G2558" s="133"/>
    </row>
    <row r="2559" spans="1:7" x14ac:dyDescent="0.25">
      <c r="A2559" s="420" t="s">
        <v>1</v>
      </c>
      <c r="B2559" s="421"/>
      <c r="C2559" s="421"/>
      <c r="D2559" s="421"/>
      <c r="E2559" s="421"/>
      <c r="F2559" s="421"/>
      <c r="G2559" s="422"/>
    </row>
    <row r="2560" spans="1:7" x14ac:dyDescent="0.25">
      <c r="A2560" s="245"/>
      <c r="B2560" s="246"/>
      <c r="C2560" s="246"/>
      <c r="D2560" s="246"/>
      <c r="E2560" s="167"/>
      <c r="F2560" s="246"/>
      <c r="G2560" s="133"/>
    </row>
    <row r="2561" spans="1:7" x14ac:dyDescent="0.25">
      <c r="A2561" s="420" t="s">
        <v>2</v>
      </c>
      <c r="B2561" s="421"/>
      <c r="C2561" s="421"/>
      <c r="D2561" s="421"/>
      <c r="E2561" s="421"/>
      <c r="F2561" s="421"/>
      <c r="G2561" s="422"/>
    </row>
    <row r="2562" spans="1:7" ht="15.75" thickBot="1" x14ac:dyDescent="0.3">
      <c r="A2562" s="112"/>
      <c r="B2562" s="113"/>
      <c r="C2562" s="113"/>
      <c r="D2562" s="113"/>
      <c r="E2562" s="153"/>
      <c r="F2562" s="113"/>
      <c r="G2562" s="114"/>
    </row>
    <row r="2563" spans="1:7" x14ac:dyDescent="0.25">
      <c r="A2563" s="56"/>
      <c r="B2563" s="53"/>
      <c r="C2563" s="53"/>
      <c r="D2563" s="53"/>
      <c r="E2563" s="76"/>
      <c r="F2563" s="53"/>
      <c r="G2563" s="57"/>
    </row>
    <row r="2564" spans="1:7" x14ac:dyDescent="0.25">
      <c r="A2564" s="423" t="s">
        <v>100</v>
      </c>
      <c r="B2564" s="424"/>
      <c r="C2564" s="424"/>
      <c r="D2564" s="424"/>
      <c r="E2564" s="424"/>
      <c r="F2564" s="424"/>
      <c r="G2564" s="425"/>
    </row>
    <row r="2565" spans="1:7" x14ac:dyDescent="0.25">
      <c r="A2565" s="423"/>
      <c r="B2565" s="424"/>
      <c r="C2565" s="424"/>
      <c r="D2565" s="424"/>
      <c r="E2565" s="424"/>
      <c r="F2565" s="424"/>
      <c r="G2565" s="425"/>
    </row>
    <row r="2566" spans="1:7" x14ac:dyDescent="0.25">
      <c r="A2566" s="431" t="s">
        <v>55</v>
      </c>
      <c r="B2566" s="432"/>
      <c r="C2566" s="432"/>
      <c r="D2566" s="432"/>
      <c r="E2566" s="432"/>
      <c r="F2566" s="432"/>
      <c r="G2566" s="433"/>
    </row>
    <row r="2567" spans="1:7" x14ac:dyDescent="0.25">
      <c r="A2567" s="426"/>
      <c r="B2567" s="427"/>
      <c r="C2567" s="427"/>
      <c r="D2567" s="427"/>
      <c r="E2567" s="427"/>
      <c r="F2567" s="427"/>
      <c r="G2567" s="428"/>
    </row>
    <row r="2568" spans="1:7" x14ac:dyDescent="0.25">
      <c r="A2568" s="58"/>
      <c r="B2568" s="162" t="s">
        <v>31</v>
      </c>
      <c r="C2568" s="37"/>
      <c r="D2568" s="37"/>
      <c r="E2568" s="77"/>
      <c r="F2568" s="37"/>
      <c r="G2568" s="316">
        <v>1387004.27</v>
      </c>
    </row>
    <row r="2569" spans="1:7" x14ac:dyDescent="0.25">
      <c r="A2569" s="59"/>
      <c r="B2569" s="37"/>
      <c r="C2569" s="37"/>
      <c r="D2569" s="37"/>
      <c r="E2569" s="77"/>
      <c r="F2569" s="37"/>
      <c r="G2569" s="60"/>
    </row>
    <row r="2570" spans="1:7" x14ac:dyDescent="0.25">
      <c r="A2570" s="174" t="s">
        <v>3</v>
      </c>
      <c r="B2570" s="37"/>
      <c r="C2570" s="37"/>
      <c r="D2570" s="37"/>
      <c r="E2570" s="77"/>
      <c r="F2570" s="37"/>
      <c r="G2570" s="60"/>
    </row>
    <row r="2571" spans="1:7" x14ac:dyDescent="0.25">
      <c r="A2571" s="213"/>
      <c r="B2571" s="37"/>
      <c r="C2571" s="37"/>
      <c r="D2571" s="37"/>
      <c r="E2571" s="77"/>
      <c r="F2571" s="37"/>
      <c r="G2571" s="60"/>
    </row>
    <row r="2572" spans="1:7" x14ac:dyDescent="0.25">
      <c r="A2572" s="59"/>
      <c r="B2572" s="37"/>
      <c r="C2572" s="161" t="s">
        <v>4</v>
      </c>
      <c r="D2572" s="37"/>
      <c r="E2572" s="77"/>
      <c r="F2572" s="37"/>
      <c r="G2572" s="163">
        <v>0</v>
      </c>
    </row>
    <row r="2573" spans="1:7" x14ac:dyDescent="0.25">
      <c r="A2573" s="59"/>
      <c r="B2573" s="37"/>
      <c r="C2573" s="161"/>
      <c r="D2573" s="37"/>
      <c r="E2573" s="77"/>
      <c r="F2573" s="37"/>
      <c r="G2573" s="163"/>
    </row>
    <row r="2574" spans="1:7" x14ac:dyDescent="0.25">
      <c r="A2574" s="59"/>
      <c r="B2574" s="37"/>
      <c r="C2574" s="161"/>
      <c r="D2574" s="37"/>
      <c r="E2574" s="77"/>
      <c r="F2574" s="37"/>
      <c r="G2574" s="163"/>
    </row>
    <row r="2575" spans="1:7" x14ac:dyDescent="0.25">
      <c r="A2575" s="59"/>
      <c r="B2575" s="37"/>
      <c r="C2575" s="161" t="s">
        <v>5</v>
      </c>
      <c r="D2575" s="37"/>
      <c r="E2575" s="77"/>
      <c r="F2575" s="37"/>
      <c r="G2575" s="163">
        <v>0</v>
      </c>
    </row>
    <row r="2576" spans="1:7" x14ac:dyDescent="0.25">
      <c r="A2576" s="59"/>
      <c r="B2576" s="37"/>
      <c r="C2576" s="38"/>
      <c r="D2576" s="37"/>
      <c r="E2576" s="67"/>
      <c r="F2576" s="37"/>
      <c r="G2576" s="63"/>
    </row>
    <row r="2577" spans="1:7" x14ac:dyDescent="0.25">
      <c r="A2577" s="174" t="s">
        <v>6</v>
      </c>
      <c r="B2577" s="37"/>
      <c r="C2577" s="66"/>
      <c r="D2577" s="28"/>
      <c r="E2577" s="77"/>
      <c r="F2577" s="37"/>
      <c r="G2577" s="61"/>
    </row>
    <row r="2578" spans="1:7" x14ac:dyDescent="0.25">
      <c r="A2578" s="183"/>
      <c r="B2578" s="37"/>
      <c r="C2578" s="66"/>
      <c r="D2578" s="28"/>
      <c r="E2578" s="77"/>
      <c r="F2578" s="37"/>
      <c r="G2578" s="61"/>
    </row>
    <row r="2579" spans="1:7" x14ac:dyDescent="0.25">
      <c r="A2579" s="59"/>
      <c r="B2579" s="37"/>
      <c r="C2579" s="161" t="s">
        <v>7</v>
      </c>
      <c r="D2579" s="37"/>
      <c r="E2579" s="77"/>
      <c r="F2579" s="37"/>
      <c r="G2579" s="61">
        <v>0</v>
      </c>
    </row>
    <row r="2580" spans="1:7" x14ac:dyDescent="0.25">
      <c r="A2580" s="59"/>
      <c r="B2580" s="37"/>
      <c r="C2580" s="201"/>
      <c r="D2580" s="202"/>
      <c r="E2580" s="201"/>
      <c r="F2580" s="37"/>
      <c r="G2580" s="163"/>
    </row>
    <row r="2581" spans="1:7" x14ac:dyDescent="0.25">
      <c r="A2581" s="59"/>
      <c r="B2581" s="37"/>
      <c r="C2581" s="203"/>
      <c r="D2581" s="29"/>
      <c r="E2581" s="205"/>
      <c r="F2581" s="37"/>
      <c r="G2581" s="61"/>
    </row>
    <row r="2582" spans="1:7" x14ac:dyDescent="0.25">
      <c r="A2582" s="59"/>
      <c r="B2582" s="37"/>
      <c r="C2582" s="161" t="s">
        <v>10</v>
      </c>
      <c r="D2582" s="37"/>
      <c r="E2582" s="77"/>
      <c r="F2582" s="37"/>
      <c r="G2582" s="163">
        <v>0</v>
      </c>
    </row>
    <row r="2583" spans="1:7" x14ac:dyDescent="0.25">
      <c r="A2583" s="59"/>
      <c r="B2583" s="37"/>
      <c r="C2583" s="161"/>
      <c r="D2583" s="37"/>
      <c r="E2583" s="77"/>
      <c r="F2583" s="37"/>
      <c r="G2583" s="163"/>
    </row>
    <row r="2584" spans="1:7" x14ac:dyDescent="0.25">
      <c r="A2584" s="59"/>
      <c r="B2584" s="37"/>
      <c r="C2584" s="161"/>
      <c r="D2584" s="37"/>
      <c r="E2584" s="77"/>
      <c r="F2584" s="37"/>
      <c r="G2584" s="163"/>
    </row>
    <row r="2585" spans="1:7" x14ac:dyDescent="0.25">
      <c r="A2585" s="59"/>
      <c r="B2585" s="37"/>
      <c r="C2585" s="161"/>
      <c r="D2585" s="37"/>
      <c r="E2585" s="77"/>
      <c r="F2585" s="37"/>
      <c r="G2585" s="163"/>
    </row>
    <row r="2586" spans="1:7" ht="15.75" thickBot="1" x14ac:dyDescent="0.3">
      <c r="A2586" s="59"/>
      <c r="B2586" s="37"/>
      <c r="C2586" s="219" t="s">
        <v>11</v>
      </c>
      <c r="D2586" s="219"/>
      <c r="E2586" s="77"/>
      <c r="F2586" s="37"/>
      <c r="G2586" s="215">
        <v>1387004.27</v>
      </c>
    </row>
    <row r="2587" spans="1:7" ht="18" thickTop="1" x14ac:dyDescent="0.3">
      <c r="A2587" s="59"/>
      <c r="B2587" s="37"/>
      <c r="C2587" s="233"/>
      <c r="D2587" s="233"/>
      <c r="E2587" s="77"/>
      <c r="F2587" s="37"/>
      <c r="G2587" s="178" t="s">
        <v>98</v>
      </c>
    </row>
    <row r="2588" spans="1:7" ht="15.75" thickBot="1" x14ac:dyDescent="0.3">
      <c r="A2588" s="69"/>
      <c r="B2588" s="40"/>
      <c r="C2588" s="40"/>
      <c r="D2588" s="40"/>
      <c r="E2588" s="80"/>
      <c r="F2588" s="40"/>
      <c r="G2588" s="70"/>
    </row>
    <row r="2589" spans="1:7" x14ac:dyDescent="0.25">
      <c r="A2589" s="49"/>
      <c r="B2589" s="45"/>
      <c r="C2589" s="45"/>
      <c r="D2589" s="45"/>
      <c r="E2589" s="55"/>
      <c r="F2589" s="55"/>
      <c r="G2589" s="46"/>
    </row>
    <row r="2590" spans="1:7" x14ac:dyDescent="0.25">
      <c r="A2590" s="49"/>
      <c r="B2590" s="45" t="s">
        <v>46</v>
      </c>
      <c r="C2590" s="45"/>
      <c r="D2590" s="45"/>
      <c r="E2590" s="55"/>
      <c r="F2590" s="415" t="s">
        <v>12</v>
      </c>
      <c r="G2590" s="416"/>
    </row>
    <row r="2591" spans="1:7" x14ac:dyDescent="0.25">
      <c r="A2591" s="49"/>
      <c r="B2591" s="45"/>
      <c r="C2591" s="45"/>
      <c r="D2591" s="45"/>
      <c r="E2591" s="55"/>
      <c r="F2591" s="55"/>
      <c r="G2591" s="46"/>
    </row>
    <row r="2592" spans="1:7" x14ac:dyDescent="0.25">
      <c r="A2592" s="49"/>
      <c r="B2592" s="45"/>
      <c r="C2592" s="45"/>
      <c r="D2592" s="45"/>
      <c r="E2592" s="55"/>
      <c r="F2592" s="55"/>
      <c r="G2592" s="46"/>
    </row>
    <row r="2593" spans="1:7" x14ac:dyDescent="0.25">
      <c r="A2593" s="49"/>
      <c r="B2593" s="45"/>
      <c r="C2593" s="45"/>
      <c r="D2593" s="45"/>
      <c r="E2593" s="55"/>
      <c r="F2593" s="55"/>
      <c r="G2593" s="46"/>
    </row>
    <row r="2594" spans="1:7" x14ac:dyDescent="0.25">
      <c r="A2594" s="49"/>
      <c r="B2594" s="45"/>
      <c r="C2594" s="45"/>
      <c r="D2594" s="45"/>
      <c r="E2594" s="55"/>
      <c r="F2594" s="55"/>
      <c r="G2594" s="46"/>
    </row>
    <row r="2595" spans="1:7" x14ac:dyDescent="0.25">
      <c r="A2595" s="49"/>
      <c r="B2595" s="45"/>
      <c r="C2595" s="45"/>
      <c r="D2595" s="45"/>
      <c r="E2595" s="55"/>
      <c r="F2595" s="55"/>
      <c r="G2595" s="46"/>
    </row>
    <row r="2596" spans="1:7" x14ac:dyDescent="0.25">
      <c r="A2596" s="49"/>
      <c r="B2596" s="45"/>
      <c r="C2596" s="45"/>
      <c r="D2596" s="45"/>
      <c r="E2596" s="55"/>
      <c r="F2596" s="55"/>
      <c r="G2596" s="46"/>
    </row>
    <row r="2597" spans="1:7" x14ac:dyDescent="0.25">
      <c r="A2597" s="49"/>
      <c r="B2597" s="45"/>
      <c r="C2597" s="45"/>
      <c r="D2597" s="45"/>
      <c r="E2597" s="55"/>
      <c r="F2597" s="55"/>
      <c r="G2597" s="46"/>
    </row>
    <row r="2598" spans="1:7" x14ac:dyDescent="0.25">
      <c r="A2598" s="49"/>
      <c r="B2598" s="45"/>
      <c r="C2598" s="45"/>
      <c r="D2598" s="45"/>
      <c r="E2598" s="55"/>
      <c r="F2598" s="55"/>
      <c r="G2598" s="46"/>
    </row>
    <row r="2599" spans="1:7" x14ac:dyDescent="0.25">
      <c r="A2599" s="49"/>
      <c r="B2599" s="45"/>
      <c r="C2599" s="45"/>
      <c r="D2599" s="45"/>
      <c r="E2599" s="55"/>
      <c r="F2599" s="55"/>
      <c r="G2599" s="46"/>
    </row>
    <row r="2600" spans="1:7" x14ac:dyDescent="0.25">
      <c r="A2600" s="140" t="s">
        <v>194</v>
      </c>
      <c r="B2600" s="231"/>
      <c r="C2600" s="231"/>
      <c r="D2600" s="45"/>
      <c r="E2600" s="55"/>
      <c r="F2600" s="429" t="s">
        <v>13</v>
      </c>
      <c r="G2600" s="430"/>
    </row>
    <row r="2601" spans="1:7" x14ac:dyDescent="0.25">
      <c r="A2601" s="141" t="s">
        <v>153</v>
      </c>
      <c r="B2601" s="231"/>
      <c r="C2601" s="231"/>
      <c r="D2601" s="45"/>
      <c r="E2601" s="55"/>
      <c r="F2601" s="415" t="s">
        <v>14</v>
      </c>
      <c r="G2601" s="416"/>
    </row>
    <row r="2602" spans="1:7" ht="15.75" thickBot="1" x14ac:dyDescent="0.3">
      <c r="A2602" s="74"/>
      <c r="B2602" s="54"/>
      <c r="C2602" s="54"/>
      <c r="D2602" s="54"/>
      <c r="E2602" s="81"/>
      <c r="F2602" s="54"/>
      <c r="G2602" s="75"/>
    </row>
    <row r="2603" spans="1:7" x14ac:dyDescent="0.25">
      <c r="A2603" s="45"/>
      <c r="B2603" s="45"/>
      <c r="C2603" s="45"/>
      <c r="D2603" s="45"/>
      <c r="E2603" s="55"/>
      <c r="F2603" s="45"/>
      <c r="G2603" s="35"/>
    </row>
    <row r="2604" spans="1:7" ht="15.75" thickBot="1" x14ac:dyDescent="0.3"/>
    <row r="2605" spans="1:7" x14ac:dyDescent="0.25">
      <c r="A2605" s="417" t="s">
        <v>0</v>
      </c>
      <c r="B2605" s="418"/>
      <c r="C2605" s="418"/>
      <c r="D2605" s="418"/>
      <c r="E2605" s="418"/>
      <c r="F2605" s="418"/>
      <c r="G2605" s="419"/>
    </row>
    <row r="2606" spans="1:7" x14ac:dyDescent="0.25">
      <c r="A2606" s="245"/>
      <c r="B2606" s="246"/>
      <c r="C2606" s="246"/>
      <c r="D2606" s="246"/>
      <c r="E2606" s="167"/>
      <c r="F2606" s="246"/>
      <c r="G2606" s="133"/>
    </row>
    <row r="2607" spans="1:7" x14ac:dyDescent="0.25">
      <c r="A2607" s="420" t="s">
        <v>1</v>
      </c>
      <c r="B2607" s="421"/>
      <c r="C2607" s="421"/>
      <c r="D2607" s="421"/>
      <c r="E2607" s="421"/>
      <c r="F2607" s="421"/>
      <c r="G2607" s="422"/>
    </row>
    <row r="2608" spans="1:7" x14ac:dyDescent="0.25">
      <c r="A2608" s="245"/>
      <c r="B2608" s="246"/>
      <c r="C2608" s="246"/>
      <c r="D2608" s="246"/>
      <c r="E2608" s="167"/>
      <c r="F2608" s="246"/>
      <c r="G2608" s="133"/>
    </row>
    <row r="2609" spans="1:7" x14ac:dyDescent="0.25">
      <c r="A2609" s="420" t="s">
        <v>2</v>
      </c>
      <c r="B2609" s="421"/>
      <c r="C2609" s="421"/>
      <c r="D2609" s="421"/>
      <c r="E2609" s="421"/>
      <c r="F2609" s="421"/>
      <c r="G2609" s="422"/>
    </row>
    <row r="2610" spans="1:7" ht="15.75" thickBot="1" x14ac:dyDescent="0.3">
      <c r="A2610" s="112"/>
      <c r="B2610" s="113"/>
      <c r="C2610" s="113"/>
      <c r="D2610" s="113"/>
      <c r="E2610" s="153"/>
      <c r="F2610" s="113"/>
      <c r="G2610" s="114"/>
    </row>
    <row r="2611" spans="1:7" x14ac:dyDescent="0.25">
      <c r="A2611" s="56"/>
      <c r="B2611" s="53"/>
      <c r="C2611" s="53"/>
      <c r="D2611" s="53"/>
      <c r="E2611" s="76"/>
      <c r="F2611" s="53"/>
      <c r="G2611" s="57"/>
    </row>
    <row r="2612" spans="1:7" x14ac:dyDescent="0.25">
      <c r="A2612" s="423" t="s">
        <v>100</v>
      </c>
      <c r="B2612" s="424"/>
      <c r="C2612" s="424"/>
      <c r="D2612" s="424"/>
      <c r="E2612" s="424"/>
      <c r="F2612" s="424"/>
      <c r="G2612" s="425"/>
    </row>
    <row r="2613" spans="1:7" x14ac:dyDescent="0.25">
      <c r="A2613" s="423"/>
      <c r="B2613" s="424"/>
      <c r="C2613" s="424"/>
      <c r="D2613" s="424"/>
      <c r="E2613" s="424"/>
      <c r="F2613" s="424"/>
      <c r="G2613" s="425"/>
    </row>
    <row r="2614" spans="1:7" x14ac:dyDescent="0.25">
      <c r="A2614" s="423" t="s">
        <v>82</v>
      </c>
      <c r="B2614" s="424"/>
      <c r="C2614" s="424"/>
      <c r="D2614" s="424"/>
      <c r="E2614" s="424"/>
      <c r="F2614" s="424"/>
      <c r="G2614" s="425"/>
    </row>
    <row r="2615" spans="1:7" x14ac:dyDescent="0.25">
      <c r="A2615" s="426"/>
      <c r="B2615" s="427"/>
      <c r="C2615" s="427"/>
      <c r="D2615" s="427"/>
      <c r="E2615" s="427"/>
      <c r="F2615" s="427"/>
      <c r="G2615" s="428"/>
    </row>
    <row r="2616" spans="1:7" ht="15.75" x14ac:dyDescent="0.25">
      <c r="A2616" s="58"/>
      <c r="B2616" s="162" t="s">
        <v>31</v>
      </c>
      <c r="C2616" s="37"/>
      <c r="D2616" s="37"/>
      <c r="E2616" s="77"/>
      <c r="F2616" s="37"/>
      <c r="G2616" s="206">
        <v>12438.41</v>
      </c>
    </row>
    <row r="2617" spans="1:7" x14ac:dyDescent="0.25">
      <c r="A2617" s="59"/>
      <c r="B2617" s="37"/>
      <c r="C2617" s="37"/>
      <c r="D2617" s="37"/>
      <c r="E2617" s="77"/>
      <c r="F2617" s="37"/>
      <c r="G2617" s="60"/>
    </row>
    <row r="2618" spans="1:7" x14ac:dyDescent="0.25">
      <c r="A2618" s="174" t="s">
        <v>3</v>
      </c>
      <c r="B2618" s="37"/>
      <c r="C2618" s="37"/>
      <c r="D2618" s="37"/>
      <c r="E2618" s="77"/>
      <c r="F2618" s="37"/>
      <c r="G2618" s="60"/>
    </row>
    <row r="2619" spans="1:7" x14ac:dyDescent="0.25">
      <c r="A2619" s="213"/>
      <c r="B2619" s="37"/>
      <c r="C2619" s="37"/>
      <c r="D2619" s="37"/>
      <c r="E2619" s="77"/>
      <c r="F2619" s="37"/>
      <c r="G2619" s="60"/>
    </row>
    <row r="2620" spans="1:7" x14ac:dyDescent="0.25">
      <c r="A2620" s="59"/>
      <c r="B2620" s="37"/>
      <c r="C2620" s="161" t="s">
        <v>4</v>
      </c>
      <c r="D2620" s="37"/>
      <c r="E2620" s="77"/>
      <c r="F2620" s="37"/>
      <c r="G2620" s="163">
        <v>0</v>
      </c>
    </row>
    <row r="2621" spans="1:7" x14ac:dyDescent="0.25">
      <c r="A2621" s="59"/>
      <c r="B2621" s="37"/>
      <c r="C2621" s="161"/>
      <c r="D2621" s="37"/>
      <c r="E2621" s="77"/>
      <c r="F2621" s="37"/>
      <c r="G2621" s="163"/>
    </row>
    <row r="2622" spans="1:7" x14ac:dyDescent="0.25">
      <c r="A2622" s="59"/>
      <c r="B2622" s="37"/>
      <c r="C2622" s="161"/>
      <c r="D2622" s="37"/>
      <c r="E2622" s="77"/>
      <c r="F2622" s="37"/>
      <c r="G2622" s="163"/>
    </row>
    <row r="2623" spans="1:7" x14ac:dyDescent="0.25">
      <c r="A2623" s="59"/>
      <c r="B2623" s="37"/>
      <c r="C2623" s="161" t="s">
        <v>5</v>
      </c>
      <c r="D2623" s="37"/>
      <c r="E2623" s="77"/>
      <c r="F2623" s="37"/>
      <c r="G2623" s="163">
        <v>0</v>
      </c>
    </row>
    <row r="2624" spans="1:7" x14ac:dyDescent="0.25">
      <c r="A2624" s="59"/>
      <c r="B2624" s="37"/>
      <c r="C2624" s="38"/>
      <c r="D2624" s="38"/>
      <c r="E2624" s="103"/>
      <c r="F2624" s="37"/>
      <c r="G2624" s="63"/>
    </row>
    <row r="2625" spans="1:7" x14ac:dyDescent="0.25">
      <c r="A2625" s="174" t="s">
        <v>6</v>
      </c>
      <c r="B2625" s="37"/>
      <c r="C2625" s="66"/>
      <c r="D2625" s="136"/>
      <c r="E2625" s="103"/>
      <c r="F2625" s="37"/>
      <c r="G2625" s="61"/>
    </row>
    <row r="2626" spans="1:7" x14ac:dyDescent="0.25">
      <c r="A2626" s="183"/>
      <c r="B2626" s="37"/>
      <c r="C2626" s="66"/>
      <c r="D2626" s="28"/>
      <c r="E2626" s="77"/>
      <c r="F2626" s="37"/>
      <c r="G2626" s="61"/>
    </row>
    <row r="2627" spans="1:7" x14ac:dyDescent="0.25">
      <c r="A2627" s="59"/>
      <c r="B2627" s="37"/>
      <c r="C2627" s="161" t="s">
        <v>7</v>
      </c>
      <c r="D2627" s="37"/>
      <c r="E2627" s="77"/>
      <c r="F2627" s="37"/>
      <c r="G2627" s="61"/>
    </row>
    <row r="2628" spans="1:7" x14ac:dyDescent="0.25">
      <c r="A2628" s="59"/>
      <c r="B2628" s="37"/>
      <c r="C2628" s="230" t="s">
        <v>8</v>
      </c>
      <c r="D2628" s="202" t="s">
        <v>73</v>
      </c>
      <c r="E2628" s="201" t="s">
        <v>9</v>
      </c>
      <c r="F2628" s="37"/>
      <c r="G2628" s="163"/>
    </row>
    <row r="2629" spans="1:7" x14ac:dyDescent="0.25">
      <c r="A2629" s="59"/>
      <c r="B2629" s="37"/>
      <c r="C2629" s="208"/>
      <c r="D2629" s="29"/>
      <c r="E2629" s="205"/>
      <c r="F2629" s="37"/>
      <c r="G2629" s="61"/>
    </row>
    <row r="2630" spans="1:7" x14ac:dyDescent="0.25">
      <c r="A2630" s="59"/>
      <c r="B2630" s="37"/>
      <c r="C2630" s="208"/>
      <c r="D2630" s="29"/>
      <c r="E2630" s="205"/>
      <c r="F2630" s="37"/>
      <c r="G2630" s="61"/>
    </row>
    <row r="2631" spans="1:7" x14ac:dyDescent="0.25">
      <c r="A2631" s="59"/>
      <c r="B2631" s="37"/>
      <c r="C2631" s="161" t="s">
        <v>10</v>
      </c>
      <c r="D2631" s="37"/>
      <c r="E2631" s="77"/>
      <c r="F2631" s="37"/>
      <c r="G2631" s="163">
        <v>0</v>
      </c>
    </row>
    <row r="2632" spans="1:7" x14ac:dyDescent="0.25">
      <c r="A2632" s="59"/>
      <c r="B2632" s="37"/>
      <c r="C2632" s="161"/>
      <c r="D2632" s="37"/>
      <c r="E2632" s="77"/>
      <c r="F2632" s="37"/>
      <c r="G2632" s="163"/>
    </row>
    <row r="2633" spans="1:7" x14ac:dyDescent="0.25">
      <c r="A2633" s="59"/>
      <c r="B2633" s="37"/>
      <c r="C2633" s="161"/>
      <c r="D2633" s="38"/>
      <c r="E2633" s="77"/>
      <c r="F2633" s="37"/>
      <c r="G2633" s="163"/>
    </row>
    <row r="2634" spans="1:7" ht="16.5" thickBot="1" x14ac:dyDescent="0.3">
      <c r="A2634" s="59"/>
      <c r="B2634" s="37"/>
      <c r="C2634" s="219" t="s">
        <v>11</v>
      </c>
      <c r="D2634" s="219"/>
      <c r="E2634" s="77"/>
      <c r="F2634" s="37"/>
      <c r="G2634" s="207">
        <v>12438.41</v>
      </c>
    </row>
    <row r="2635" spans="1:7" ht="18" thickTop="1" x14ac:dyDescent="0.3">
      <c r="A2635" s="59"/>
      <c r="B2635" s="37"/>
      <c r="C2635" s="233"/>
      <c r="D2635" s="233"/>
      <c r="E2635" s="77"/>
      <c r="F2635" s="37"/>
      <c r="G2635" s="178"/>
    </row>
    <row r="2636" spans="1:7" ht="15.75" thickBot="1" x14ac:dyDescent="0.3">
      <c r="A2636" s="69"/>
      <c r="B2636" s="40"/>
      <c r="C2636" s="40"/>
      <c r="D2636" s="40"/>
      <c r="E2636" s="80"/>
      <c r="F2636" s="40"/>
      <c r="G2636" s="70"/>
    </row>
    <row r="2637" spans="1:7" x14ac:dyDescent="0.25">
      <c r="A2637" s="49"/>
      <c r="B2637" s="45"/>
      <c r="C2637" s="45"/>
      <c r="D2637" s="45"/>
      <c r="E2637" s="55"/>
      <c r="F2637" s="55"/>
      <c r="G2637" s="46"/>
    </row>
    <row r="2638" spans="1:7" x14ac:dyDescent="0.25">
      <c r="A2638" s="49"/>
      <c r="B2638" s="45" t="s">
        <v>46</v>
      </c>
      <c r="C2638" s="45"/>
      <c r="D2638" s="45"/>
      <c r="E2638" s="55"/>
      <c r="F2638" s="415" t="s">
        <v>12</v>
      </c>
      <c r="G2638" s="416"/>
    </row>
    <row r="2639" spans="1:7" x14ac:dyDescent="0.25">
      <c r="A2639" s="49"/>
      <c r="B2639" s="45"/>
      <c r="C2639" s="45"/>
      <c r="D2639" s="45"/>
      <c r="E2639" s="55"/>
      <c r="F2639" s="55"/>
      <c r="G2639" s="46"/>
    </row>
    <row r="2640" spans="1:7" x14ac:dyDescent="0.25">
      <c r="A2640" s="49"/>
      <c r="B2640" s="45"/>
      <c r="C2640" s="45"/>
      <c r="D2640" s="45"/>
      <c r="E2640" s="55"/>
      <c r="F2640" s="55"/>
      <c r="G2640" s="46"/>
    </row>
    <row r="2641" spans="1:7" x14ac:dyDescent="0.25">
      <c r="A2641" s="49"/>
      <c r="B2641" s="45"/>
      <c r="C2641" s="45"/>
      <c r="D2641" s="45"/>
      <c r="E2641" s="55"/>
      <c r="F2641" s="55"/>
      <c r="G2641" s="46"/>
    </row>
    <row r="2642" spans="1:7" x14ac:dyDescent="0.25">
      <c r="A2642" s="49"/>
      <c r="B2642" s="45"/>
      <c r="C2642" s="45"/>
      <c r="D2642" s="45"/>
      <c r="E2642" s="55"/>
      <c r="F2642" s="55"/>
      <c r="G2642" s="46"/>
    </row>
    <row r="2643" spans="1:7" x14ac:dyDescent="0.25">
      <c r="A2643" s="49"/>
      <c r="B2643" s="45"/>
      <c r="C2643" s="45"/>
      <c r="D2643" s="45"/>
      <c r="E2643" s="55"/>
      <c r="F2643" s="55"/>
      <c r="G2643" s="46"/>
    </row>
    <row r="2644" spans="1:7" x14ac:dyDescent="0.25">
      <c r="A2644" s="49"/>
      <c r="B2644" s="45"/>
      <c r="C2644" s="45"/>
      <c r="D2644" s="45"/>
      <c r="E2644" s="55"/>
      <c r="F2644" s="55"/>
      <c r="G2644" s="46"/>
    </row>
    <row r="2645" spans="1:7" x14ac:dyDescent="0.25">
      <c r="A2645" s="49"/>
      <c r="B2645" s="45"/>
      <c r="C2645" s="45"/>
      <c r="D2645" s="45"/>
      <c r="E2645" s="55"/>
      <c r="F2645" s="55"/>
      <c r="G2645" s="46"/>
    </row>
    <row r="2646" spans="1:7" x14ac:dyDescent="0.25">
      <c r="A2646" s="49"/>
      <c r="B2646" s="45"/>
      <c r="C2646" s="45"/>
      <c r="D2646" s="45"/>
      <c r="E2646" s="55"/>
      <c r="F2646" s="55"/>
      <c r="G2646" s="46"/>
    </row>
    <row r="2647" spans="1:7" x14ac:dyDescent="0.25">
      <c r="A2647" s="49"/>
      <c r="B2647" s="45"/>
      <c r="C2647" s="45"/>
      <c r="D2647" s="45"/>
      <c r="E2647" s="55"/>
      <c r="F2647" s="55"/>
      <c r="G2647" s="46"/>
    </row>
    <row r="2648" spans="1:7" x14ac:dyDescent="0.25">
      <c r="A2648" s="140" t="s">
        <v>194</v>
      </c>
      <c r="B2648" s="231"/>
      <c r="C2648" s="231"/>
      <c r="D2648" s="45"/>
      <c r="E2648" s="55"/>
      <c r="F2648" s="429" t="s">
        <v>13</v>
      </c>
      <c r="G2648" s="430"/>
    </row>
    <row r="2649" spans="1:7" x14ac:dyDescent="0.25">
      <c r="A2649" s="141" t="s">
        <v>153</v>
      </c>
      <c r="B2649" s="231"/>
      <c r="C2649" s="231"/>
      <c r="D2649" s="45"/>
      <c r="E2649" s="55"/>
      <c r="F2649" s="415" t="s">
        <v>14</v>
      </c>
      <c r="G2649" s="416"/>
    </row>
    <row r="2650" spans="1:7" ht="15.75" thickBot="1" x14ac:dyDescent="0.3">
      <c r="A2650" s="74"/>
      <c r="B2650" s="54"/>
      <c r="C2650" s="54"/>
      <c r="D2650" s="54"/>
      <c r="E2650" s="81"/>
      <c r="F2650" s="54"/>
      <c r="G2650" s="75"/>
    </row>
    <row r="2651" spans="1:7" x14ac:dyDescent="0.25">
      <c r="A2651" s="45"/>
      <c r="B2651" s="45"/>
      <c r="C2651" s="45"/>
      <c r="D2651" s="45"/>
      <c r="E2651" s="55"/>
      <c r="F2651" s="45"/>
      <c r="G2651" s="35"/>
    </row>
    <row r="2652" spans="1:7" ht="15.75" thickBot="1" x14ac:dyDescent="0.3"/>
    <row r="2653" spans="1:7" x14ac:dyDescent="0.25">
      <c r="A2653" s="417" t="s">
        <v>0</v>
      </c>
      <c r="B2653" s="418"/>
      <c r="C2653" s="418"/>
      <c r="D2653" s="418"/>
      <c r="E2653" s="418"/>
      <c r="F2653" s="418"/>
      <c r="G2653" s="419"/>
    </row>
    <row r="2654" spans="1:7" x14ac:dyDescent="0.25">
      <c r="A2654" s="245"/>
      <c r="B2654" s="246"/>
      <c r="C2654" s="246"/>
      <c r="D2654" s="246"/>
      <c r="E2654" s="167"/>
      <c r="F2654" s="246"/>
      <c r="G2654" s="133"/>
    </row>
    <row r="2655" spans="1:7" x14ac:dyDescent="0.25">
      <c r="A2655" s="420" t="s">
        <v>1</v>
      </c>
      <c r="B2655" s="421"/>
      <c r="C2655" s="421"/>
      <c r="D2655" s="421"/>
      <c r="E2655" s="421"/>
      <c r="F2655" s="421"/>
      <c r="G2655" s="422"/>
    </row>
    <row r="2656" spans="1:7" x14ac:dyDescent="0.25">
      <c r="A2656" s="245"/>
      <c r="B2656" s="246"/>
      <c r="C2656" s="246"/>
      <c r="D2656" s="246"/>
      <c r="E2656" s="167"/>
      <c r="F2656" s="246"/>
      <c r="G2656" s="133"/>
    </row>
    <row r="2657" spans="1:7" x14ac:dyDescent="0.25">
      <c r="A2657" s="420" t="s">
        <v>2</v>
      </c>
      <c r="B2657" s="421"/>
      <c r="C2657" s="421"/>
      <c r="D2657" s="421"/>
      <c r="E2657" s="421"/>
      <c r="F2657" s="421"/>
      <c r="G2657" s="422"/>
    </row>
    <row r="2658" spans="1:7" ht="15.75" thickBot="1" x14ac:dyDescent="0.3">
      <c r="A2658" s="112"/>
      <c r="B2658" s="113"/>
      <c r="C2658" s="113"/>
      <c r="D2658" s="113"/>
      <c r="E2658" s="153"/>
      <c r="F2658" s="113"/>
      <c r="G2658" s="114"/>
    </row>
    <row r="2659" spans="1:7" x14ac:dyDescent="0.25">
      <c r="A2659" s="56"/>
      <c r="B2659" s="53"/>
      <c r="C2659" s="53"/>
      <c r="D2659" s="53"/>
      <c r="E2659" s="76"/>
      <c r="F2659" s="53"/>
      <c r="G2659" s="57"/>
    </row>
    <row r="2660" spans="1:7" x14ac:dyDescent="0.25">
      <c r="A2660" s="423" t="s">
        <v>100</v>
      </c>
      <c r="B2660" s="424"/>
      <c r="C2660" s="424"/>
      <c r="D2660" s="424"/>
      <c r="E2660" s="424"/>
      <c r="F2660" s="424"/>
      <c r="G2660" s="425"/>
    </row>
    <row r="2661" spans="1:7" x14ac:dyDescent="0.25">
      <c r="A2661" s="423"/>
      <c r="B2661" s="424"/>
      <c r="C2661" s="424"/>
      <c r="D2661" s="424"/>
      <c r="E2661" s="424"/>
      <c r="F2661" s="424"/>
      <c r="G2661" s="425"/>
    </row>
    <row r="2662" spans="1:7" x14ac:dyDescent="0.25">
      <c r="A2662" s="423" t="s">
        <v>56</v>
      </c>
      <c r="B2662" s="424"/>
      <c r="C2662" s="424"/>
      <c r="D2662" s="424"/>
      <c r="E2662" s="424"/>
      <c r="F2662" s="424"/>
      <c r="G2662" s="425"/>
    </row>
    <row r="2663" spans="1:7" x14ac:dyDescent="0.25">
      <c r="A2663" s="426"/>
      <c r="B2663" s="427"/>
      <c r="C2663" s="427"/>
      <c r="D2663" s="427"/>
      <c r="E2663" s="427"/>
      <c r="F2663" s="427"/>
      <c r="G2663" s="428"/>
    </row>
    <row r="2664" spans="1:7" x14ac:dyDescent="0.25">
      <c r="A2664" s="58"/>
      <c r="B2664" s="162" t="s">
        <v>31</v>
      </c>
      <c r="C2664" s="37"/>
      <c r="D2664" s="37"/>
      <c r="E2664" s="77"/>
      <c r="F2664" s="37"/>
      <c r="G2664" s="214">
        <v>43132.94</v>
      </c>
    </row>
    <row r="2665" spans="1:7" x14ac:dyDescent="0.25">
      <c r="A2665" s="59"/>
      <c r="B2665" s="37"/>
      <c r="C2665" s="37"/>
      <c r="D2665" s="37"/>
      <c r="E2665" s="77"/>
      <c r="F2665" s="37"/>
      <c r="G2665" s="60"/>
    </row>
    <row r="2666" spans="1:7" x14ac:dyDescent="0.25">
      <c r="A2666" s="174" t="s">
        <v>3</v>
      </c>
      <c r="B2666" s="37"/>
      <c r="C2666" s="37"/>
      <c r="D2666" s="37"/>
      <c r="E2666" s="77"/>
      <c r="F2666" s="37"/>
      <c r="G2666" s="60"/>
    </row>
    <row r="2667" spans="1:7" x14ac:dyDescent="0.25">
      <c r="A2667" s="213"/>
      <c r="B2667" s="37"/>
      <c r="C2667" s="37"/>
      <c r="D2667" s="37"/>
      <c r="E2667" s="77"/>
      <c r="F2667" s="37"/>
      <c r="G2667" s="60"/>
    </row>
    <row r="2668" spans="1:7" x14ac:dyDescent="0.25">
      <c r="A2668" s="59"/>
      <c r="B2668" s="37"/>
      <c r="C2668" s="161" t="s">
        <v>4</v>
      </c>
      <c r="D2668" s="37"/>
      <c r="E2668" s="77"/>
      <c r="F2668" s="37"/>
      <c r="G2668" s="163">
        <v>0</v>
      </c>
    </row>
    <row r="2669" spans="1:7" x14ac:dyDescent="0.25">
      <c r="A2669" s="59"/>
      <c r="B2669" s="37"/>
      <c r="C2669" s="161"/>
      <c r="D2669" s="37"/>
      <c r="E2669" s="77"/>
      <c r="F2669" s="37"/>
      <c r="G2669" s="163"/>
    </row>
    <row r="2670" spans="1:7" x14ac:dyDescent="0.25">
      <c r="A2670" s="59"/>
      <c r="B2670" s="37"/>
      <c r="C2670" s="161"/>
      <c r="D2670" s="37"/>
      <c r="E2670" s="77"/>
      <c r="F2670" s="37"/>
      <c r="G2670" s="163"/>
    </row>
    <row r="2671" spans="1:7" x14ac:dyDescent="0.25">
      <c r="A2671" s="59"/>
      <c r="B2671" s="37"/>
      <c r="C2671" s="161" t="s">
        <v>5</v>
      </c>
      <c r="D2671" s="37"/>
      <c r="E2671" s="77"/>
      <c r="F2671" s="37"/>
      <c r="G2671" s="163">
        <v>0</v>
      </c>
    </row>
    <row r="2672" spans="1:7" x14ac:dyDescent="0.25">
      <c r="A2672" s="59"/>
      <c r="B2672" s="37"/>
      <c r="C2672" s="38"/>
      <c r="D2672" s="37"/>
      <c r="E2672" s="67"/>
      <c r="F2672" s="37"/>
      <c r="G2672" s="63"/>
    </row>
    <row r="2673" spans="1:7" x14ac:dyDescent="0.25">
      <c r="A2673" s="174" t="s">
        <v>6</v>
      </c>
      <c r="B2673" s="37"/>
      <c r="C2673" s="66"/>
      <c r="D2673" s="28"/>
      <c r="E2673" s="77"/>
      <c r="F2673" s="37"/>
      <c r="G2673" s="61"/>
    </row>
    <row r="2674" spans="1:7" x14ac:dyDescent="0.25">
      <c r="A2674" s="183"/>
      <c r="B2674" s="37"/>
      <c r="C2674" s="66"/>
      <c r="D2674" s="28"/>
      <c r="E2674" s="77"/>
      <c r="F2674" s="37"/>
      <c r="G2674" s="61"/>
    </row>
    <row r="2675" spans="1:7" x14ac:dyDescent="0.25">
      <c r="A2675" s="59"/>
      <c r="B2675" s="37"/>
      <c r="C2675" s="161" t="s">
        <v>7</v>
      </c>
      <c r="D2675" s="37"/>
      <c r="E2675" s="77"/>
      <c r="F2675" s="37"/>
      <c r="G2675" s="61">
        <v>0</v>
      </c>
    </row>
    <row r="2676" spans="1:7" x14ac:dyDescent="0.25">
      <c r="A2676" s="59"/>
      <c r="B2676" s="37"/>
      <c r="C2676" s="201"/>
      <c r="D2676" s="202"/>
      <c r="E2676" s="201"/>
      <c r="F2676" s="37"/>
      <c r="G2676" s="163"/>
    </row>
    <row r="2677" spans="1:7" x14ac:dyDescent="0.25">
      <c r="A2677" s="59"/>
      <c r="B2677" s="37"/>
      <c r="C2677" s="203"/>
      <c r="D2677" s="29"/>
      <c r="E2677" s="205"/>
      <c r="F2677" s="37"/>
      <c r="G2677" s="61"/>
    </row>
    <row r="2678" spans="1:7" x14ac:dyDescent="0.25">
      <c r="A2678" s="59"/>
      <c r="B2678" s="37"/>
      <c r="C2678" s="161" t="s">
        <v>10</v>
      </c>
      <c r="D2678" s="37"/>
      <c r="E2678" s="77"/>
      <c r="F2678" s="37"/>
      <c r="G2678" s="163">
        <v>0</v>
      </c>
    </row>
    <row r="2679" spans="1:7" x14ac:dyDescent="0.25">
      <c r="A2679" s="59"/>
      <c r="B2679" s="37"/>
      <c r="C2679" s="161"/>
      <c r="D2679" s="37"/>
      <c r="E2679" s="77"/>
      <c r="F2679" s="37"/>
      <c r="G2679" s="163"/>
    </row>
    <row r="2680" spans="1:7" x14ac:dyDescent="0.25">
      <c r="A2680" s="59"/>
      <c r="B2680" s="37"/>
      <c r="C2680" s="161"/>
      <c r="D2680" s="37"/>
      <c r="E2680" s="77"/>
      <c r="F2680" s="37"/>
      <c r="G2680" s="163"/>
    </row>
    <row r="2681" spans="1:7" x14ac:dyDescent="0.25">
      <c r="A2681" s="59"/>
      <c r="B2681" s="37"/>
      <c r="C2681" s="161"/>
      <c r="D2681" s="37"/>
      <c r="E2681" s="77"/>
      <c r="F2681" s="37"/>
      <c r="G2681" s="163"/>
    </row>
    <row r="2682" spans="1:7" ht="15.75" thickBot="1" x14ac:dyDescent="0.3">
      <c r="A2682" s="59"/>
      <c r="B2682" s="37"/>
      <c r="C2682" s="219" t="s">
        <v>11</v>
      </c>
      <c r="D2682" s="219"/>
      <c r="E2682" s="77"/>
      <c r="F2682" s="37"/>
      <c r="G2682" s="215">
        <v>43132.94</v>
      </c>
    </row>
    <row r="2683" spans="1:7" ht="18" thickTop="1" x14ac:dyDescent="0.3">
      <c r="A2683" s="59"/>
      <c r="B2683" s="37"/>
      <c r="C2683" s="233"/>
      <c r="D2683" s="233"/>
      <c r="E2683" s="77"/>
      <c r="F2683" s="37"/>
      <c r="G2683" s="178"/>
    </row>
    <row r="2684" spans="1:7" ht="15.75" thickBot="1" x14ac:dyDescent="0.3">
      <c r="A2684" s="69"/>
      <c r="B2684" s="40"/>
      <c r="C2684" s="40"/>
      <c r="D2684" s="40"/>
      <c r="E2684" s="80"/>
      <c r="F2684" s="40"/>
      <c r="G2684" s="70"/>
    </row>
    <row r="2685" spans="1:7" x14ac:dyDescent="0.25">
      <c r="A2685" s="49"/>
      <c r="B2685" s="45"/>
      <c r="C2685" s="45"/>
      <c r="D2685" s="45"/>
      <c r="E2685" s="55"/>
      <c r="F2685" s="55"/>
      <c r="G2685" s="46"/>
    </row>
    <row r="2686" spans="1:7" x14ac:dyDescent="0.25">
      <c r="A2686" s="49"/>
      <c r="B2686" s="45" t="s">
        <v>46</v>
      </c>
      <c r="C2686" s="45"/>
      <c r="D2686" s="45"/>
      <c r="E2686" s="55"/>
      <c r="F2686" s="415" t="s">
        <v>12</v>
      </c>
      <c r="G2686" s="416"/>
    </row>
    <row r="2687" spans="1:7" x14ac:dyDescent="0.25">
      <c r="A2687" s="49"/>
      <c r="B2687" s="45"/>
      <c r="C2687" s="45"/>
      <c r="D2687" s="45"/>
      <c r="E2687" s="55"/>
      <c r="F2687" s="55"/>
      <c r="G2687" s="46"/>
    </row>
    <row r="2688" spans="1:7" x14ac:dyDescent="0.25">
      <c r="A2688" s="49"/>
      <c r="B2688" s="45"/>
      <c r="C2688" s="45"/>
      <c r="D2688" s="45"/>
      <c r="E2688" s="55"/>
      <c r="F2688" s="55"/>
      <c r="G2688" s="46"/>
    </row>
    <row r="2689" spans="1:7" x14ac:dyDescent="0.25">
      <c r="A2689" s="49"/>
      <c r="B2689" s="45"/>
      <c r="C2689" s="45"/>
      <c r="D2689" s="45"/>
      <c r="E2689" s="55"/>
      <c r="F2689" s="55"/>
      <c r="G2689" s="46"/>
    </row>
    <row r="2690" spans="1:7" x14ac:dyDescent="0.25">
      <c r="A2690" s="49"/>
      <c r="B2690" s="45"/>
      <c r="C2690" s="45"/>
      <c r="D2690" s="45"/>
      <c r="E2690" s="55"/>
      <c r="F2690" s="55"/>
      <c r="G2690" s="46"/>
    </row>
    <row r="2691" spans="1:7" x14ac:dyDescent="0.25">
      <c r="A2691" s="49"/>
      <c r="B2691" s="45"/>
      <c r="C2691" s="45"/>
      <c r="D2691" s="45"/>
      <c r="E2691" s="55"/>
      <c r="F2691" s="55"/>
      <c r="G2691" s="46"/>
    </row>
    <row r="2692" spans="1:7" x14ac:dyDescent="0.25">
      <c r="A2692" s="49"/>
      <c r="B2692" s="45"/>
      <c r="C2692" s="45"/>
      <c r="D2692" s="45"/>
      <c r="E2692" s="55"/>
      <c r="F2692" s="55"/>
      <c r="G2692" s="46"/>
    </row>
    <row r="2693" spans="1:7" x14ac:dyDescent="0.25">
      <c r="A2693" s="49"/>
      <c r="B2693" s="45"/>
      <c r="C2693" s="45"/>
      <c r="D2693" s="45"/>
      <c r="E2693" s="55"/>
      <c r="F2693" s="55"/>
      <c r="G2693" s="46"/>
    </row>
    <row r="2694" spans="1:7" x14ac:dyDescent="0.25">
      <c r="A2694" s="49"/>
      <c r="B2694" s="45"/>
      <c r="C2694" s="45"/>
      <c r="D2694" s="45"/>
      <c r="E2694" s="55"/>
      <c r="F2694" s="55"/>
      <c r="G2694" s="46"/>
    </row>
    <row r="2695" spans="1:7" x14ac:dyDescent="0.25">
      <c r="A2695" s="49"/>
      <c r="B2695" s="45"/>
      <c r="C2695" s="45"/>
      <c r="D2695" s="45"/>
      <c r="E2695" s="55"/>
      <c r="F2695" s="55"/>
      <c r="G2695" s="46"/>
    </row>
    <row r="2696" spans="1:7" x14ac:dyDescent="0.25">
      <c r="A2696" s="140" t="s">
        <v>194</v>
      </c>
      <c r="B2696" s="231"/>
      <c r="C2696" s="231"/>
      <c r="D2696" s="45"/>
      <c r="E2696" s="55"/>
      <c r="F2696" s="429" t="s">
        <v>13</v>
      </c>
      <c r="G2696" s="430"/>
    </row>
    <row r="2697" spans="1:7" x14ac:dyDescent="0.25">
      <c r="A2697" s="141" t="s">
        <v>153</v>
      </c>
      <c r="B2697" s="231"/>
      <c r="C2697" s="231"/>
      <c r="D2697" s="45"/>
      <c r="E2697" s="55"/>
      <c r="F2697" s="415" t="s">
        <v>14</v>
      </c>
      <c r="G2697" s="416"/>
    </row>
    <row r="2698" spans="1:7" ht="15.75" thickBot="1" x14ac:dyDescent="0.3">
      <c r="A2698" s="74"/>
      <c r="B2698" s="54"/>
      <c r="C2698" s="54"/>
      <c r="D2698" s="54"/>
      <c r="E2698" s="81"/>
      <c r="F2698" s="54"/>
      <c r="G2698" s="75"/>
    </row>
    <row r="2699" spans="1:7" x14ac:dyDescent="0.25">
      <c r="A2699" s="45"/>
      <c r="B2699" s="45"/>
      <c r="C2699" s="45"/>
      <c r="D2699" s="45"/>
      <c r="E2699" s="55"/>
      <c r="F2699" s="45"/>
      <c r="G2699" s="35"/>
    </row>
    <row r="2700" spans="1:7" ht="15.75" thickBot="1" x14ac:dyDescent="0.3"/>
    <row r="2701" spans="1:7" x14ac:dyDescent="0.25">
      <c r="A2701" s="417"/>
      <c r="B2701" s="418"/>
      <c r="C2701" s="418"/>
      <c r="D2701" s="418"/>
      <c r="E2701" s="418"/>
      <c r="F2701" s="418"/>
      <c r="G2701" s="419"/>
    </row>
    <row r="2702" spans="1:7" x14ac:dyDescent="0.25">
      <c r="A2702" s="245"/>
      <c r="B2702" s="246"/>
      <c r="C2702" s="246"/>
      <c r="D2702" s="246"/>
      <c r="E2702" s="167"/>
      <c r="F2702" s="246"/>
      <c r="G2702" s="133"/>
    </row>
    <row r="2703" spans="1:7" x14ac:dyDescent="0.25">
      <c r="A2703" s="420" t="s">
        <v>1</v>
      </c>
      <c r="B2703" s="421"/>
      <c r="C2703" s="421"/>
      <c r="D2703" s="421"/>
      <c r="E2703" s="421"/>
      <c r="F2703" s="421"/>
      <c r="G2703" s="422"/>
    </row>
    <row r="2704" spans="1:7" x14ac:dyDescent="0.25">
      <c r="A2704" s="245"/>
      <c r="B2704" s="246"/>
      <c r="C2704" s="246"/>
      <c r="D2704" s="246"/>
      <c r="E2704" s="167"/>
      <c r="F2704" s="246"/>
      <c r="G2704" s="133"/>
    </row>
    <row r="2705" spans="1:7" x14ac:dyDescent="0.25">
      <c r="A2705" s="420" t="s">
        <v>2</v>
      </c>
      <c r="B2705" s="421"/>
      <c r="C2705" s="421"/>
      <c r="D2705" s="421"/>
      <c r="E2705" s="421"/>
      <c r="F2705" s="421"/>
      <c r="G2705" s="422"/>
    </row>
    <row r="2706" spans="1:7" ht="15.75" thickBot="1" x14ac:dyDescent="0.3">
      <c r="A2706" s="112"/>
      <c r="B2706" s="113"/>
      <c r="C2706" s="113"/>
      <c r="D2706" s="113"/>
      <c r="E2706" s="153"/>
      <c r="F2706" s="113"/>
      <c r="G2706" s="114"/>
    </row>
    <row r="2707" spans="1:7" x14ac:dyDescent="0.25">
      <c r="A2707" s="56"/>
      <c r="B2707" s="53"/>
      <c r="C2707" s="53"/>
      <c r="D2707" s="53"/>
      <c r="E2707" s="76"/>
      <c r="F2707" s="53"/>
      <c r="G2707" s="57"/>
    </row>
    <row r="2708" spans="1:7" x14ac:dyDescent="0.25">
      <c r="A2708" s="423" t="s">
        <v>100</v>
      </c>
      <c r="B2708" s="424"/>
      <c r="C2708" s="424"/>
      <c r="D2708" s="424"/>
      <c r="E2708" s="424"/>
      <c r="F2708" s="424"/>
      <c r="G2708" s="425"/>
    </row>
    <row r="2709" spans="1:7" x14ac:dyDescent="0.25">
      <c r="A2709" s="423"/>
      <c r="B2709" s="424"/>
      <c r="C2709" s="424"/>
      <c r="D2709" s="424"/>
      <c r="E2709" s="424"/>
      <c r="F2709" s="424"/>
      <c r="G2709" s="425"/>
    </row>
    <row r="2710" spans="1:7" x14ac:dyDescent="0.25">
      <c r="A2710" s="423" t="s">
        <v>51</v>
      </c>
      <c r="B2710" s="424"/>
      <c r="C2710" s="424"/>
      <c r="D2710" s="424"/>
      <c r="E2710" s="424"/>
      <c r="F2710" s="424"/>
      <c r="G2710" s="425"/>
    </row>
    <row r="2711" spans="1:7" x14ac:dyDescent="0.25">
      <c r="A2711" s="426"/>
      <c r="B2711" s="427"/>
      <c r="C2711" s="427"/>
      <c r="D2711" s="427"/>
      <c r="E2711" s="427"/>
      <c r="F2711" s="427"/>
      <c r="G2711" s="428"/>
    </row>
    <row r="2712" spans="1:7" ht="15.75" x14ac:dyDescent="0.25">
      <c r="A2712" s="58"/>
      <c r="B2712" s="162" t="s">
        <v>31</v>
      </c>
      <c r="C2712" s="37"/>
      <c r="D2712" s="37"/>
      <c r="E2712" s="77"/>
      <c r="F2712" s="37"/>
      <c r="G2712" s="7">
        <v>1490.94</v>
      </c>
    </row>
    <row r="2713" spans="1:7" x14ac:dyDescent="0.25">
      <c r="A2713" s="59"/>
      <c r="B2713" s="37"/>
      <c r="C2713" s="37"/>
      <c r="D2713" s="37"/>
      <c r="E2713" s="77"/>
      <c r="F2713" s="37"/>
      <c r="G2713" s="60"/>
    </row>
    <row r="2714" spans="1:7" x14ac:dyDescent="0.25">
      <c r="A2714" s="174" t="s">
        <v>3</v>
      </c>
      <c r="B2714" s="37"/>
      <c r="C2714" s="37"/>
      <c r="D2714" s="37"/>
      <c r="E2714" s="77"/>
      <c r="F2714" s="37"/>
      <c r="G2714" s="60"/>
    </row>
    <row r="2715" spans="1:7" x14ac:dyDescent="0.25">
      <c r="A2715" s="213"/>
      <c r="B2715" s="37"/>
      <c r="C2715" s="37"/>
      <c r="D2715" s="37"/>
      <c r="E2715" s="77"/>
      <c r="F2715" s="37"/>
      <c r="G2715" s="60"/>
    </row>
    <row r="2716" spans="1:7" x14ac:dyDescent="0.25">
      <c r="A2716" s="59"/>
      <c r="B2716" s="37"/>
      <c r="C2716" s="161" t="s">
        <v>4</v>
      </c>
      <c r="D2716" s="37"/>
      <c r="E2716" s="77"/>
      <c r="F2716" s="37"/>
      <c r="G2716" s="4">
        <v>0</v>
      </c>
    </row>
    <row r="2717" spans="1:7" x14ac:dyDescent="0.25">
      <c r="A2717" s="59"/>
      <c r="B2717" s="37"/>
      <c r="C2717" s="161"/>
      <c r="D2717" s="37"/>
      <c r="E2717" s="77"/>
      <c r="F2717" s="37"/>
      <c r="G2717" s="4"/>
    </row>
    <row r="2718" spans="1:7" x14ac:dyDescent="0.25">
      <c r="A2718" s="59"/>
      <c r="B2718" s="37"/>
      <c r="C2718" s="161"/>
      <c r="D2718" s="37"/>
      <c r="E2718" s="77"/>
      <c r="F2718" s="37"/>
      <c r="G2718" s="4"/>
    </row>
    <row r="2719" spans="1:7" x14ac:dyDescent="0.25">
      <c r="A2719" s="59"/>
      <c r="B2719" s="37"/>
      <c r="C2719" s="161"/>
      <c r="D2719" s="37"/>
      <c r="E2719" s="77"/>
      <c r="F2719" s="37"/>
      <c r="G2719" s="4"/>
    </row>
    <row r="2720" spans="1:7" x14ac:dyDescent="0.25">
      <c r="A2720" s="59"/>
      <c r="B2720" s="37"/>
      <c r="C2720" s="161"/>
      <c r="D2720" s="37"/>
      <c r="E2720" s="77"/>
      <c r="F2720" s="37"/>
      <c r="G2720" s="4"/>
    </row>
    <row r="2721" spans="1:7" x14ac:dyDescent="0.25">
      <c r="A2721" s="59"/>
      <c r="B2721" s="37"/>
      <c r="C2721" s="161" t="s">
        <v>5</v>
      </c>
      <c r="D2721" s="37"/>
      <c r="E2721" s="77"/>
      <c r="F2721" s="37"/>
      <c r="G2721" s="4">
        <f>SUM(E2722:E2722)</f>
        <v>0</v>
      </c>
    </row>
    <row r="2722" spans="1:7" x14ac:dyDescent="0.25">
      <c r="A2722" s="59"/>
      <c r="B2722" s="37"/>
      <c r="C2722" s="38"/>
      <c r="D2722" s="37"/>
      <c r="E2722" s="2"/>
      <c r="F2722" s="37"/>
      <c r="G2722" s="63"/>
    </row>
    <row r="2723" spans="1:7" x14ac:dyDescent="0.25">
      <c r="A2723" s="174" t="s">
        <v>6</v>
      </c>
      <c r="B2723" s="37"/>
      <c r="C2723" s="66"/>
      <c r="D2723" s="28"/>
      <c r="E2723" s="77"/>
      <c r="F2723" s="37"/>
      <c r="G2723" s="1"/>
    </row>
    <row r="2724" spans="1:7" x14ac:dyDescent="0.25">
      <c r="A2724" s="183"/>
      <c r="B2724" s="37"/>
      <c r="C2724" s="66"/>
      <c r="D2724" s="28"/>
      <c r="E2724" s="77"/>
      <c r="F2724" s="37"/>
      <c r="G2724" s="1"/>
    </row>
    <row r="2725" spans="1:7" x14ac:dyDescent="0.25">
      <c r="A2725" s="59"/>
      <c r="B2725" s="37"/>
      <c r="C2725" s="161" t="s">
        <v>7</v>
      </c>
      <c r="D2725" s="37"/>
      <c r="E2725" s="77"/>
      <c r="F2725" s="37"/>
      <c r="G2725" s="1">
        <v>0</v>
      </c>
    </row>
    <row r="2726" spans="1:7" x14ac:dyDescent="0.25">
      <c r="A2726" s="59"/>
      <c r="B2726" s="37"/>
      <c r="C2726" s="161"/>
      <c r="D2726" s="37"/>
      <c r="E2726" s="77"/>
      <c r="F2726" s="37"/>
      <c r="G2726" s="1"/>
    </row>
    <row r="2727" spans="1:7" x14ac:dyDescent="0.25">
      <c r="A2727" s="59"/>
      <c r="B2727" s="37"/>
      <c r="C2727" s="203"/>
      <c r="D2727" s="29"/>
      <c r="E2727" s="6"/>
      <c r="F2727" s="37"/>
      <c r="G2727" s="1"/>
    </row>
    <row r="2728" spans="1:7" x14ac:dyDescent="0.25">
      <c r="A2728" s="59"/>
      <c r="B2728" s="37"/>
      <c r="C2728" s="161" t="s">
        <v>10</v>
      </c>
      <c r="D2728" s="37"/>
      <c r="E2728" s="77"/>
      <c r="F2728" s="37"/>
      <c r="G2728" s="4">
        <v>0</v>
      </c>
    </row>
    <row r="2729" spans="1:7" x14ac:dyDescent="0.25">
      <c r="A2729" s="59"/>
      <c r="B2729" s="37"/>
      <c r="C2729" s="161"/>
      <c r="D2729" s="37"/>
      <c r="E2729" s="77"/>
      <c r="F2729" s="37"/>
      <c r="G2729" s="4"/>
    </row>
    <row r="2730" spans="1:7" x14ac:dyDescent="0.25">
      <c r="A2730" s="59"/>
      <c r="B2730" s="37"/>
      <c r="C2730" s="161"/>
      <c r="D2730" s="37"/>
      <c r="E2730" s="77"/>
      <c r="F2730" s="37"/>
      <c r="G2730" s="4"/>
    </row>
    <row r="2731" spans="1:7" x14ac:dyDescent="0.25">
      <c r="A2731" s="59"/>
      <c r="B2731" s="37"/>
      <c r="C2731" s="161"/>
      <c r="D2731" s="37"/>
      <c r="E2731" s="77"/>
      <c r="F2731" s="37"/>
      <c r="G2731" s="4"/>
    </row>
    <row r="2732" spans="1:7" ht="16.5" thickBot="1" x14ac:dyDescent="0.3">
      <c r="A2732" s="59"/>
      <c r="B2732" s="37"/>
      <c r="C2732" s="219" t="s">
        <v>11</v>
      </c>
      <c r="D2732" s="219"/>
      <c r="E2732" s="77"/>
      <c r="F2732" s="37"/>
      <c r="G2732" s="8">
        <v>1490.94</v>
      </c>
    </row>
    <row r="2733" spans="1:7" ht="18" thickTop="1" x14ac:dyDescent="0.3">
      <c r="A2733" s="59"/>
      <c r="B2733" s="37"/>
      <c r="C2733" s="233"/>
      <c r="D2733" s="233"/>
      <c r="E2733" s="77"/>
      <c r="F2733" s="37"/>
      <c r="G2733" s="5"/>
    </row>
    <row r="2734" spans="1:7" ht="15.75" thickBot="1" x14ac:dyDescent="0.3">
      <c r="A2734" s="69"/>
      <c r="B2734" s="40"/>
      <c r="C2734" s="40"/>
      <c r="D2734" s="40"/>
      <c r="E2734" s="80"/>
      <c r="F2734" s="40"/>
      <c r="G2734" s="70"/>
    </row>
    <row r="2735" spans="1:7" x14ac:dyDescent="0.25">
      <c r="A2735" s="49"/>
      <c r="B2735" s="45"/>
      <c r="C2735" s="45"/>
      <c r="D2735" s="45"/>
      <c r="E2735" s="55"/>
      <c r="F2735" s="55"/>
      <c r="G2735" s="46"/>
    </row>
    <row r="2736" spans="1:7" x14ac:dyDescent="0.25">
      <c r="A2736" s="49"/>
      <c r="B2736" s="45" t="s">
        <v>46</v>
      </c>
      <c r="C2736" s="45"/>
      <c r="D2736" s="45"/>
      <c r="E2736" s="55"/>
      <c r="F2736" s="415" t="s">
        <v>12</v>
      </c>
      <c r="G2736" s="416"/>
    </row>
    <row r="2737" spans="1:7" x14ac:dyDescent="0.25">
      <c r="A2737" s="49"/>
      <c r="B2737" s="45"/>
      <c r="C2737" s="45"/>
      <c r="D2737" s="45"/>
      <c r="E2737" s="55"/>
      <c r="F2737" s="55"/>
      <c r="G2737" s="46"/>
    </row>
    <row r="2738" spans="1:7" x14ac:dyDescent="0.25">
      <c r="A2738" s="49"/>
      <c r="B2738" s="45"/>
      <c r="C2738" s="45"/>
      <c r="D2738" s="45"/>
      <c r="E2738" s="55"/>
      <c r="F2738" s="55"/>
      <c r="G2738" s="46"/>
    </row>
    <row r="2739" spans="1:7" x14ac:dyDescent="0.25">
      <c r="A2739" s="49"/>
      <c r="B2739" s="45"/>
      <c r="C2739" s="45"/>
      <c r="D2739" s="45"/>
      <c r="E2739" s="55"/>
      <c r="F2739" s="55"/>
      <c r="G2739" s="46"/>
    </row>
    <row r="2740" spans="1:7" x14ac:dyDescent="0.25">
      <c r="A2740" s="49"/>
      <c r="B2740" s="45"/>
      <c r="C2740" s="45"/>
      <c r="D2740" s="45"/>
      <c r="E2740" s="55"/>
      <c r="F2740" s="55"/>
      <c r="G2740" s="46"/>
    </row>
    <row r="2741" spans="1:7" x14ac:dyDescent="0.25">
      <c r="A2741" s="49"/>
      <c r="B2741" s="45"/>
      <c r="C2741" s="45"/>
      <c r="D2741" s="45"/>
      <c r="E2741" s="55"/>
      <c r="F2741" s="55"/>
      <c r="G2741" s="46"/>
    </row>
    <row r="2742" spans="1:7" x14ac:dyDescent="0.25">
      <c r="A2742" s="49"/>
      <c r="B2742" s="45"/>
      <c r="C2742" s="45"/>
      <c r="D2742" s="45"/>
      <c r="E2742" s="55"/>
      <c r="F2742" s="55"/>
      <c r="G2742" s="46"/>
    </row>
    <row r="2743" spans="1:7" x14ac:dyDescent="0.25">
      <c r="A2743" s="49"/>
      <c r="B2743" s="45"/>
      <c r="C2743" s="45"/>
      <c r="D2743" s="45"/>
      <c r="E2743" s="55"/>
      <c r="F2743" s="55"/>
      <c r="G2743" s="46"/>
    </row>
    <row r="2744" spans="1:7" x14ac:dyDescent="0.25">
      <c r="A2744" s="140" t="s">
        <v>194</v>
      </c>
      <c r="B2744" s="231"/>
      <c r="C2744" s="231"/>
      <c r="D2744" s="45"/>
      <c r="E2744" s="55"/>
      <c r="F2744" s="429" t="s">
        <v>13</v>
      </c>
      <c r="G2744" s="430"/>
    </row>
    <row r="2745" spans="1:7" x14ac:dyDescent="0.25">
      <c r="A2745" s="141" t="s">
        <v>153</v>
      </c>
      <c r="B2745" s="231"/>
      <c r="C2745" s="231"/>
      <c r="D2745" s="45"/>
      <c r="E2745" s="55"/>
      <c r="F2745" s="415" t="s">
        <v>14</v>
      </c>
      <c r="G2745" s="416"/>
    </row>
    <row r="2746" spans="1:7" ht="15.75" thickBot="1" x14ac:dyDescent="0.3">
      <c r="A2746" s="74"/>
      <c r="B2746" s="54"/>
      <c r="C2746" s="54"/>
      <c r="D2746" s="54"/>
      <c r="E2746" s="81"/>
      <c r="F2746" s="54"/>
      <c r="G2746" s="75"/>
    </row>
    <row r="2748" spans="1:7" ht="15.75" thickBot="1" x14ac:dyDescent="0.3"/>
    <row r="2749" spans="1:7" x14ac:dyDescent="0.25">
      <c r="A2749" s="417"/>
      <c r="B2749" s="418"/>
      <c r="C2749" s="418"/>
      <c r="D2749" s="418"/>
      <c r="E2749" s="418"/>
      <c r="F2749" s="418"/>
      <c r="G2749" s="419"/>
    </row>
    <row r="2750" spans="1:7" x14ac:dyDescent="0.25">
      <c r="A2750" s="245"/>
      <c r="B2750" s="246"/>
      <c r="C2750" s="246"/>
      <c r="D2750" s="246"/>
      <c r="E2750" s="167"/>
      <c r="F2750" s="246"/>
      <c r="G2750" s="133"/>
    </row>
    <row r="2751" spans="1:7" x14ac:dyDescent="0.25">
      <c r="A2751" s="420" t="s">
        <v>1</v>
      </c>
      <c r="B2751" s="421"/>
      <c r="C2751" s="421"/>
      <c r="D2751" s="421"/>
      <c r="E2751" s="421"/>
      <c r="F2751" s="421"/>
      <c r="G2751" s="422"/>
    </row>
    <row r="2752" spans="1:7" x14ac:dyDescent="0.25">
      <c r="A2752" s="245"/>
      <c r="B2752" s="246"/>
      <c r="C2752" s="246"/>
      <c r="D2752" s="246"/>
      <c r="E2752" s="167"/>
      <c r="F2752" s="246"/>
      <c r="G2752" s="133"/>
    </row>
    <row r="2753" spans="1:7" x14ac:dyDescent="0.25">
      <c r="A2753" s="420" t="s">
        <v>2</v>
      </c>
      <c r="B2753" s="421"/>
      <c r="C2753" s="421"/>
      <c r="D2753" s="421"/>
      <c r="E2753" s="421"/>
      <c r="F2753" s="421"/>
      <c r="G2753" s="422"/>
    </row>
    <row r="2754" spans="1:7" ht="15.75" thickBot="1" x14ac:dyDescent="0.3">
      <c r="A2754" s="112"/>
      <c r="B2754" s="113"/>
      <c r="C2754" s="113"/>
      <c r="D2754" s="113"/>
      <c r="E2754" s="153"/>
      <c r="F2754" s="113"/>
      <c r="G2754" s="114"/>
    </row>
    <row r="2755" spans="1:7" x14ac:dyDescent="0.25">
      <c r="A2755" s="56"/>
      <c r="B2755" s="53"/>
      <c r="C2755" s="53"/>
      <c r="D2755" s="53"/>
      <c r="E2755" s="76"/>
      <c r="F2755" s="53"/>
      <c r="G2755" s="57"/>
    </row>
    <row r="2756" spans="1:7" x14ac:dyDescent="0.25">
      <c r="A2756" s="423" t="s">
        <v>100</v>
      </c>
      <c r="B2756" s="424"/>
      <c r="C2756" s="424"/>
      <c r="D2756" s="424"/>
      <c r="E2756" s="424"/>
      <c r="F2756" s="424"/>
      <c r="G2756" s="425"/>
    </row>
    <row r="2757" spans="1:7" x14ac:dyDescent="0.25">
      <c r="A2757" s="423"/>
      <c r="B2757" s="424"/>
      <c r="C2757" s="424"/>
      <c r="D2757" s="424"/>
      <c r="E2757" s="424"/>
      <c r="F2757" s="424"/>
      <c r="G2757" s="425"/>
    </row>
    <row r="2758" spans="1:7" x14ac:dyDescent="0.25">
      <c r="A2758" s="423" t="s">
        <v>92</v>
      </c>
      <c r="B2758" s="424"/>
      <c r="C2758" s="424"/>
      <c r="D2758" s="424"/>
      <c r="E2758" s="424"/>
      <c r="F2758" s="424"/>
      <c r="G2758" s="425"/>
    </row>
    <row r="2759" spans="1:7" x14ac:dyDescent="0.25">
      <c r="A2759" s="426"/>
      <c r="B2759" s="427"/>
      <c r="C2759" s="427"/>
      <c r="D2759" s="427"/>
      <c r="E2759" s="427"/>
      <c r="F2759" s="427"/>
      <c r="G2759" s="428"/>
    </row>
    <row r="2760" spans="1:7" ht="15.75" x14ac:dyDescent="0.25">
      <c r="A2760" s="58"/>
      <c r="B2760" s="162" t="s">
        <v>31</v>
      </c>
      <c r="C2760" s="37"/>
      <c r="D2760" s="37"/>
      <c r="E2760" s="77"/>
      <c r="F2760" s="37"/>
      <c r="G2760" s="7">
        <v>911.9</v>
      </c>
    </row>
    <row r="2761" spans="1:7" x14ac:dyDescent="0.25">
      <c r="A2761" s="59"/>
      <c r="B2761" s="37"/>
      <c r="C2761" s="37"/>
      <c r="D2761" s="37"/>
      <c r="E2761" s="77"/>
      <c r="F2761" s="37"/>
      <c r="G2761" s="60"/>
    </row>
    <row r="2762" spans="1:7" x14ac:dyDescent="0.25">
      <c r="A2762" s="174" t="s">
        <v>3</v>
      </c>
      <c r="B2762" s="37"/>
      <c r="C2762" s="37"/>
      <c r="D2762" s="37"/>
      <c r="E2762" s="77"/>
      <c r="F2762" s="37"/>
      <c r="G2762" s="60"/>
    </row>
    <row r="2763" spans="1:7" x14ac:dyDescent="0.25">
      <c r="A2763" s="213"/>
      <c r="B2763" s="37"/>
      <c r="C2763" s="37"/>
      <c r="D2763" s="37"/>
      <c r="E2763" s="77"/>
      <c r="F2763" s="37"/>
      <c r="G2763" s="60"/>
    </row>
    <row r="2764" spans="1:7" x14ac:dyDescent="0.25">
      <c r="A2764" s="59"/>
      <c r="B2764" s="37"/>
      <c r="C2764" s="161" t="s">
        <v>4</v>
      </c>
      <c r="D2764" s="37"/>
      <c r="E2764" s="77"/>
      <c r="F2764" s="37"/>
      <c r="G2764" s="4">
        <v>0</v>
      </c>
    </row>
    <row r="2765" spans="1:7" x14ac:dyDescent="0.25">
      <c r="A2765" s="59"/>
      <c r="B2765" s="37"/>
      <c r="C2765" s="161"/>
      <c r="D2765" s="37"/>
      <c r="E2765" s="77"/>
      <c r="F2765" s="37"/>
      <c r="G2765" s="4"/>
    </row>
    <row r="2766" spans="1:7" x14ac:dyDescent="0.25">
      <c r="A2766" s="59"/>
      <c r="B2766" s="37"/>
      <c r="C2766" s="161"/>
      <c r="D2766" s="37"/>
      <c r="E2766" s="77"/>
      <c r="F2766" s="37"/>
      <c r="G2766" s="4"/>
    </row>
    <row r="2767" spans="1:7" x14ac:dyDescent="0.25">
      <c r="A2767" s="59"/>
      <c r="B2767" s="37"/>
      <c r="C2767" s="161" t="s">
        <v>5</v>
      </c>
      <c r="D2767" s="37"/>
      <c r="E2767" s="77"/>
      <c r="F2767" s="37"/>
      <c r="G2767" s="4">
        <f>SUM(E2768:E2768)</f>
        <v>0</v>
      </c>
    </row>
    <row r="2768" spans="1:7" x14ac:dyDescent="0.25">
      <c r="A2768" s="59"/>
      <c r="B2768" s="37"/>
      <c r="C2768" s="38"/>
      <c r="D2768" s="37"/>
      <c r="E2768" s="2"/>
      <c r="F2768" s="37"/>
      <c r="G2768" s="63"/>
    </row>
    <row r="2769" spans="1:7" x14ac:dyDescent="0.25">
      <c r="A2769" s="174" t="s">
        <v>6</v>
      </c>
      <c r="B2769" s="37"/>
      <c r="C2769" s="66"/>
      <c r="D2769" s="28"/>
      <c r="E2769" s="77"/>
      <c r="F2769" s="37"/>
      <c r="G2769" s="1"/>
    </row>
    <row r="2770" spans="1:7" x14ac:dyDescent="0.25">
      <c r="A2770" s="183"/>
      <c r="B2770" s="37"/>
      <c r="C2770" s="66"/>
      <c r="D2770" s="28"/>
      <c r="E2770" s="77"/>
      <c r="F2770" s="37"/>
      <c r="G2770" s="1"/>
    </row>
    <row r="2771" spans="1:7" x14ac:dyDescent="0.25">
      <c r="A2771" s="59"/>
      <c r="B2771" s="37"/>
      <c r="C2771" s="161" t="s">
        <v>7</v>
      </c>
      <c r="D2771" s="37"/>
      <c r="E2771" s="77"/>
      <c r="F2771" s="37"/>
      <c r="G2771" s="1">
        <v>0</v>
      </c>
    </row>
    <row r="2772" spans="1:7" x14ac:dyDescent="0.25">
      <c r="A2772" s="59"/>
      <c r="B2772" s="37"/>
      <c r="C2772" s="161"/>
      <c r="D2772" s="37"/>
      <c r="E2772" s="77"/>
      <c r="F2772" s="37"/>
      <c r="G2772" s="1"/>
    </row>
    <row r="2773" spans="1:7" x14ac:dyDescent="0.25">
      <c r="A2773" s="59"/>
      <c r="B2773" s="37"/>
      <c r="C2773" s="161"/>
      <c r="D2773" s="37"/>
      <c r="E2773" s="77"/>
      <c r="F2773" s="37"/>
      <c r="G2773" s="1"/>
    </row>
    <row r="2774" spans="1:7" x14ac:dyDescent="0.25">
      <c r="A2774" s="59"/>
      <c r="B2774" s="37"/>
      <c r="C2774" s="201"/>
      <c r="D2774" s="202"/>
      <c r="E2774" s="201"/>
      <c r="F2774" s="37"/>
      <c r="G2774" s="4"/>
    </row>
    <row r="2775" spans="1:7" x14ac:dyDescent="0.25">
      <c r="A2775" s="59"/>
      <c r="B2775" s="37"/>
      <c r="C2775" s="203"/>
      <c r="D2775" s="29"/>
      <c r="E2775" s="6"/>
      <c r="F2775" s="37"/>
      <c r="G2775" s="1"/>
    </row>
    <row r="2776" spans="1:7" x14ac:dyDescent="0.25">
      <c r="A2776" s="59"/>
      <c r="B2776" s="37"/>
      <c r="C2776" s="161" t="s">
        <v>10</v>
      </c>
      <c r="D2776" s="37"/>
      <c r="E2776" s="77"/>
      <c r="F2776" s="37"/>
      <c r="G2776" s="4">
        <v>0</v>
      </c>
    </row>
    <row r="2777" spans="1:7" x14ac:dyDescent="0.25">
      <c r="A2777" s="59"/>
      <c r="B2777" s="37"/>
      <c r="C2777" s="161"/>
      <c r="D2777" s="37"/>
      <c r="E2777" s="77"/>
      <c r="F2777" s="37"/>
      <c r="G2777" s="4"/>
    </row>
    <row r="2778" spans="1:7" x14ac:dyDescent="0.25">
      <c r="A2778" s="59"/>
      <c r="B2778" s="37"/>
      <c r="C2778" s="161"/>
      <c r="D2778" s="37"/>
      <c r="E2778" s="77"/>
      <c r="F2778" s="37"/>
      <c r="G2778" s="4"/>
    </row>
    <row r="2779" spans="1:7" x14ac:dyDescent="0.25">
      <c r="A2779" s="59"/>
      <c r="B2779" s="37"/>
      <c r="C2779" s="161"/>
      <c r="D2779" s="37"/>
      <c r="E2779" s="77"/>
      <c r="F2779" s="37"/>
      <c r="G2779" s="4"/>
    </row>
    <row r="2780" spans="1:7" ht="16.5" thickBot="1" x14ac:dyDescent="0.3">
      <c r="A2780" s="59"/>
      <c r="B2780" s="37"/>
      <c r="C2780" s="219" t="s">
        <v>11</v>
      </c>
      <c r="D2780" s="219"/>
      <c r="E2780" s="77"/>
      <c r="F2780" s="37"/>
      <c r="G2780" s="8">
        <f>+G2760+G2764+G2767-G2774-G2776</f>
        <v>911.9</v>
      </c>
    </row>
    <row r="2781" spans="1:7" ht="18" thickTop="1" x14ac:dyDescent="0.3">
      <c r="A2781" s="59"/>
      <c r="B2781" s="37"/>
      <c r="C2781" s="233"/>
      <c r="D2781" s="233"/>
      <c r="E2781" s="77"/>
      <c r="F2781" s="37"/>
      <c r="G2781" s="5"/>
    </row>
    <row r="2782" spans="1:7" ht="15.75" thickBot="1" x14ac:dyDescent="0.3">
      <c r="A2782" s="69"/>
      <c r="B2782" s="40"/>
      <c r="C2782" s="40"/>
      <c r="D2782" s="40"/>
      <c r="E2782" s="80"/>
      <c r="F2782" s="40"/>
      <c r="G2782" s="70"/>
    </row>
    <row r="2783" spans="1:7" x14ac:dyDescent="0.25">
      <c r="A2783" s="49"/>
      <c r="B2783" s="45"/>
      <c r="C2783" s="45"/>
      <c r="D2783" s="45"/>
      <c r="E2783" s="55"/>
      <c r="F2783" s="55"/>
      <c r="G2783" s="46"/>
    </row>
    <row r="2784" spans="1:7" x14ac:dyDescent="0.25">
      <c r="A2784" s="49"/>
      <c r="B2784" s="45" t="s">
        <v>46</v>
      </c>
      <c r="C2784" s="45"/>
      <c r="D2784" s="45"/>
      <c r="E2784" s="55"/>
      <c r="F2784" s="415" t="s">
        <v>12</v>
      </c>
      <c r="G2784" s="416"/>
    </row>
    <row r="2785" spans="1:7" x14ac:dyDescent="0.25">
      <c r="A2785" s="49"/>
      <c r="B2785" s="45"/>
      <c r="C2785" s="45"/>
      <c r="D2785" s="45"/>
      <c r="E2785" s="55"/>
      <c r="F2785" s="352"/>
      <c r="G2785" s="353"/>
    </row>
    <row r="2786" spans="1:7" x14ac:dyDescent="0.25">
      <c r="A2786" s="49"/>
      <c r="B2786" s="45"/>
      <c r="C2786" s="45"/>
      <c r="D2786" s="45"/>
      <c r="E2786" s="55"/>
      <c r="F2786" s="352"/>
      <c r="G2786" s="353"/>
    </row>
    <row r="2787" spans="1:7" x14ac:dyDescent="0.25">
      <c r="A2787" s="49"/>
      <c r="B2787" s="45"/>
      <c r="C2787" s="45"/>
      <c r="D2787" s="45"/>
      <c r="E2787" s="55"/>
      <c r="F2787" s="55"/>
      <c r="G2787" s="46"/>
    </row>
    <row r="2788" spans="1:7" x14ac:dyDescent="0.25">
      <c r="A2788" s="49"/>
      <c r="B2788" s="45"/>
      <c r="C2788" s="45"/>
      <c r="D2788" s="45"/>
      <c r="E2788" s="55"/>
      <c r="F2788" s="55"/>
      <c r="G2788" s="46"/>
    </row>
    <row r="2789" spans="1:7" x14ac:dyDescent="0.25">
      <c r="A2789" s="49"/>
      <c r="B2789" s="45"/>
      <c r="C2789" s="45"/>
      <c r="D2789" s="45"/>
      <c r="E2789" s="55"/>
      <c r="F2789" s="55"/>
      <c r="G2789" s="46"/>
    </row>
    <row r="2790" spans="1:7" x14ac:dyDescent="0.25">
      <c r="A2790" s="49"/>
      <c r="B2790" s="45"/>
      <c r="C2790" s="45"/>
      <c r="D2790" s="45"/>
      <c r="E2790" s="55"/>
      <c r="F2790" s="55"/>
      <c r="G2790" s="46"/>
    </row>
    <row r="2791" spans="1:7" x14ac:dyDescent="0.25">
      <c r="A2791" s="49"/>
      <c r="B2791" s="45"/>
      <c r="C2791" s="45"/>
      <c r="D2791" s="45"/>
      <c r="E2791" s="55"/>
      <c r="F2791" s="55"/>
      <c r="G2791" s="46"/>
    </row>
    <row r="2792" spans="1:7" x14ac:dyDescent="0.25">
      <c r="A2792" s="140" t="s">
        <v>194</v>
      </c>
      <c r="B2792" s="231"/>
      <c r="C2792" s="231"/>
      <c r="D2792" s="45"/>
      <c r="E2792" s="55"/>
      <c r="F2792" s="429" t="s">
        <v>13</v>
      </c>
      <c r="G2792" s="430"/>
    </row>
    <row r="2793" spans="1:7" x14ac:dyDescent="0.25">
      <c r="A2793" s="141" t="s">
        <v>153</v>
      </c>
      <c r="B2793" s="231"/>
      <c r="C2793" s="231"/>
      <c r="D2793" s="45"/>
      <c r="E2793" s="55"/>
      <c r="F2793" s="415" t="s">
        <v>14</v>
      </c>
      <c r="G2793" s="416"/>
    </row>
    <row r="2794" spans="1:7" ht="15.75" thickBot="1" x14ac:dyDescent="0.3">
      <c r="A2794" s="74"/>
      <c r="B2794" s="54"/>
      <c r="C2794" s="54"/>
      <c r="D2794" s="54"/>
      <c r="E2794" s="81"/>
      <c r="F2794" s="54"/>
      <c r="G2794" s="75"/>
    </row>
    <row r="2796" spans="1:7" ht="15.75" thickBot="1" x14ac:dyDescent="0.3"/>
    <row r="2797" spans="1:7" x14ac:dyDescent="0.25">
      <c r="A2797" s="417"/>
      <c r="B2797" s="418"/>
      <c r="C2797" s="418"/>
      <c r="D2797" s="418"/>
      <c r="E2797" s="418"/>
      <c r="F2797" s="418"/>
      <c r="G2797" s="419"/>
    </row>
    <row r="2798" spans="1:7" x14ac:dyDescent="0.25">
      <c r="A2798" s="245"/>
      <c r="B2798" s="246"/>
      <c r="C2798" s="246"/>
      <c r="D2798" s="246"/>
      <c r="E2798" s="167"/>
      <c r="F2798" s="246"/>
      <c r="G2798" s="133"/>
    </row>
    <row r="2799" spans="1:7" x14ac:dyDescent="0.25">
      <c r="A2799" s="420" t="s">
        <v>1</v>
      </c>
      <c r="B2799" s="421"/>
      <c r="C2799" s="421"/>
      <c r="D2799" s="421"/>
      <c r="E2799" s="421"/>
      <c r="F2799" s="421"/>
      <c r="G2799" s="422"/>
    </row>
    <row r="2800" spans="1:7" x14ac:dyDescent="0.25">
      <c r="A2800" s="245"/>
      <c r="B2800" s="246"/>
      <c r="C2800" s="246"/>
      <c r="D2800" s="246"/>
      <c r="E2800" s="167"/>
      <c r="F2800" s="246"/>
      <c r="G2800" s="133"/>
    </row>
    <row r="2801" spans="1:7" x14ac:dyDescent="0.25">
      <c r="A2801" s="420" t="s">
        <v>2</v>
      </c>
      <c r="B2801" s="421"/>
      <c r="C2801" s="421"/>
      <c r="D2801" s="421"/>
      <c r="E2801" s="421"/>
      <c r="F2801" s="421"/>
      <c r="G2801" s="422"/>
    </row>
    <row r="2802" spans="1:7" ht="15.75" thickBot="1" x14ac:dyDescent="0.3">
      <c r="A2802" s="112"/>
      <c r="B2802" s="113"/>
      <c r="C2802" s="113"/>
      <c r="D2802" s="113"/>
      <c r="E2802" s="153"/>
      <c r="F2802" s="113"/>
      <c r="G2802" s="114"/>
    </row>
    <row r="2803" spans="1:7" x14ac:dyDescent="0.25">
      <c r="A2803" s="56"/>
      <c r="B2803" s="53"/>
      <c r="C2803" s="53"/>
      <c r="D2803" s="53"/>
      <c r="E2803" s="76"/>
      <c r="F2803" s="53"/>
      <c r="G2803" s="57"/>
    </row>
    <row r="2804" spans="1:7" x14ac:dyDescent="0.25">
      <c r="A2804" s="423" t="s">
        <v>100</v>
      </c>
      <c r="B2804" s="424"/>
      <c r="C2804" s="424"/>
      <c r="D2804" s="424"/>
      <c r="E2804" s="424"/>
      <c r="F2804" s="424"/>
      <c r="G2804" s="425"/>
    </row>
    <row r="2805" spans="1:7" x14ac:dyDescent="0.25">
      <c r="A2805" s="423"/>
      <c r="B2805" s="424"/>
      <c r="C2805" s="424"/>
      <c r="D2805" s="424"/>
      <c r="E2805" s="424"/>
      <c r="F2805" s="424"/>
      <c r="G2805" s="425"/>
    </row>
    <row r="2806" spans="1:7" x14ac:dyDescent="0.25">
      <c r="A2806" s="423" t="s">
        <v>93</v>
      </c>
      <c r="B2806" s="424"/>
      <c r="C2806" s="424"/>
      <c r="D2806" s="424"/>
      <c r="E2806" s="424"/>
      <c r="F2806" s="424"/>
      <c r="G2806" s="425"/>
    </row>
    <row r="2807" spans="1:7" x14ac:dyDescent="0.25">
      <c r="A2807" s="426"/>
      <c r="B2807" s="427"/>
      <c r="C2807" s="427"/>
      <c r="D2807" s="427"/>
      <c r="E2807" s="427"/>
      <c r="F2807" s="427"/>
      <c r="G2807" s="428"/>
    </row>
    <row r="2808" spans="1:7" ht="15.75" x14ac:dyDescent="0.25">
      <c r="A2808" s="58"/>
      <c r="B2808" s="162" t="s">
        <v>31</v>
      </c>
      <c r="C2808" s="37"/>
      <c r="D2808" s="37"/>
      <c r="E2808" s="77"/>
      <c r="F2808" s="37"/>
      <c r="G2808" s="7">
        <v>0</v>
      </c>
    </row>
    <row r="2809" spans="1:7" x14ac:dyDescent="0.25">
      <c r="A2809" s="59"/>
      <c r="B2809" s="37"/>
      <c r="C2809" s="37"/>
      <c r="D2809" s="37"/>
      <c r="E2809" s="77"/>
      <c r="F2809" s="37"/>
      <c r="G2809" s="60"/>
    </row>
    <row r="2810" spans="1:7" x14ac:dyDescent="0.25">
      <c r="A2810" s="174" t="s">
        <v>3</v>
      </c>
      <c r="B2810" s="37"/>
      <c r="C2810" s="37"/>
      <c r="D2810" s="37"/>
      <c r="E2810" s="77"/>
      <c r="F2810" s="37"/>
      <c r="G2810" s="60"/>
    </row>
    <row r="2811" spans="1:7" x14ac:dyDescent="0.25">
      <c r="A2811" s="213"/>
      <c r="B2811" s="37"/>
      <c r="C2811" s="37"/>
      <c r="D2811" s="37"/>
      <c r="E2811" s="77"/>
      <c r="F2811" s="37"/>
      <c r="G2811" s="60"/>
    </row>
    <row r="2812" spans="1:7" x14ac:dyDescent="0.25">
      <c r="A2812" s="59"/>
      <c r="B2812" s="37"/>
      <c r="C2812" s="161" t="s">
        <v>4</v>
      </c>
      <c r="D2812" s="37"/>
      <c r="E2812" s="77"/>
      <c r="F2812" s="37"/>
      <c r="G2812" s="4">
        <v>0</v>
      </c>
    </row>
    <row r="2813" spans="1:7" x14ac:dyDescent="0.25">
      <c r="A2813" s="59"/>
      <c r="B2813" s="37"/>
      <c r="C2813" s="161"/>
      <c r="D2813" s="37"/>
      <c r="E2813" s="77"/>
      <c r="F2813" s="37"/>
      <c r="G2813" s="4"/>
    </row>
    <row r="2814" spans="1:7" x14ac:dyDescent="0.25">
      <c r="A2814" s="59"/>
      <c r="B2814" s="37"/>
      <c r="C2814" s="161"/>
      <c r="D2814" s="37"/>
      <c r="E2814" s="77"/>
      <c r="F2814" s="37"/>
      <c r="G2814" s="4"/>
    </row>
    <row r="2815" spans="1:7" x14ac:dyDescent="0.25">
      <c r="A2815" s="59"/>
      <c r="B2815" s="37"/>
      <c r="C2815" s="161"/>
      <c r="D2815" s="37"/>
      <c r="E2815" s="77"/>
      <c r="F2815" s="37"/>
      <c r="G2815" s="4"/>
    </row>
    <row r="2816" spans="1:7" x14ac:dyDescent="0.25">
      <c r="A2816" s="59"/>
      <c r="B2816" s="37"/>
      <c r="C2816" s="161" t="s">
        <v>5</v>
      </c>
      <c r="D2816" s="37"/>
      <c r="E2816" s="77"/>
      <c r="F2816" s="37"/>
      <c r="G2816" s="4">
        <f>SUM(E2817:E2817)</f>
        <v>0</v>
      </c>
    </row>
    <row r="2817" spans="1:7" x14ac:dyDescent="0.25">
      <c r="A2817" s="59"/>
      <c r="B2817" s="37"/>
      <c r="C2817" s="38"/>
      <c r="D2817" s="37"/>
      <c r="E2817" s="2"/>
      <c r="F2817" s="37"/>
      <c r="G2817" s="63"/>
    </row>
    <row r="2818" spans="1:7" x14ac:dyDescent="0.25">
      <c r="A2818" s="174" t="s">
        <v>6</v>
      </c>
      <c r="B2818" s="37"/>
      <c r="C2818" s="66"/>
      <c r="D2818" s="28"/>
      <c r="E2818" s="77"/>
      <c r="F2818" s="37"/>
      <c r="G2818" s="1"/>
    </row>
    <row r="2819" spans="1:7" x14ac:dyDescent="0.25">
      <c r="A2819" s="183"/>
      <c r="B2819" s="37"/>
      <c r="C2819" s="66"/>
      <c r="D2819" s="28"/>
      <c r="E2819" s="77"/>
      <c r="F2819" s="37"/>
      <c r="G2819" s="1"/>
    </row>
    <row r="2820" spans="1:7" x14ac:dyDescent="0.25">
      <c r="A2820" s="59"/>
      <c r="B2820" s="37"/>
      <c r="C2820" s="161" t="s">
        <v>7</v>
      </c>
      <c r="D2820" s="37"/>
      <c r="E2820" s="77"/>
      <c r="F2820" s="37"/>
      <c r="G2820" s="1">
        <v>0</v>
      </c>
    </row>
    <row r="2821" spans="1:7" x14ac:dyDescent="0.25">
      <c r="A2821" s="59"/>
      <c r="B2821" s="37"/>
      <c r="C2821" s="161"/>
      <c r="D2821" s="37"/>
      <c r="E2821" s="77"/>
      <c r="F2821" s="37"/>
      <c r="G2821" s="1"/>
    </row>
    <row r="2822" spans="1:7" x14ac:dyDescent="0.25">
      <c r="A2822" s="59"/>
      <c r="B2822" s="37"/>
      <c r="C2822" s="201"/>
      <c r="D2822" s="202"/>
      <c r="E2822" s="201"/>
      <c r="F2822" s="37"/>
      <c r="G2822" s="4"/>
    </row>
    <row r="2823" spans="1:7" x14ac:dyDescent="0.25">
      <c r="A2823" s="59"/>
      <c r="B2823" s="37"/>
      <c r="C2823" s="203"/>
      <c r="D2823" s="29"/>
      <c r="E2823" s="6"/>
      <c r="F2823" s="37"/>
      <c r="G2823" s="1"/>
    </row>
    <row r="2824" spans="1:7" x14ac:dyDescent="0.25">
      <c r="A2824" s="59"/>
      <c r="B2824" s="37"/>
      <c r="C2824" s="161" t="s">
        <v>10</v>
      </c>
      <c r="D2824" s="37"/>
      <c r="E2824" s="77"/>
      <c r="F2824" s="37"/>
      <c r="G2824" s="4">
        <v>0</v>
      </c>
    </row>
    <row r="2825" spans="1:7" x14ac:dyDescent="0.25">
      <c r="A2825" s="59"/>
      <c r="B2825" s="37"/>
      <c r="C2825" s="161"/>
      <c r="D2825" s="37"/>
      <c r="E2825" s="77"/>
      <c r="F2825" s="37"/>
      <c r="G2825" s="4"/>
    </row>
    <row r="2826" spans="1:7" x14ac:dyDescent="0.25">
      <c r="A2826" s="59"/>
      <c r="B2826" s="37"/>
      <c r="C2826" s="161"/>
      <c r="D2826" s="37"/>
      <c r="E2826" s="77"/>
      <c r="F2826" s="37"/>
      <c r="G2826" s="4"/>
    </row>
    <row r="2827" spans="1:7" ht="16.5" thickBot="1" x14ac:dyDescent="0.3">
      <c r="A2827" s="59"/>
      <c r="B2827" s="37"/>
      <c r="C2827" s="219" t="s">
        <v>11</v>
      </c>
      <c r="D2827" s="219"/>
      <c r="E2827" s="77"/>
      <c r="F2827" s="37"/>
      <c r="G2827" s="8">
        <f>+G2808+G2812+G2816-G2822-G2824</f>
        <v>0</v>
      </c>
    </row>
    <row r="2828" spans="1:7" ht="18" thickTop="1" x14ac:dyDescent="0.3">
      <c r="A2828" s="59"/>
      <c r="B2828" s="37"/>
      <c r="C2828" s="233"/>
      <c r="D2828" s="233"/>
      <c r="E2828" s="77"/>
      <c r="F2828" s="37"/>
      <c r="G2828" s="5"/>
    </row>
    <row r="2829" spans="1:7" ht="15.75" thickBot="1" x14ac:dyDescent="0.3">
      <c r="A2829" s="69"/>
      <c r="B2829" s="40"/>
      <c r="C2829" s="40"/>
      <c r="D2829" s="40"/>
      <c r="E2829" s="80"/>
      <c r="F2829" s="40"/>
      <c r="G2829" s="70"/>
    </row>
    <row r="2830" spans="1:7" x14ac:dyDescent="0.25">
      <c r="A2830" s="49"/>
      <c r="B2830" s="45"/>
      <c r="C2830" s="45"/>
      <c r="D2830" s="45"/>
      <c r="E2830" s="55"/>
      <c r="F2830" s="55"/>
      <c r="G2830" s="46"/>
    </row>
    <row r="2831" spans="1:7" x14ac:dyDescent="0.25">
      <c r="A2831" s="49"/>
      <c r="B2831" s="45" t="s">
        <v>46</v>
      </c>
      <c r="C2831" s="45"/>
      <c r="D2831" s="45"/>
      <c r="E2831" s="55"/>
      <c r="F2831" s="415" t="s">
        <v>12</v>
      </c>
      <c r="G2831" s="416"/>
    </row>
    <row r="2832" spans="1:7" x14ac:dyDescent="0.25">
      <c r="A2832" s="49"/>
      <c r="B2832" s="45"/>
      <c r="C2832" s="45"/>
      <c r="D2832" s="45"/>
      <c r="E2832" s="55"/>
      <c r="F2832" s="55"/>
      <c r="G2832" s="46"/>
    </row>
    <row r="2833" spans="1:7" x14ac:dyDescent="0.25">
      <c r="A2833" s="49"/>
      <c r="B2833" s="45"/>
      <c r="C2833" s="45"/>
      <c r="D2833" s="45"/>
      <c r="E2833" s="55"/>
      <c r="F2833" s="55"/>
      <c r="G2833" s="46"/>
    </row>
    <row r="2834" spans="1:7" x14ac:dyDescent="0.25">
      <c r="A2834" s="49"/>
      <c r="B2834" s="45"/>
      <c r="C2834" s="45"/>
      <c r="D2834" s="45"/>
      <c r="E2834" s="55"/>
      <c r="F2834" s="55"/>
      <c r="G2834" s="46"/>
    </row>
    <row r="2835" spans="1:7" x14ac:dyDescent="0.25">
      <c r="A2835" s="49"/>
      <c r="B2835" s="45"/>
      <c r="C2835" s="45"/>
      <c r="D2835" s="45"/>
      <c r="E2835" s="55"/>
      <c r="F2835" s="55"/>
      <c r="G2835" s="46"/>
    </row>
    <row r="2836" spans="1:7" x14ac:dyDescent="0.25">
      <c r="A2836" s="49"/>
      <c r="B2836" s="45"/>
      <c r="C2836" s="45"/>
      <c r="D2836" s="45"/>
      <c r="E2836" s="55"/>
      <c r="F2836" s="55"/>
      <c r="G2836" s="46"/>
    </row>
    <row r="2837" spans="1:7" x14ac:dyDescent="0.25">
      <c r="A2837" s="49"/>
      <c r="B2837" s="45"/>
      <c r="C2837" s="45"/>
      <c r="D2837" s="45"/>
      <c r="E2837" s="55"/>
      <c r="F2837" s="55"/>
      <c r="G2837" s="46"/>
    </row>
    <row r="2838" spans="1:7" x14ac:dyDescent="0.25">
      <c r="A2838" s="49"/>
      <c r="B2838" s="45"/>
      <c r="C2838" s="45"/>
      <c r="D2838" s="45"/>
      <c r="E2838" s="55"/>
      <c r="F2838" s="55"/>
      <c r="G2838" s="46"/>
    </row>
    <row r="2839" spans="1:7" x14ac:dyDescent="0.25">
      <c r="A2839" s="49"/>
      <c r="B2839" s="45"/>
      <c r="C2839" s="45"/>
      <c r="D2839" s="45"/>
      <c r="E2839" s="55"/>
      <c r="F2839" s="55"/>
      <c r="G2839" s="46"/>
    </row>
    <row r="2840" spans="1:7" x14ac:dyDescent="0.25">
      <c r="A2840" s="140" t="s">
        <v>194</v>
      </c>
      <c r="B2840" s="231"/>
      <c r="C2840" s="231"/>
      <c r="D2840" s="45"/>
      <c r="E2840" s="55"/>
      <c r="F2840" s="429" t="s">
        <v>13</v>
      </c>
      <c r="G2840" s="430"/>
    </row>
    <row r="2841" spans="1:7" x14ac:dyDescent="0.25">
      <c r="A2841" s="141" t="s">
        <v>153</v>
      </c>
      <c r="B2841" s="231"/>
      <c r="C2841" s="231"/>
      <c r="D2841" s="45"/>
      <c r="E2841" s="55"/>
      <c r="F2841" s="415" t="s">
        <v>14</v>
      </c>
      <c r="G2841" s="416"/>
    </row>
    <row r="2842" spans="1:7" ht="15.75" thickBot="1" x14ac:dyDescent="0.3">
      <c r="A2842" s="74"/>
      <c r="B2842" s="54"/>
      <c r="C2842" s="54"/>
      <c r="D2842" s="54"/>
      <c r="E2842" s="81"/>
      <c r="F2842" s="54"/>
      <c r="G2842" s="75"/>
    </row>
    <row r="2844" spans="1:7" ht="15.75" thickBot="1" x14ac:dyDescent="0.3"/>
    <row r="2845" spans="1:7" x14ac:dyDescent="0.25">
      <c r="A2845" s="417"/>
      <c r="B2845" s="418"/>
      <c r="C2845" s="418"/>
      <c r="D2845" s="418"/>
      <c r="E2845" s="418"/>
      <c r="F2845" s="418"/>
      <c r="G2845" s="419"/>
    </row>
    <row r="2846" spans="1:7" x14ac:dyDescent="0.25">
      <c r="A2846" s="391"/>
      <c r="B2846" s="392"/>
      <c r="C2846" s="392"/>
      <c r="D2846" s="392"/>
      <c r="E2846" s="167"/>
      <c r="F2846" s="392"/>
      <c r="G2846" s="133"/>
    </row>
    <row r="2847" spans="1:7" x14ac:dyDescent="0.25">
      <c r="A2847" s="420" t="s">
        <v>1</v>
      </c>
      <c r="B2847" s="421"/>
      <c r="C2847" s="421"/>
      <c r="D2847" s="421"/>
      <c r="E2847" s="421"/>
      <c r="F2847" s="421"/>
      <c r="G2847" s="422"/>
    </row>
    <row r="2848" spans="1:7" x14ac:dyDescent="0.25">
      <c r="A2848" s="391"/>
      <c r="B2848" s="392"/>
      <c r="C2848" s="392"/>
      <c r="D2848" s="392"/>
      <c r="E2848" s="167"/>
      <c r="F2848" s="392"/>
      <c r="G2848" s="133"/>
    </row>
    <row r="2849" spans="1:7" x14ac:dyDescent="0.25">
      <c r="A2849" s="420" t="s">
        <v>2</v>
      </c>
      <c r="B2849" s="421"/>
      <c r="C2849" s="421"/>
      <c r="D2849" s="421"/>
      <c r="E2849" s="421"/>
      <c r="F2849" s="421"/>
      <c r="G2849" s="422"/>
    </row>
    <row r="2850" spans="1:7" ht="15.75" thickBot="1" x14ac:dyDescent="0.3">
      <c r="A2850" s="112"/>
      <c r="B2850" s="113"/>
      <c r="C2850" s="113"/>
      <c r="D2850" s="113"/>
      <c r="E2850" s="153"/>
      <c r="F2850" s="113"/>
      <c r="G2850" s="114"/>
    </row>
    <row r="2851" spans="1:7" x14ac:dyDescent="0.25">
      <c r="A2851" s="56"/>
      <c r="B2851" s="53"/>
      <c r="C2851" s="53"/>
      <c r="D2851" s="53"/>
      <c r="E2851" s="76"/>
      <c r="F2851" s="53"/>
      <c r="G2851" s="57"/>
    </row>
    <row r="2852" spans="1:7" x14ac:dyDescent="0.25">
      <c r="A2852" s="423" t="s">
        <v>100</v>
      </c>
      <c r="B2852" s="424"/>
      <c r="C2852" s="424"/>
      <c r="D2852" s="424"/>
      <c r="E2852" s="424"/>
      <c r="F2852" s="424"/>
      <c r="G2852" s="425"/>
    </row>
    <row r="2853" spans="1:7" x14ac:dyDescent="0.25">
      <c r="A2853" s="423"/>
      <c r="B2853" s="424"/>
      <c r="C2853" s="424"/>
      <c r="D2853" s="424"/>
      <c r="E2853" s="424"/>
      <c r="F2853" s="424"/>
      <c r="G2853" s="425"/>
    </row>
    <row r="2854" spans="1:7" x14ac:dyDescent="0.25">
      <c r="A2854" s="423" t="s">
        <v>202</v>
      </c>
      <c r="B2854" s="424"/>
      <c r="C2854" s="424"/>
      <c r="D2854" s="424"/>
      <c r="E2854" s="424"/>
      <c r="F2854" s="424"/>
      <c r="G2854" s="425"/>
    </row>
    <row r="2855" spans="1:7" x14ac:dyDescent="0.25">
      <c r="A2855" s="426"/>
      <c r="B2855" s="427"/>
      <c r="C2855" s="427"/>
      <c r="D2855" s="427"/>
      <c r="E2855" s="427"/>
      <c r="F2855" s="427"/>
      <c r="G2855" s="428"/>
    </row>
    <row r="2856" spans="1:7" ht="15.75" x14ac:dyDescent="0.25">
      <c r="A2856" s="58"/>
      <c r="B2856" s="162" t="s">
        <v>31</v>
      </c>
      <c r="C2856" s="37"/>
      <c r="D2856" s="37"/>
      <c r="E2856" s="77"/>
      <c r="F2856" s="37"/>
      <c r="G2856" s="7">
        <v>12800</v>
      </c>
    </row>
    <row r="2857" spans="1:7" x14ac:dyDescent="0.25">
      <c r="A2857" s="59"/>
      <c r="B2857" s="37"/>
      <c r="C2857" s="37"/>
      <c r="D2857" s="37"/>
      <c r="E2857" s="77"/>
      <c r="F2857" s="37"/>
      <c r="G2857" s="60"/>
    </row>
    <row r="2858" spans="1:7" x14ac:dyDescent="0.25">
      <c r="A2858" s="174" t="s">
        <v>3</v>
      </c>
      <c r="B2858" s="37"/>
      <c r="C2858" s="37"/>
      <c r="D2858" s="37"/>
      <c r="E2858" s="77"/>
      <c r="F2858" s="37"/>
      <c r="G2858" s="60"/>
    </row>
    <row r="2859" spans="1:7" x14ac:dyDescent="0.25">
      <c r="A2859" s="213"/>
      <c r="B2859" s="37"/>
      <c r="C2859" s="37"/>
      <c r="D2859" s="37"/>
      <c r="E2859" s="77"/>
      <c r="F2859" s="37"/>
      <c r="G2859" s="60"/>
    </row>
    <row r="2860" spans="1:7" x14ac:dyDescent="0.25">
      <c r="A2860" s="59"/>
      <c r="B2860" s="37"/>
      <c r="C2860" s="161" t="s">
        <v>4</v>
      </c>
      <c r="D2860" s="37"/>
      <c r="E2860" s="77"/>
      <c r="F2860" s="37"/>
      <c r="G2860" s="4">
        <v>0</v>
      </c>
    </row>
    <row r="2861" spans="1:7" x14ac:dyDescent="0.25">
      <c r="A2861" s="59"/>
      <c r="B2861" s="37"/>
      <c r="C2861" s="161"/>
      <c r="D2861" s="37"/>
      <c r="E2861" s="77"/>
      <c r="F2861" s="37"/>
      <c r="G2861" s="4"/>
    </row>
    <row r="2862" spans="1:7" x14ac:dyDescent="0.25">
      <c r="A2862" s="59"/>
      <c r="B2862" s="37"/>
      <c r="C2862" s="161"/>
      <c r="D2862" s="37"/>
      <c r="E2862" s="77"/>
      <c r="F2862" s="37"/>
      <c r="G2862" s="4"/>
    </row>
    <row r="2863" spans="1:7" x14ac:dyDescent="0.25">
      <c r="A2863" s="59"/>
      <c r="B2863" s="37"/>
      <c r="C2863" s="161"/>
      <c r="D2863" s="37"/>
      <c r="E2863" s="77"/>
      <c r="F2863" s="37"/>
      <c r="G2863" s="4"/>
    </row>
    <row r="2864" spans="1:7" x14ac:dyDescent="0.25">
      <c r="A2864" s="59"/>
      <c r="B2864" s="37"/>
      <c r="C2864" s="161" t="s">
        <v>5</v>
      </c>
      <c r="D2864" s="37"/>
      <c r="E2864" s="77"/>
      <c r="F2864" s="37"/>
      <c r="G2864" s="4">
        <f>SUM(E2865:E2865)</f>
        <v>0</v>
      </c>
    </row>
    <row r="2865" spans="1:7" x14ac:dyDescent="0.25">
      <c r="A2865" s="59"/>
      <c r="B2865" s="37"/>
      <c r="C2865" s="38"/>
      <c r="D2865" s="37"/>
      <c r="E2865" s="2"/>
      <c r="F2865" s="37"/>
      <c r="G2865" s="63"/>
    </row>
    <row r="2866" spans="1:7" x14ac:dyDescent="0.25">
      <c r="A2866" s="174" t="s">
        <v>6</v>
      </c>
      <c r="B2866" s="37"/>
      <c r="C2866" s="66"/>
      <c r="D2866" s="28"/>
      <c r="E2866" s="77"/>
      <c r="F2866" s="37"/>
      <c r="G2866" s="1"/>
    </row>
    <row r="2867" spans="1:7" x14ac:dyDescent="0.25">
      <c r="A2867" s="183"/>
      <c r="B2867" s="37"/>
      <c r="C2867" s="66"/>
      <c r="D2867" s="28"/>
      <c r="E2867" s="77"/>
      <c r="F2867" s="37"/>
      <c r="G2867" s="1"/>
    </row>
    <row r="2868" spans="1:7" x14ac:dyDescent="0.25">
      <c r="A2868" s="59"/>
      <c r="B2868" s="37"/>
      <c r="C2868" s="161" t="s">
        <v>7</v>
      </c>
      <c r="D2868" s="37"/>
      <c r="E2868" s="77"/>
      <c r="F2868" s="37"/>
      <c r="G2868" s="1">
        <v>2800</v>
      </c>
    </row>
    <row r="2869" spans="1:7" x14ac:dyDescent="0.25">
      <c r="A2869" s="59"/>
      <c r="B2869" s="37"/>
      <c r="C2869" s="50">
        <v>43578</v>
      </c>
      <c r="D2869" s="406">
        <v>15</v>
      </c>
      <c r="E2869" s="9">
        <v>2800</v>
      </c>
      <c r="F2869" s="37"/>
      <c r="G2869" s="1"/>
    </row>
    <row r="2870" spans="1:7" x14ac:dyDescent="0.25">
      <c r="A2870" s="59"/>
      <c r="B2870" s="37"/>
      <c r="C2870" s="201"/>
      <c r="D2870" s="202"/>
      <c r="E2870" s="201"/>
      <c r="F2870" s="37"/>
      <c r="G2870" s="4"/>
    </row>
    <row r="2871" spans="1:7" x14ac:dyDescent="0.25">
      <c r="A2871" s="59"/>
      <c r="B2871" s="37"/>
      <c r="C2871" s="203"/>
      <c r="D2871" s="29"/>
      <c r="E2871" s="6"/>
      <c r="F2871" s="37"/>
      <c r="G2871" s="1"/>
    </row>
    <row r="2872" spans="1:7" x14ac:dyDescent="0.25">
      <c r="A2872" s="59"/>
      <c r="B2872" s="37"/>
      <c r="C2872" s="161" t="s">
        <v>10</v>
      </c>
      <c r="D2872" s="37"/>
      <c r="E2872" s="77"/>
      <c r="F2872" s="37"/>
      <c r="G2872" s="4">
        <v>0</v>
      </c>
    </row>
    <row r="2873" spans="1:7" x14ac:dyDescent="0.25">
      <c r="A2873" s="59"/>
      <c r="B2873" s="37"/>
      <c r="C2873" s="161"/>
      <c r="D2873" s="37"/>
      <c r="E2873" s="77"/>
      <c r="F2873" s="37"/>
      <c r="G2873" s="4"/>
    </row>
    <row r="2874" spans="1:7" x14ac:dyDescent="0.25">
      <c r="A2874" s="59"/>
      <c r="B2874" s="37"/>
      <c r="C2874" s="161"/>
      <c r="D2874" s="37"/>
      <c r="E2874" s="77"/>
      <c r="F2874" s="37"/>
      <c r="G2874" s="4"/>
    </row>
    <row r="2875" spans="1:7" ht="16.5" thickBot="1" x14ac:dyDescent="0.3">
      <c r="A2875" s="59"/>
      <c r="B2875" s="37"/>
      <c r="C2875" s="219" t="s">
        <v>11</v>
      </c>
      <c r="D2875" s="219"/>
      <c r="E2875" s="77"/>
      <c r="F2875" s="37"/>
      <c r="G2875" s="8">
        <f>G2856-G2868</f>
        <v>10000</v>
      </c>
    </row>
    <row r="2876" spans="1:7" ht="18" thickTop="1" x14ac:dyDescent="0.3">
      <c r="A2876" s="59"/>
      <c r="B2876" s="37"/>
      <c r="C2876" s="390"/>
      <c r="D2876" s="390"/>
      <c r="E2876" s="77"/>
      <c r="F2876" s="37"/>
      <c r="G2876" s="5"/>
    </row>
    <row r="2877" spans="1:7" ht="15.75" thickBot="1" x14ac:dyDescent="0.3">
      <c r="A2877" s="69"/>
      <c r="B2877" s="40"/>
      <c r="C2877" s="40"/>
      <c r="D2877" s="40"/>
      <c r="E2877" s="80"/>
      <c r="F2877" s="40"/>
      <c r="G2877" s="70"/>
    </row>
    <row r="2878" spans="1:7" x14ac:dyDescent="0.25">
      <c r="A2878" s="49"/>
      <c r="B2878" s="45"/>
      <c r="C2878" s="45"/>
      <c r="D2878" s="45"/>
      <c r="E2878" s="55"/>
      <c r="F2878" s="55"/>
      <c r="G2878" s="46"/>
    </row>
    <row r="2879" spans="1:7" x14ac:dyDescent="0.25">
      <c r="A2879" s="49"/>
      <c r="B2879" s="45" t="s">
        <v>46</v>
      </c>
      <c r="C2879" s="45"/>
      <c r="D2879" s="45"/>
      <c r="E2879" s="55"/>
      <c r="F2879" s="415" t="s">
        <v>12</v>
      </c>
      <c r="G2879" s="416"/>
    </row>
    <row r="2880" spans="1:7" x14ac:dyDescent="0.25">
      <c r="A2880" s="49"/>
      <c r="B2880" s="45"/>
      <c r="C2880" s="45"/>
      <c r="D2880" s="45"/>
      <c r="E2880" s="55"/>
      <c r="F2880" s="55"/>
      <c r="G2880" s="46"/>
    </row>
    <row r="2881" spans="1:7" x14ac:dyDescent="0.25">
      <c r="A2881" s="49"/>
      <c r="B2881" s="45"/>
      <c r="C2881" s="45"/>
      <c r="D2881" s="45"/>
      <c r="E2881" s="55"/>
      <c r="F2881" s="55"/>
      <c r="G2881" s="46"/>
    </row>
    <row r="2882" spans="1:7" x14ac:dyDescent="0.25">
      <c r="A2882" s="49"/>
      <c r="B2882" s="45"/>
      <c r="C2882" s="45"/>
      <c r="D2882" s="45"/>
      <c r="E2882" s="55"/>
      <c r="F2882" s="55"/>
      <c r="G2882" s="46"/>
    </row>
    <row r="2883" spans="1:7" x14ac:dyDescent="0.25">
      <c r="A2883" s="49"/>
      <c r="B2883" s="45"/>
      <c r="C2883" s="45"/>
      <c r="D2883" s="45"/>
      <c r="E2883" s="55"/>
      <c r="F2883" s="55"/>
      <c r="G2883" s="46"/>
    </row>
    <row r="2884" spans="1:7" x14ac:dyDescent="0.25">
      <c r="A2884" s="49"/>
      <c r="B2884" s="45"/>
      <c r="C2884" s="45"/>
      <c r="D2884" s="45"/>
      <c r="E2884" s="55"/>
      <c r="F2884" s="55"/>
      <c r="G2884" s="46"/>
    </row>
    <row r="2885" spans="1:7" x14ac:dyDescent="0.25">
      <c r="A2885" s="49"/>
      <c r="B2885" s="45"/>
      <c r="C2885" s="45"/>
      <c r="D2885" s="45"/>
      <c r="E2885" s="55"/>
      <c r="F2885" s="55"/>
      <c r="G2885" s="46"/>
    </row>
    <row r="2886" spans="1:7" x14ac:dyDescent="0.25">
      <c r="A2886" s="49"/>
      <c r="B2886" s="45"/>
      <c r="C2886" s="45"/>
      <c r="D2886" s="45"/>
      <c r="E2886" s="55"/>
      <c r="F2886" s="55"/>
      <c r="G2886" s="46"/>
    </row>
    <row r="2887" spans="1:7" x14ac:dyDescent="0.25">
      <c r="A2887" s="49"/>
      <c r="B2887" s="45"/>
      <c r="C2887" s="45"/>
      <c r="D2887" s="45"/>
      <c r="E2887" s="55"/>
      <c r="F2887" s="55"/>
      <c r="G2887" s="46"/>
    </row>
    <row r="2888" spans="1:7" x14ac:dyDescent="0.25">
      <c r="A2888" s="140" t="s">
        <v>194</v>
      </c>
      <c r="B2888" s="231"/>
      <c r="C2888" s="231"/>
      <c r="D2888" s="45"/>
      <c r="E2888" s="55"/>
      <c r="F2888" s="429" t="s">
        <v>13</v>
      </c>
      <c r="G2888" s="430"/>
    </row>
    <row r="2889" spans="1:7" x14ac:dyDescent="0.25">
      <c r="A2889" s="141" t="s">
        <v>153</v>
      </c>
      <c r="B2889" s="231"/>
      <c r="C2889" s="231"/>
      <c r="D2889" s="45"/>
      <c r="E2889" s="55"/>
      <c r="F2889" s="415" t="s">
        <v>14</v>
      </c>
      <c r="G2889" s="416"/>
    </row>
    <row r="2890" spans="1:7" ht="15.75" thickBot="1" x14ac:dyDescent="0.3">
      <c r="A2890" s="74"/>
      <c r="B2890" s="54"/>
      <c r="C2890" s="54"/>
      <c r="D2890" s="54"/>
      <c r="E2890" s="81"/>
      <c r="F2890" s="54"/>
      <c r="G2890" s="75"/>
    </row>
  </sheetData>
  <mergeCells count="586">
    <mergeCell ref="A3:G3"/>
    <mergeCell ref="A5:G5"/>
    <mergeCell ref="A7:G7"/>
    <mergeCell ref="A10:G10"/>
    <mergeCell ref="A11:G11"/>
    <mergeCell ref="A12:G12"/>
    <mergeCell ref="A79:G79"/>
    <mergeCell ref="A82:G82"/>
    <mergeCell ref="A83:G83"/>
    <mergeCell ref="A84:G84"/>
    <mergeCell ref="A85:G85"/>
    <mergeCell ref="F110:G110"/>
    <mergeCell ref="A13:G13"/>
    <mergeCell ref="F67:G67"/>
    <mergeCell ref="F71:G71"/>
    <mergeCell ref="F72:G72"/>
    <mergeCell ref="A75:G75"/>
    <mergeCell ref="A77:G77"/>
    <mergeCell ref="A131:G131"/>
    <mergeCell ref="A132:G132"/>
    <mergeCell ref="A133:G133"/>
    <mergeCell ref="F157:G157"/>
    <mergeCell ref="F165:G165"/>
    <mergeCell ref="F166:G166"/>
    <mergeCell ref="F118:G118"/>
    <mergeCell ref="F119:G119"/>
    <mergeCell ref="A123:G123"/>
    <mergeCell ref="A125:G125"/>
    <mergeCell ref="A127:G127"/>
    <mergeCell ref="A130:G130"/>
    <mergeCell ref="A180:G180"/>
    <mergeCell ref="F204:G204"/>
    <mergeCell ref="F212:G212"/>
    <mergeCell ref="F213:G213"/>
    <mergeCell ref="A217:G217"/>
    <mergeCell ref="A219:G219"/>
    <mergeCell ref="A170:G170"/>
    <mergeCell ref="A172:G172"/>
    <mergeCell ref="A174:G174"/>
    <mergeCell ref="A177:G177"/>
    <mergeCell ref="A178:G178"/>
    <mergeCell ref="A179:G179"/>
    <mergeCell ref="F259:G259"/>
    <mergeCell ref="F260:G260"/>
    <mergeCell ref="A264:G264"/>
    <mergeCell ref="A266:G266"/>
    <mergeCell ref="A268:G268"/>
    <mergeCell ref="A271:G271"/>
    <mergeCell ref="A221:G221"/>
    <mergeCell ref="A224:G224"/>
    <mergeCell ref="A225:G225"/>
    <mergeCell ref="A226:G226"/>
    <mergeCell ref="A227:G227"/>
    <mergeCell ref="F250:G250"/>
    <mergeCell ref="A311:G311"/>
    <mergeCell ref="A313:G313"/>
    <mergeCell ref="A315:G315"/>
    <mergeCell ref="A318:G318"/>
    <mergeCell ref="A319:G319"/>
    <mergeCell ref="A320:G320"/>
    <mergeCell ref="A272:G272"/>
    <mergeCell ref="A273:G273"/>
    <mergeCell ref="A274:G274"/>
    <mergeCell ref="F297:G297"/>
    <mergeCell ref="F306:G306"/>
    <mergeCell ref="F307:G307"/>
    <mergeCell ref="A362:G362"/>
    <mergeCell ref="A365:G365"/>
    <mergeCell ref="A366:G366"/>
    <mergeCell ref="A367:G367"/>
    <mergeCell ref="A368:G368"/>
    <mergeCell ref="F392:G392"/>
    <mergeCell ref="A321:G321"/>
    <mergeCell ref="F345:G345"/>
    <mergeCell ref="F353:G353"/>
    <mergeCell ref="F354:G354"/>
    <mergeCell ref="A358:G358"/>
    <mergeCell ref="A360:G360"/>
    <mergeCell ref="A413:G413"/>
    <mergeCell ref="A414:G414"/>
    <mergeCell ref="A415:G415"/>
    <mergeCell ref="F438:G438"/>
    <mergeCell ref="F447:G447"/>
    <mergeCell ref="F448:G448"/>
    <mergeCell ref="F400:G400"/>
    <mergeCell ref="F401:G401"/>
    <mergeCell ref="A405:G405"/>
    <mergeCell ref="A407:G407"/>
    <mergeCell ref="A409:G409"/>
    <mergeCell ref="A412:G412"/>
    <mergeCell ref="A462:G462"/>
    <mergeCell ref="F485:G485"/>
    <mergeCell ref="F494:G494"/>
    <mergeCell ref="F495:G495"/>
    <mergeCell ref="A499:G499"/>
    <mergeCell ref="A501:G501"/>
    <mergeCell ref="A452:G452"/>
    <mergeCell ref="A454:G454"/>
    <mergeCell ref="A456:G456"/>
    <mergeCell ref="A459:G459"/>
    <mergeCell ref="A460:G460"/>
    <mergeCell ref="A461:G461"/>
    <mergeCell ref="F541:G541"/>
    <mergeCell ref="F542:G542"/>
    <mergeCell ref="A546:G546"/>
    <mergeCell ref="A548:G548"/>
    <mergeCell ref="A550:G550"/>
    <mergeCell ref="A553:G553"/>
    <mergeCell ref="A503:G503"/>
    <mergeCell ref="A506:G506"/>
    <mergeCell ref="A507:G507"/>
    <mergeCell ref="A508:G508"/>
    <mergeCell ref="A509:G509"/>
    <mergeCell ref="F533:G533"/>
    <mergeCell ref="A600:G600"/>
    <mergeCell ref="A602:G602"/>
    <mergeCell ref="A604:G604"/>
    <mergeCell ref="A607:G607"/>
    <mergeCell ref="A608:G608"/>
    <mergeCell ref="A609:G609"/>
    <mergeCell ref="A554:G554"/>
    <mergeCell ref="A555:G555"/>
    <mergeCell ref="A556:G556"/>
    <mergeCell ref="F585:G585"/>
    <mergeCell ref="F595:G595"/>
    <mergeCell ref="F596:G596"/>
    <mergeCell ref="A651:G651"/>
    <mergeCell ref="A654:G654"/>
    <mergeCell ref="A655:G655"/>
    <mergeCell ref="A656:G656"/>
    <mergeCell ref="A657:G657"/>
    <mergeCell ref="F680:G680"/>
    <mergeCell ref="A610:G610"/>
    <mergeCell ref="F631:G631"/>
    <mergeCell ref="F642:G642"/>
    <mergeCell ref="F643:G643"/>
    <mergeCell ref="A647:G647"/>
    <mergeCell ref="A649:G649"/>
    <mergeCell ref="A702:G702"/>
    <mergeCell ref="A703:G703"/>
    <mergeCell ref="A704:G704"/>
    <mergeCell ref="F727:G727"/>
    <mergeCell ref="F736:G736"/>
    <mergeCell ref="F737:G737"/>
    <mergeCell ref="F689:G689"/>
    <mergeCell ref="F690:G690"/>
    <mergeCell ref="A694:G694"/>
    <mergeCell ref="A696:G696"/>
    <mergeCell ref="A698:G698"/>
    <mergeCell ref="A701:G701"/>
    <mergeCell ref="A751:G751"/>
    <mergeCell ref="F774:G774"/>
    <mergeCell ref="F783:G783"/>
    <mergeCell ref="F784:G784"/>
    <mergeCell ref="A788:G788"/>
    <mergeCell ref="A790:G790"/>
    <mergeCell ref="A741:G741"/>
    <mergeCell ref="A743:G743"/>
    <mergeCell ref="A745:G745"/>
    <mergeCell ref="A748:G748"/>
    <mergeCell ref="A749:G749"/>
    <mergeCell ref="A750:G750"/>
    <mergeCell ref="F831:G831"/>
    <mergeCell ref="F832:G832"/>
    <mergeCell ref="A836:G836"/>
    <mergeCell ref="A838:G838"/>
    <mergeCell ref="A840:G840"/>
    <mergeCell ref="A843:G843"/>
    <mergeCell ref="A792:G792"/>
    <mergeCell ref="A795:G795"/>
    <mergeCell ref="A796:G796"/>
    <mergeCell ref="A797:G797"/>
    <mergeCell ref="A798:G798"/>
    <mergeCell ref="F822:G822"/>
    <mergeCell ref="A883:G883"/>
    <mergeCell ref="A885:G885"/>
    <mergeCell ref="A887:G887"/>
    <mergeCell ref="A890:G890"/>
    <mergeCell ref="A891:G891"/>
    <mergeCell ref="A892:G892"/>
    <mergeCell ref="A844:G844"/>
    <mergeCell ref="A845:G845"/>
    <mergeCell ref="A846:G846"/>
    <mergeCell ref="F869:G869"/>
    <mergeCell ref="F878:G878"/>
    <mergeCell ref="F879:G879"/>
    <mergeCell ref="A934:G934"/>
    <mergeCell ref="A937:G937"/>
    <mergeCell ref="A938:G938"/>
    <mergeCell ref="A939:G939"/>
    <mergeCell ref="A940:G940"/>
    <mergeCell ref="F963:G963"/>
    <mergeCell ref="A893:G893"/>
    <mergeCell ref="F916:G916"/>
    <mergeCell ref="F925:G925"/>
    <mergeCell ref="F926:G926"/>
    <mergeCell ref="A930:G930"/>
    <mergeCell ref="A932:G932"/>
    <mergeCell ref="A985:G985"/>
    <mergeCell ref="A986:G986"/>
    <mergeCell ref="A987:G987"/>
    <mergeCell ref="F1011:G1011"/>
    <mergeCell ref="F1020:G1020"/>
    <mergeCell ref="F1021:G1021"/>
    <mergeCell ref="F972:G972"/>
    <mergeCell ref="F973:G973"/>
    <mergeCell ref="A977:G977"/>
    <mergeCell ref="A979:G979"/>
    <mergeCell ref="A981:G981"/>
    <mergeCell ref="A984:G984"/>
    <mergeCell ref="A1035:G1035"/>
    <mergeCell ref="F1071:G1071"/>
    <mergeCell ref="F1076:G1076"/>
    <mergeCell ref="F1077:G1077"/>
    <mergeCell ref="A1081:G1081"/>
    <mergeCell ref="A1083:G1083"/>
    <mergeCell ref="A1025:G1025"/>
    <mergeCell ref="A1027:G1027"/>
    <mergeCell ref="A1029:G1029"/>
    <mergeCell ref="A1032:G1032"/>
    <mergeCell ref="A1033:G1033"/>
    <mergeCell ref="A1034:G1034"/>
    <mergeCell ref="F1124:G1124"/>
    <mergeCell ref="F1125:G1125"/>
    <mergeCell ref="A1129:G1129"/>
    <mergeCell ref="A1131:G1131"/>
    <mergeCell ref="A1133:G1133"/>
    <mergeCell ref="A1136:G1136"/>
    <mergeCell ref="A1085:G1085"/>
    <mergeCell ref="A1088:G1088"/>
    <mergeCell ref="A1089:G1089"/>
    <mergeCell ref="A1090:G1090"/>
    <mergeCell ref="A1091:G1091"/>
    <mergeCell ref="F1114:G1114"/>
    <mergeCell ref="A1225:G1225"/>
    <mergeCell ref="A1227:G1227"/>
    <mergeCell ref="A1229:G1229"/>
    <mergeCell ref="A1232:G1232"/>
    <mergeCell ref="A1233:G1233"/>
    <mergeCell ref="A1234:G1234"/>
    <mergeCell ref="A1137:G1137"/>
    <mergeCell ref="A1138:G1138"/>
    <mergeCell ref="A1139:G1139"/>
    <mergeCell ref="F1163:G1163"/>
    <mergeCell ref="F1172:G1172"/>
    <mergeCell ref="F1173:G1173"/>
    <mergeCell ref="A1177:G1177"/>
    <mergeCell ref="A1179:G1179"/>
    <mergeCell ref="A1181:G1181"/>
    <mergeCell ref="A1184:G1184"/>
    <mergeCell ref="A1185:G1185"/>
    <mergeCell ref="A1186:G1186"/>
    <mergeCell ref="A1187:G1187"/>
    <mergeCell ref="F1211:G1211"/>
    <mergeCell ref="F1220:G1220"/>
    <mergeCell ref="F1221:G1221"/>
    <mergeCell ref="A1277:G1277"/>
    <mergeCell ref="A1280:G1280"/>
    <mergeCell ref="A1281:G1281"/>
    <mergeCell ref="A1282:G1282"/>
    <mergeCell ref="A1283:G1283"/>
    <mergeCell ref="F1307:G1307"/>
    <mergeCell ref="A1235:G1235"/>
    <mergeCell ref="F1259:G1259"/>
    <mergeCell ref="F1268:G1268"/>
    <mergeCell ref="F1269:G1269"/>
    <mergeCell ref="A1273:G1273"/>
    <mergeCell ref="A1275:G1275"/>
    <mergeCell ref="A1329:G1329"/>
    <mergeCell ref="A1330:G1330"/>
    <mergeCell ref="A1331:G1331"/>
    <mergeCell ref="F1352:G1352"/>
    <mergeCell ref="F1364:G1364"/>
    <mergeCell ref="F1365:G1365"/>
    <mergeCell ref="F1316:G1316"/>
    <mergeCell ref="F1317:G1317"/>
    <mergeCell ref="A1321:G1321"/>
    <mergeCell ref="A1323:G1323"/>
    <mergeCell ref="A1325:G1325"/>
    <mergeCell ref="A1328:G1328"/>
    <mergeCell ref="A1401:B1401"/>
    <mergeCell ref="A1417:G1417"/>
    <mergeCell ref="A1419:G1419"/>
    <mergeCell ref="A1421:G1421"/>
    <mergeCell ref="A1424:G1424"/>
    <mergeCell ref="A1425:G1425"/>
    <mergeCell ref="A1369:G1369"/>
    <mergeCell ref="A1371:G1371"/>
    <mergeCell ref="A1373:G1373"/>
    <mergeCell ref="A1375:G1375"/>
    <mergeCell ref="A1376:G1376"/>
    <mergeCell ref="A1377:G1377"/>
    <mergeCell ref="A1466:G1466"/>
    <mergeCell ref="A1468:G1468"/>
    <mergeCell ref="A1471:G1471"/>
    <mergeCell ref="A1472:G1472"/>
    <mergeCell ref="A1473:G1473"/>
    <mergeCell ref="A1512:G1512"/>
    <mergeCell ref="A1426:G1426"/>
    <mergeCell ref="A1427:G1427"/>
    <mergeCell ref="F1449:G1449"/>
    <mergeCell ref="F1459:G1459"/>
    <mergeCell ref="F1460:G1460"/>
    <mergeCell ref="A1464:G1464"/>
    <mergeCell ref="A1560:G1560"/>
    <mergeCell ref="A1562:G1562"/>
    <mergeCell ref="A1564:G1564"/>
    <mergeCell ref="A1565:G1565"/>
    <mergeCell ref="A1567:G1567"/>
    <mergeCell ref="A1568:G1568"/>
    <mergeCell ref="A1514:G1514"/>
    <mergeCell ref="A1516:G1516"/>
    <mergeCell ref="A1517:G1517"/>
    <mergeCell ref="A1519:G1519"/>
    <mergeCell ref="A1520:G1520"/>
    <mergeCell ref="A1521:G1521"/>
    <mergeCell ref="A1617:G1617"/>
    <mergeCell ref="A1618:G1618"/>
    <mergeCell ref="F1642:G1642"/>
    <mergeCell ref="F1650:G1650"/>
    <mergeCell ref="F1651:G1651"/>
    <mergeCell ref="A1655:G1655"/>
    <mergeCell ref="A1569:G1569"/>
    <mergeCell ref="A1608:G1608"/>
    <mergeCell ref="A1610:G1610"/>
    <mergeCell ref="A1612:G1612"/>
    <mergeCell ref="A1615:G1615"/>
    <mergeCell ref="A1616:G1616"/>
    <mergeCell ref="F1690:G1690"/>
    <mergeCell ref="F1697:G1697"/>
    <mergeCell ref="F1698:G1698"/>
    <mergeCell ref="A1702:G1702"/>
    <mergeCell ref="A1704:G1704"/>
    <mergeCell ref="A1706:G1706"/>
    <mergeCell ref="A1657:G1657"/>
    <mergeCell ref="A1659:G1659"/>
    <mergeCell ref="A1662:G1662"/>
    <mergeCell ref="A1663:G1663"/>
    <mergeCell ref="A1664:G1664"/>
    <mergeCell ref="A1665:G1665"/>
    <mergeCell ref="F1746:G1746"/>
    <mergeCell ref="A1750:G1750"/>
    <mergeCell ref="A1752:G1752"/>
    <mergeCell ref="A1754:G1754"/>
    <mergeCell ref="A1757:G1757"/>
    <mergeCell ref="A1758:G1758"/>
    <mergeCell ref="A1709:G1709"/>
    <mergeCell ref="A1710:G1710"/>
    <mergeCell ref="A1711:G1711"/>
    <mergeCell ref="A1712:G1712"/>
    <mergeCell ref="F1734:G1734"/>
    <mergeCell ref="F1745:G1745"/>
    <mergeCell ref="A1800:G1800"/>
    <mergeCell ref="A1802:G1802"/>
    <mergeCell ref="A1805:G1805"/>
    <mergeCell ref="A1806:G1806"/>
    <mergeCell ref="A1807:G1807"/>
    <mergeCell ref="A1808:G1808"/>
    <mergeCell ref="A1759:G1759"/>
    <mergeCell ref="A1760:G1760"/>
    <mergeCell ref="F1782:G1782"/>
    <mergeCell ref="F1793:G1793"/>
    <mergeCell ref="F1794:G1794"/>
    <mergeCell ref="A1798:G1798"/>
    <mergeCell ref="A1852:G1852"/>
    <mergeCell ref="A1853:G1853"/>
    <mergeCell ref="A1854:G1854"/>
    <mergeCell ref="A1855:G1855"/>
    <mergeCell ref="F1878:G1878"/>
    <mergeCell ref="F1888:G1888"/>
    <mergeCell ref="F1832:G1832"/>
    <mergeCell ref="F1840:G1840"/>
    <mergeCell ref="F1841:G1841"/>
    <mergeCell ref="A1845:G1845"/>
    <mergeCell ref="A1847:G1847"/>
    <mergeCell ref="A1849:G1849"/>
    <mergeCell ref="A1902:G1902"/>
    <mergeCell ref="A1903:G1903"/>
    <mergeCell ref="F1926:G1926"/>
    <mergeCell ref="F1936:G1936"/>
    <mergeCell ref="F1937:G1937"/>
    <mergeCell ref="A1941:G1941"/>
    <mergeCell ref="F1889:G1889"/>
    <mergeCell ref="A1893:G1893"/>
    <mergeCell ref="A1895:G1895"/>
    <mergeCell ref="A1897:G1897"/>
    <mergeCell ref="A1900:G1900"/>
    <mergeCell ref="A1901:G1901"/>
    <mergeCell ref="F1983:G1983"/>
    <mergeCell ref="F1984:G1984"/>
    <mergeCell ref="A1988:G1988"/>
    <mergeCell ref="A1990:G1990"/>
    <mergeCell ref="A1992:G1992"/>
    <mergeCell ref="A1995:G1995"/>
    <mergeCell ref="A1943:G1943"/>
    <mergeCell ref="A1945:G1945"/>
    <mergeCell ref="A1947:G1947"/>
    <mergeCell ref="A1948:G1948"/>
    <mergeCell ref="A1949:G1949"/>
    <mergeCell ref="F1974:G1974"/>
    <mergeCell ref="A2036:G2036"/>
    <mergeCell ref="A2038:G2038"/>
    <mergeCell ref="A2040:G2040"/>
    <mergeCell ref="A2043:G2043"/>
    <mergeCell ref="A2044:G2044"/>
    <mergeCell ref="A2045:G2045"/>
    <mergeCell ref="A1996:G1996"/>
    <mergeCell ref="A1997:G1997"/>
    <mergeCell ref="A1998:G1998"/>
    <mergeCell ref="F2022:G2022"/>
    <mergeCell ref="F2031:G2031"/>
    <mergeCell ref="F2032:G2032"/>
    <mergeCell ref="F2125:G2125"/>
    <mergeCell ref="F2126:G2126"/>
    <mergeCell ref="A2087:G2087"/>
    <mergeCell ref="A2090:G2090"/>
    <mergeCell ref="A2091:G2091"/>
    <mergeCell ref="A2092:G2092"/>
    <mergeCell ref="A2093:G2093"/>
    <mergeCell ref="F2116:G2116"/>
    <mergeCell ref="A2046:G2046"/>
    <mergeCell ref="F2071:G2071"/>
    <mergeCell ref="F2078:G2078"/>
    <mergeCell ref="F2079:G2079"/>
    <mergeCell ref="A2083:G2083"/>
    <mergeCell ref="A2085:G2085"/>
    <mergeCell ref="A2140:G2140"/>
    <mergeCell ref="F2163:G2163"/>
    <mergeCell ref="F2172:G2172"/>
    <mergeCell ref="F2173:G2173"/>
    <mergeCell ref="A2177:G2177"/>
    <mergeCell ref="A2179:G2179"/>
    <mergeCell ref="A2130:G2130"/>
    <mergeCell ref="A2132:G2132"/>
    <mergeCell ref="A2134:G2134"/>
    <mergeCell ref="A2137:G2137"/>
    <mergeCell ref="A2138:G2138"/>
    <mergeCell ref="A2139:G2139"/>
    <mergeCell ref="F2219:G2219"/>
    <mergeCell ref="F2220:G2220"/>
    <mergeCell ref="A2224:G2224"/>
    <mergeCell ref="A2226:G2226"/>
    <mergeCell ref="A2228:G2228"/>
    <mergeCell ref="A2231:G2231"/>
    <mergeCell ref="A2181:G2181"/>
    <mergeCell ref="A2184:G2184"/>
    <mergeCell ref="A2185:G2185"/>
    <mergeCell ref="A2186:G2186"/>
    <mergeCell ref="A2187:G2187"/>
    <mergeCell ref="F2210:G2210"/>
    <mergeCell ref="A2271:G2271"/>
    <mergeCell ref="A2273:G2273"/>
    <mergeCell ref="A2275:G2275"/>
    <mergeCell ref="A2278:G2278"/>
    <mergeCell ref="A2279:G2279"/>
    <mergeCell ref="A2280:G2280"/>
    <mergeCell ref="A2232:G2232"/>
    <mergeCell ref="A2233:G2233"/>
    <mergeCell ref="A2234:G2234"/>
    <mergeCell ref="F2257:G2257"/>
    <mergeCell ref="F2266:G2266"/>
    <mergeCell ref="F2267:G2267"/>
    <mergeCell ref="A2322:G2322"/>
    <mergeCell ref="A2325:G2325"/>
    <mergeCell ref="A2326:G2326"/>
    <mergeCell ref="A2327:G2327"/>
    <mergeCell ref="A2328:G2328"/>
    <mergeCell ref="F2351:G2351"/>
    <mergeCell ref="A2281:G2281"/>
    <mergeCell ref="F2304:G2304"/>
    <mergeCell ref="F2313:G2313"/>
    <mergeCell ref="F2314:G2314"/>
    <mergeCell ref="A2318:G2318"/>
    <mergeCell ref="A2320:G2320"/>
    <mergeCell ref="A2374:G2374"/>
    <mergeCell ref="A2375:G2375"/>
    <mergeCell ref="A2376:G2376"/>
    <mergeCell ref="F2396:G2396"/>
    <mergeCell ref="F2408:G2408"/>
    <mergeCell ref="F2409:G2409"/>
    <mergeCell ref="F2361:G2361"/>
    <mergeCell ref="F2362:G2362"/>
    <mergeCell ref="A2366:G2366"/>
    <mergeCell ref="A2368:G2368"/>
    <mergeCell ref="A2370:G2370"/>
    <mergeCell ref="A2373:G2373"/>
    <mergeCell ref="A2423:G2423"/>
    <mergeCell ref="F2446:G2446"/>
    <mergeCell ref="F2456:G2456"/>
    <mergeCell ref="F2457:G2457"/>
    <mergeCell ref="A2461:G2461"/>
    <mergeCell ref="A2463:G2463"/>
    <mergeCell ref="A2413:G2413"/>
    <mergeCell ref="A2415:G2415"/>
    <mergeCell ref="A2417:G2417"/>
    <mergeCell ref="A2420:G2420"/>
    <mergeCell ref="A2421:G2421"/>
    <mergeCell ref="A2422:G2422"/>
    <mergeCell ref="F2504:G2504"/>
    <mergeCell ref="F2505:G2505"/>
    <mergeCell ref="A2509:G2509"/>
    <mergeCell ref="A2511:G2511"/>
    <mergeCell ref="A2513:G2513"/>
    <mergeCell ref="A2516:G2516"/>
    <mergeCell ref="A2465:G2465"/>
    <mergeCell ref="A2468:G2468"/>
    <mergeCell ref="A2469:G2469"/>
    <mergeCell ref="A2470:G2470"/>
    <mergeCell ref="A2471:G2471"/>
    <mergeCell ref="F2495:G2495"/>
    <mergeCell ref="A2557:G2557"/>
    <mergeCell ref="A2559:G2559"/>
    <mergeCell ref="A2561:G2561"/>
    <mergeCell ref="A2564:G2564"/>
    <mergeCell ref="A2565:G2565"/>
    <mergeCell ref="A2566:G2566"/>
    <mergeCell ref="A2517:G2517"/>
    <mergeCell ref="A2518:G2518"/>
    <mergeCell ref="A2519:G2519"/>
    <mergeCell ref="F2542:G2542"/>
    <mergeCell ref="F2552:G2552"/>
    <mergeCell ref="F2553:G2553"/>
    <mergeCell ref="A2609:G2609"/>
    <mergeCell ref="A2612:G2612"/>
    <mergeCell ref="A2613:G2613"/>
    <mergeCell ref="A2614:G2614"/>
    <mergeCell ref="A2615:G2615"/>
    <mergeCell ref="F2638:G2638"/>
    <mergeCell ref="A2567:G2567"/>
    <mergeCell ref="F2590:G2590"/>
    <mergeCell ref="F2600:G2600"/>
    <mergeCell ref="F2601:G2601"/>
    <mergeCell ref="A2605:G2605"/>
    <mergeCell ref="A2607:G2607"/>
    <mergeCell ref="A2661:G2661"/>
    <mergeCell ref="A2662:G2662"/>
    <mergeCell ref="A2663:G2663"/>
    <mergeCell ref="F2686:G2686"/>
    <mergeCell ref="F2696:G2696"/>
    <mergeCell ref="F2697:G2697"/>
    <mergeCell ref="F2648:G2648"/>
    <mergeCell ref="F2649:G2649"/>
    <mergeCell ref="A2653:G2653"/>
    <mergeCell ref="A2655:G2655"/>
    <mergeCell ref="A2657:G2657"/>
    <mergeCell ref="A2660:G2660"/>
    <mergeCell ref="A2701:G2701"/>
    <mergeCell ref="A2703:G2703"/>
    <mergeCell ref="A2705:G2705"/>
    <mergeCell ref="A2708:G2708"/>
    <mergeCell ref="A2749:G2749"/>
    <mergeCell ref="A2751:G2751"/>
    <mergeCell ref="A2753:G2753"/>
    <mergeCell ref="A2756:G2756"/>
    <mergeCell ref="A2757:G2757"/>
    <mergeCell ref="A2758:G2758"/>
    <mergeCell ref="A2709:G2709"/>
    <mergeCell ref="A2710:G2710"/>
    <mergeCell ref="A2711:G2711"/>
    <mergeCell ref="F2736:G2736"/>
    <mergeCell ref="F2744:G2744"/>
    <mergeCell ref="F2745:G2745"/>
    <mergeCell ref="F2840:G2840"/>
    <mergeCell ref="F2841:G2841"/>
    <mergeCell ref="A2801:G2801"/>
    <mergeCell ref="A2804:G2804"/>
    <mergeCell ref="A2805:G2805"/>
    <mergeCell ref="A2806:G2806"/>
    <mergeCell ref="A2807:G2807"/>
    <mergeCell ref="F2831:G2831"/>
    <mergeCell ref="A2759:G2759"/>
    <mergeCell ref="F2784:G2784"/>
    <mergeCell ref="F2792:G2792"/>
    <mergeCell ref="F2793:G2793"/>
    <mergeCell ref="A2797:G2797"/>
    <mergeCell ref="A2799:G2799"/>
    <mergeCell ref="F2889:G2889"/>
    <mergeCell ref="A2845:G2845"/>
    <mergeCell ref="A2847:G2847"/>
    <mergeCell ref="A2849:G2849"/>
    <mergeCell ref="A2852:G2852"/>
    <mergeCell ref="A2853:G2853"/>
    <mergeCell ref="A2854:G2854"/>
    <mergeCell ref="A2855:G2855"/>
    <mergeCell ref="F2879:G2879"/>
    <mergeCell ref="F2888:G288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993"/>
  <sheetViews>
    <sheetView topLeftCell="A2954" workbookViewId="0">
      <selection activeCell="G2960" sqref="G2960"/>
    </sheetView>
  </sheetViews>
  <sheetFormatPr baseColWidth="10" defaultRowHeight="15" x14ac:dyDescent="0.25"/>
  <cols>
    <col min="1" max="1" width="12.7109375" style="11" customWidth="1"/>
    <col min="2" max="2" width="10.140625" style="11" customWidth="1"/>
    <col min="3" max="3" width="11.42578125" style="11"/>
    <col min="4" max="4" width="18.85546875" style="11" customWidth="1"/>
    <col min="5" max="5" width="11" style="11" bestFit="1" customWidth="1"/>
    <col min="6" max="6" width="7.85546875" style="11" customWidth="1"/>
    <col min="7" max="7" width="17.5703125" style="11" bestFit="1" customWidth="1"/>
    <col min="8" max="8" width="14.140625" style="377" bestFit="1" customWidth="1"/>
    <col min="9" max="18" width="11.42578125" style="377"/>
    <col min="19" max="16384" width="11.42578125" style="11"/>
  </cols>
  <sheetData>
    <row r="2" spans="1:18" ht="15.75" thickBot="1" x14ac:dyDescent="0.3"/>
    <row r="3" spans="1:18" x14ac:dyDescent="0.25">
      <c r="A3" s="417" t="s">
        <v>0</v>
      </c>
      <c r="B3" s="467"/>
      <c r="C3" s="467"/>
      <c r="D3" s="467"/>
      <c r="E3" s="467"/>
      <c r="F3" s="467"/>
      <c r="G3" s="468"/>
    </row>
    <row r="4" spans="1:18" x14ac:dyDescent="0.25">
      <c r="A4" s="306"/>
      <c r="B4" s="307"/>
      <c r="C4" s="307"/>
      <c r="D4" s="307"/>
      <c r="E4" s="167"/>
      <c r="F4" s="307"/>
      <c r="G4" s="133"/>
    </row>
    <row r="5" spans="1:18" x14ac:dyDescent="0.25">
      <c r="A5" s="420" t="s">
        <v>1</v>
      </c>
      <c r="B5" s="469"/>
      <c r="C5" s="469"/>
      <c r="D5" s="469"/>
      <c r="E5" s="469"/>
      <c r="F5" s="469"/>
      <c r="G5" s="470"/>
    </row>
    <row r="6" spans="1:18" x14ac:dyDescent="0.25">
      <c r="A6" s="306"/>
      <c r="B6" s="307"/>
      <c r="C6" s="307"/>
      <c r="D6" s="307"/>
      <c r="E6" s="167"/>
      <c r="F6" s="307"/>
      <c r="G6" s="133"/>
    </row>
    <row r="7" spans="1:18" x14ac:dyDescent="0.25">
      <c r="A7" s="420" t="s">
        <v>2</v>
      </c>
      <c r="B7" s="469"/>
      <c r="C7" s="469"/>
      <c r="D7" s="469"/>
      <c r="E7" s="469"/>
      <c r="F7" s="469"/>
      <c r="G7" s="470"/>
    </row>
    <row r="8" spans="1:18" ht="15.75" thickBot="1" x14ac:dyDescent="0.3">
      <c r="A8" s="112"/>
      <c r="B8" s="113"/>
      <c r="C8" s="113"/>
      <c r="D8" s="113"/>
      <c r="E8" s="153"/>
      <c r="F8" s="113"/>
      <c r="G8" s="114"/>
    </row>
    <row r="9" spans="1:18" s="274" customFormat="1" ht="12" x14ac:dyDescent="0.2">
      <c r="A9" s="270"/>
      <c r="B9" s="271"/>
      <c r="C9" s="271"/>
      <c r="D9" s="271"/>
      <c r="E9" s="272"/>
      <c r="F9" s="271"/>
      <c r="G9" s="27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393"/>
    </row>
    <row r="10" spans="1:18" s="274" customFormat="1" ht="12" x14ac:dyDescent="0.2">
      <c r="A10" s="431" t="s">
        <v>145</v>
      </c>
      <c r="B10" s="432"/>
      <c r="C10" s="432"/>
      <c r="D10" s="432"/>
      <c r="E10" s="432"/>
      <c r="F10" s="432"/>
      <c r="G10" s="433"/>
      <c r="H10" s="393"/>
      <c r="I10" s="393"/>
      <c r="J10" s="393"/>
      <c r="K10" s="393"/>
      <c r="L10" s="393"/>
      <c r="M10" s="393"/>
      <c r="N10" s="393"/>
      <c r="O10" s="393"/>
      <c r="P10" s="393"/>
      <c r="Q10" s="393"/>
      <c r="R10" s="393"/>
    </row>
    <row r="11" spans="1:18" s="274" customFormat="1" ht="12" x14ac:dyDescent="0.2">
      <c r="A11" s="431"/>
      <c r="B11" s="432"/>
      <c r="C11" s="432"/>
      <c r="D11" s="432"/>
      <c r="E11" s="432"/>
      <c r="F11" s="432"/>
      <c r="G11" s="433"/>
      <c r="H11" s="393"/>
      <c r="I11" s="393"/>
      <c r="J11" s="393"/>
      <c r="K11" s="393"/>
      <c r="L11" s="393"/>
      <c r="M11" s="393"/>
      <c r="N11" s="393"/>
      <c r="O11" s="393"/>
      <c r="P11" s="393"/>
      <c r="Q11" s="393"/>
      <c r="R11" s="393"/>
    </row>
    <row r="12" spans="1:18" s="274" customFormat="1" ht="12" x14ac:dyDescent="0.2">
      <c r="A12" s="431" t="s">
        <v>57</v>
      </c>
      <c r="B12" s="432"/>
      <c r="C12" s="432"/>
      <c r="D12" s="432"/>
      <c r="E12" s="432"/>
      <c r="F12" s="432"/>
      <c r="G12" s="433"/>
      <c r="H12" s="393"/>
      <c r="I12" s="393"/>
      <c r="J12" s="393"/>
      <c r="K12" s="393"/>
      <c r="L12" s="393"/>
      <c r="M12" s="393"/>
      <c r="N12" s="393"/>
      <c r="O12" s="393"/>
      <c r="P12" s="393"/>
      <c r="Q12" s="393"/>
      <c r="R12" s="393"/>
    </row>
    <row r="13" spans="1:18" s="274" customFormat="1" ht="12" x14ac:dyDescent="0.2">
      <c r="A13" s="474"/>
      <c r="B13" s="443"/>
      <c r="C13" s="443"/>
      <c r="D13" s="443"/>
      <c r="E13" s="443"/>
      <c r="F13" s="443"/>
      <c r="G13" s="444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</row>
    <row r="14" spans="1:18" s="274" customFormat="1" ht="12" x14ac:dyDescent="0.2">
      <c r="A14" s="275"/>
      <c r="B14" s="166" t="s">
        <v>31</v>
      </c>
      <c r="C14" s="265"/>
      <c r="D14" s="265"/>
      <c r="E14" s="264"/>
      <c r="F14" s="265"/>
      <c r="G14" s="276">
        <v>4908518.37</v>
      </c>
      <c r="H14" s="393" t="s">
        <v>15</v>
      </c>
      <c r="I14" s="393"/>
      <c r="J14" s="393"/>
      <c r="K14" s="393"/>
      <c r="L14" s="393"/>
      <c r="M14" s="393"/>
      <c r="N14" s="393"/>
      <c r="O14" s="393"/>
      <c r="P14" s="393"/>
      <c r="Q14" s="393"/>
      <c r="R14" s="393"/>
    </row>
    <row r="15" spans="1:18" x14ac:dyDescent="0.25">
      <c r="A15" s="174" t="s">
        <v>3</v>
      </c>
      <c r="B15" s="37"/>
      <c r="C15" s="37"/>
      <c r="D15" s="37"/>
      <c r="E15" s="77"/>
      <c r="F15" s="37"/>
      <c r="G15" s="60"/>
    </row>
    <row r="16" spans="1:18" x14ac:dyDescent="0.25">
      <c r="A16" s="59"/>
      <c r="B16" s="37"/>
      <c r="C16" s="277" t="s">
        <v>4</v>
      </c>
      <c r="D16" s="265"/>
      <c r="E16" s="264"/>
      <c r="F16" s="265"/>
      <c r="G16" s="268">
        <f>SUM(E18:E23)</f>
        <v>71351.51999999999</v>
      </c>
    </row>
    <row r="17" spans="1:7" x14ac:dyDescent="0.25">
      <c r="A17" s="59"/>
      <c r="B17" s="37"/>
      <c r="C17" s="281" t="s">
        <v>8</v>
      </c>
      <c r="D17" s="281" t="s">
        <v>17</v>
      </c>
      <c r="E17" s="281" t="s">
        <v>9</v>
      </c>
      <c r="F17" s="278"/>
      <c r="G17" s="268"/>
    </row>
    <row r="18" spans="1:7" x14ac:dyDescent="0.25">
      <c r="A18" s="59"/>
      <c r="B18" s="37"/>
      <c r="C18" s="363">
        <v>43598</v>
      </c>
      <c r="D18" s="362" t="s">
        <v>163</v>
      </c>
      <c r="E18" s="361">
        <v>3895</v>
      </c>
      <c r="F18" s="278"/>
      <c r="G18" s="268"/>
    </row>
    <row r="19" spans="1:7" x14ac:dyDescent="0.25">
      <c r="A19" s="59"/>
      <c r="B19" s="37"/>
      <c r="C19" s="363">
        <v>43599</v>
      </c>
      <c r="D19" s="362" t="s">
        <v>164</v>
      </c>
      <c r="E19" s="361">
        <v>20000</v>
      </c>
      <c r="F19" s="278"/>
      <c r="G19" s="268"/>
    </row>
    <row r="20" spans="1:7" x14ac:dyDescent="0.25">
      <c r="A20" s="59"/>
      <c r="B20" s="37"/>
      <c r="C20" s="363">
        <v>43615</v>
      </c>
      <c r="D20" s="362" t="s">
        <v>165</v>
      </c>
      <c r="E20" s="361">
        <v>20710.23</v>
      </c>
      <c r="F20" s="278"/>
      <c r="G20" s="268"/>
    </row>
    <row r="21" spans="1:7" x14ac:dyDescent="0.25">
      <c r="A21" s="59"/>
      <c r="B21" s="37"/>
      <c r="C21" s="363">
        <v>43616</v>
      </c>
      <c r="D21" s="362" t="s">
        <v>166</v>
      </c>
      <c r="E21" s="361">
        <v>20000</v>
      </c>
      <c r="F21" s="278"/>
      <c r="G21" s="268"/>
    </row>
    <row r="22" spans="1:7" x14ac:dyDescent="0.25">
      <c r="A22" s="59"/>
      <c r="B22" s="37"/>
      <c r="C22" s="363">
        <v>43599</v>
      </c>
      <c r="D22" s="362" t="s">
        <v>167</v>
      </c>
      <c r="E22" s="361">
        <v>3746.29</v>
      </c>
      <c r="F22" s="278"/>
      <c r="G22" s="268"/>
    </row>
    <row r="23" spans="1:7" x14ac:dyDescent="0.25">
      <c r="A23" s="59"/>
      <c r="B23" s="37"/>
      <c r="C23" s="346">
        <v>43616</v>
      </c>
      <c r="D23" s="347" t="s">
        <v>96</v>
      </c>
      <c r="E23" s="358">
        <v>3000</v>
      </c>
      <c r="F23" s="279"/>
      <c r="G23" s="268"/>
    </row>
    <row r="24" spans="1:7" x14ac:dyDescent="0.25">
      <c r="A24" s="59"/>
      <c r="B24" s="37"/>
      <c r="C24" s="346"/>
      <c r="D24" s="347"/>
      <c r="E24" s="323"/>
      <c r="F24" s="279"/>
      <c r="G24" s="268"/>
    </row>
    <row r="25" spans="1:7" x14ac:dyDescent="0.25">
      <c r="A25" s="59"/>
      <c r="B25" s="37"/>
      <c r="C25" s="277" t="s">
        <v>5</v>
      </c>
      <c r="D25" s="265"/>
      <c r="E25" s="264"/>
      <c r="F25" s="265"/>
      <c r="G25" s="268">
        <f>SUM(E26:E26)</f>
        <v>13000</v>
      </c>
    </row>
    <row r="26" spans="1:7" x14ac:dyDescent="0.25">
      <c r="A26" s="59"/>
      <c r="B26" s="37"/>
      <c r="C26" s="209">
        <v>43572</v>
      </c>
      <c r="D26" s="274" t="s">
        <v>137</v>
      </c>
      <c r="E26" s="285">
        <v>13000</v>
      </c>
      <c r="F26" s="265"/>
      <c r="G26" s="268"/>
    </row>
    <row r="27" spans="1:7" x14ac:dyDescent="0.25">
      <c r="A27" s="59"/>
      <c r="B27" s="37"/>
      <c r="C27" s="209"/>
      <c r="D27" s="295"/>
      <c r="E27" s="344"/>
      <c r="F27" s="265"/>
      <c r="G27" s="268"/>
    </row>
    <row r="28" spans="1:7" x14ac:dyDescent="0.25">
      <c r="A28" s="59"/>
      <c r="B28" s="37"/>
      <c r="C28" s="209"/>
      <c r="D28" s="295"/>
      <c r="E28" s="285"/>
      <c r="F28" s="265"/>
      <c r="G28" s="268"/>
    </row>
    <row r="29" spans="1:7" x14ac:dyDescent="0.25">
      <c r="A29" s="174" t="s">
        <v>6</v>
      </c>
      <c r="B29" s="37"/>
      <c r="C29" s="66"/>
      <c r="D29" s="28"/>
      <c r="E29" s="77"/>
      <c r="F29" s="37"/>
      <c r="G29" s="61"/>
    </row>
    <row r="30" spans="1:7" x14ac:dyDescent="0.25">
      <c r="A30" s="59"/>
      <c r="B30" s="37"/>
      <c r="C30" s="161" t="s">
        <v>7</v>
      </c>
      <c r="D30" s="37"/>
      <c r="E30" s="77"/>
      <c r="F30" s="37"/>
      <c r="G30" s="61">
        <f>SUM(E32:E36)</f>
        <v>44936.29</v>
      </c>
    </row>
    <row r="31" spans="1:7" x14ac:dyDescent="0.25">
      <c r="A31" s="59"/>
      <c r="B31" s="37"/>
      <c r="C31" s="281" t="s">
        <v>8</v>
      </c>
      <c r="D31" s="281" t="s">
        <v>17</v>
      </c>
      <c r="E31" s="281" t="s">
        <v>9</v>
      </c>
      <c r="F31" s="281" t="s">
        <v>16</v>
      </c>
      <c r="G31" s="61"/>
    </row>
    <row r="32" spans="1:7" x14ac:dyDescent="0.25">
      <c r="A32" s="59"/>
      <c r="B32" s="37"/>
      <c r="C32" s="290">
        <v>43571</v>
      </c>
      <c r="D32" s="288" t="s">
        <v>104</v>
      </c>
      <c r="E32" s="286">
        <v>5190</v>
      </c>
      <c r="F32" s="289">
        <v>945</v>
      </c>
      <c r="G32" s="61"/>
    </row>
    <row r="33" spans="1:8" x14ac:dyDescent="0.25">
      <c r="A33" s="59"/>
      <c r="B33" s="37"/>
      <c r="C33" s="290">
        <v>43585</v>
      </c>
      <c r="D33" s="288" t="s">
        <v>132</v>
      </c>
      <c r="E33" s="286">
        <v>6000</v>
      </c>
      <c r="F33" s="289">
        <v>991</v>
      </c>
      <c r="G33" s="61"/>
    </row>
    <row r="34" spans="1:8" x14ac:dyDescent="0.25">
      <c r="A34" s="59"/>
      <c r="B34" s="37"/>
      <c r="C34" s="365">
        <v>43599</v>
      </c>
      <c r="D34" s="364" t="s">
        <v>168</v>
      </c>
      <c r="E34" s="325">
        <v>3746.29</v>
      </c>
      <c r="F34" s="359">
        <v>1031</v>
      </c>
      <c r="G34" s="61"/>
    </row>
    <row r="35" spans="1:8" x14ac:dyDescent="0.25">
      <c r="A35" s="59"/>
      <c r="B35" s="37"/>
      <c r="C35" s="365">
        <v>43616</v>
      </c>
      <c r="D35" s="364" t="s">
        <v>166</v>
      </c>
      <c r="E35" s="325">
        <v>30000</v>
      </c>
      <c r="F35" s="359">
        <v>1067</v>
      </c>
      <c r="G35" s="61"/>
    </row>
    <row r="36" spans="1:8" x14ac:dyDescent="0.25">
      <c r="A36" s="59"/>
      <c r="B36" s="37"/>
      <c r="C36" s="322"/>
      <c r="D36" s="322"/>
      <c r="E36" s="343"/>
      <c r="F36" s="324"/>
      <c r="G36" s="61"/>
    </row>
    <row r="37" spans="1:8" x14ac:dyDescent="0.25">
      <c r="A37" s="59"/>
      <c r="B37" s="37"/>
      <c r="C37" s="36" t="s">
        <v>10</v>
      </c>
      <c r="D37" s="37"/>
      <c r="E37" s="77"/>
      <c r="F37" s="37"/>
      <c r="G37" s="61">
        <v>30262.16</v>
      </c>
    </row>
    <row r="38" spans="1:8" x14ac:dyDescent="0.25">
      <c r="A38" s="59"/>
      <c r="B38" s="37"/>
      <c r="C38" s="38">
        <v>43570</v>
      </c>
      <c r="D38" s="37" t="s">
        <v>96</v>
      </c>
      <c r="E38" s="3">
        <v>30262.16</v>
      </c>
      <c r="F38" s="37"/>
      <c r="G38" s="61"/>
    </row>
    <row r="39" spans="1:8" x14ac:dyDescent="0.25">
      <c r="A39" s="59"/>
      <c r="B39" s="37"/>
      <c r="C39" s="36"/>
      <c r="D39" s="37"/>
      <c r="E39" s="294"/>
      <c r="F39" s="37"/>
      <c r="G39" s="61"/>
    </row>
    <row r="40" spans="1:8" ht="15.75" thickBot="1" x14ac:dyDescent="0.3">
      <c r="A40" s="59"/>
      <c r="B40" s="37"/>
      <c r="C40" s="266" t="s">
        <v>11</v>
      </c>
      <c r="D40" s="266"/>
      <c r="E40" s="77"/>
      <c r="F40" s="37"/>
      <c r="G40" s="269">
        <f>G14+G16+G25-G30-G37</f>
        <v>4917671.4399999995</v>
      </c>
    </row>
    <row r="41" spans="1:8" ht="17.25" thickTop="1" thickBot="1" x14ac:dyDescent="0.3">
      <c r="A41" s="59"/>
      <c r="B41" s="37"/>
      <c r="C41" s="219"/>
      <c r="D41" s="219"/>
      <c r="E41" s="77"/>
      <c r="F41" s="37"/>
      <c r="G41" s="253"/>
    </row>
    <row r="42" spans="1:8" x14ac:dyDescent="0.25">
      <c r="A42" s="90"/>
      <c r="B42" s="85" t="s">
        <v>46</v>
      </c>
      <c r="C42" s="85"/>
      <c r="D42" s="85"/>
      <c r="E42" s="91"/>
      <c r="F42" s="463" t="s">
        <v>12</v>
      </c>
      <c r="G42" s="464"/>
    </row>
    <row r="43" spans="1:8" x14ac:dyDescent="0.25">
      <c r="A43" s="59"/>
      <c r="B43" s="37"/>
      <c r="C43" s="249"/>
      <c r="D43" s="250"/>
      <c r="E43" s="248"/>
      <c r="F43" s="251"/>
      <c r="G43" s="61"/>
    </row>
    <row r="44" spans="1:8" x14ac:dyDescent="0.25">
      <c r="A44" s="59"/>
      <c r="B44" s="37"/>
      <c r="C44" s="249"/>
      <c r="D44" s="250"/>
      <c r="E44" s="248"/>
      <c r="F44" s="251"/>
      <c r="G44" s="61"/>
    </row>
    <row r="45" spans="1:8" x14ac:dyDescent="0.25">
      <c r="A45" s="59"/>
      <c r="B45" s="37"/>
      <c r="C45" s="249"/>
      <c r="D45" s="250"/>
      <c r="E45" s="248"/>
      <c r="F45" s="251"/>
      <c r="G45" s="61"/>
    </row>
    <row r="46" spans="1:8" x14ac:dyDescent="0.25">
      <c r="A46" s="140" t="s">
        <v>146</v>
      </c>
      <c r="B46" s="231"/>
      <c r="C46" s="231"/>
      <c r="D46" s="45"/>
      <c r="E46" s="55"/>
      <c r="F46" s="429" t="s">
        <v>13</v>
      </c>
      <c r="G46" s="430"/>
    </row>
    <row r="47" spans="1:8" ht="15.75" thickBot="1" x14ac:dyDescent="0.3">
      <c r="A47" s="262" t="s">
        <v>150</v>
      </c>
      <c r="B47" s="252"/>
      <c r="C47" s="252"/>
      <c r="D47" s="54"/>
      <c r="E47" s="81"/>
      <c r="F47" s="465" t="s">
        <v>158</v>
      </c>
      <c r="G47" s="466"/>
    </row>
    <row r="48" spans="1:8" x14ac:dyDescent="0.25">
      <c r="A48" s="37"/>
      <c r="B48" s="37"/>
      <c r="C48" s="231"/>
      <c r="D48" s="231"/>
      <c r="E48" s="231"/>
      <c r="F48" s="231"/>
      <c r="G48" s="231"/>
      <c r="H48" s="267"/>
    </row>
    <row r="49" spans="1:8" ht="15.75" thickBot="1" x14ac:dyDescent="0.3">
      <c r="B49" s="231"/>
      <c r="C49" s="231"/>
      <c r="D49" s="231"/>
      <c r="E49" s="231"/>
      <c r="F49" s="231"/>
      <c r="G49" s="231"/>
    </row>
    <row r="50" spans="1:8" x14ac:dyDescent="0.25">
      <c r="A50" s="417" t="s">
        <v>0</v>
      </c>
      <c r="B50" s="418"/>
      <c r="C50" s="418"/>
      <c r="D50" s="418"/>
      <c r="E50" s="418"/>
      <c r="F50" s="418"/>
      <c r="G50" s="419"/>
    </row>
    <row r="51" spans="1:8" x14ac:dyDescent="0.25">
      <c r="A51" s="254"/>
      <c r="B51" s="307"/>
      <c r="C51" s="307"/>
      <c r="D51" s="307"/>
      <c r="E51" s="167"/>
      <c r="F51" s="307"/>
      <c r="G51" s="133"/>
      <c r="H51" s="395"/>
    </row>
    <row r="52" spans="1:8" x14ac:dyDescent="0.25">
      <c r="A52" s="420" t="s">
        <v>1</v>
      </c>
      <c r="B52" s="421"/>
      <c r="C52" s="421"/>
      <c r="D52" s="421"/>
      <c r="E52" s="421"/>
      <c r="F52" s="421"/>
      <c r="G52" s="422"/>
    </row>
    <row r="53" spans="1:8" x14ac:dyDescent="0.25">
      <c r="A53" s="306"/>
      <c r="B53" s="307"/>
      <c r="C53" s="307"/>
      <c r="D53" s="307"/>
      <c r="E53" s="167"/>
      <c r="F53" s="307"/>
      <c r="G53" s="133"/>
      <c r="H53" s="395"/>
    </row>
    <row r="54" spans="1:8" x14ac:dyDescent="0.25">
      <c r="A54" s="420" t="s">
        <v>2</v>
      </c>
      <c r="B54" s="421"/>
      <c r="C54" s="421"/>
      <c r="D54" s="421"/>
      <c r="E54" s="421"/>
      <c r="F54" s="421"/>
      <c r="G54" s="422"/>
    </row>
    <row r="55" spans="1:8" ht="15.75" thickBot="1" x14ac:dyDescent="0.3">
      <c r="A55" s="226"/>
      <c r="B55" s="227"/>
      <c r="C55" s="227"/>
      <c r="D55" s="227"/>
      <c r="E55" s="228"/>
      <c r="F55" s="227"/>
      <c r="G55" s="229"/>
    </row>
    <row r="56" spans="1:8" x14ac:dyDescent="0.25">
      <c r="A56" s="56"/>
      <c r="B56" s="53"/>
      <c r="C56" s="53"/>
      <c r="D56" s="53"/>
      <c r="E56" s="76"/>
      <c r="F56" s="53"/>
      <c r="G56" s="57"/>
    </row>
    <row r="57" spans="1:8" x14ac:dyDescent="0.25">
      <c r="A57" s="423" t="s">
        <v>139</v>
      </c>
      <c r="B57" s="424"/>
      <c r="C57" s="424"/>
      <c r="D57" s="424"/>
      <c r="E57" s="424"/>
      <c r="F57" s="424"/>
      <c r="G57" s="425"/>
    </row>
    <row r="58" spans="1:8" x14ac:dyDescent="0.25">
      <c r="A58" s="423"/>
      <c r="B58" s="424"/>
      <c r="C58" s="424"/>
      <c r="D58" s="424"/>
      <c r="E58" s="424"/>
      <c r="F58" s="424"/>
      <c r="G58" s="425"/>
    </row>
    <row r="59" spans="1:8" x14ac:dyDescent="0.25">
      <c r="A59" s="423" t="s">
        <v>84</v>
      </c>
      <c r="B59" s="424"/>
      <c r="C59" s="424"/>
      <c r="D59" s="424"/>
      <c r="E59" s="424"/>
      <c r="F59" s="424"/>
      <c r="G59" s="425"/>
    </row>
    <row r="60" spans="1:8" x14ac:dyDescent="0.25">
      <c r="A60" s="426"/>
      <c r="B60" s="427"/>
      <c r="C60" s="427"/>
      <c r="D60" s="427"/>
      <c r="E60" s="427"/>
      <c r="F60" s="427"/>
      <c r="G60" s="428"/>
    </row>
    <row r="61" spans="1:8" ht="15.75" x14ac:dyDescent="0.25">
      <c r="A61" s="58"/>
      <c r="B61" s="162" t="s">
        <v>31</v>
      </c>
      <c r="C61" s="37"/>
      <c r="D61" s="37"/>
      <c r="E61" s="77"/>
      <c r="F61" s="37"/>
      <c r="G61" s="206">
        <v>98056.78</v>
      </c>
    </row>
    <row r="62" spans="1:8" x14ac:dyDescent="0.25">
      <c r="A62" s="59"/>
      <c r="B62" s="37"/>
      <c r="C62" s="37"/>
      <c r="D62" s="37"/>
      <c r="E62" s="77"/>
      <c r="F62" s="37"/>
      <c r="G62" s="60"/>
    </row>
    <row r="63" spans="1:8" x14ac:dyDescent="0.25">
      <c r="A63" s="174" t="s">
        <v>3</v>
      </c>
      <c r="B63" s="37"/>
      <c r="C63" s="37"/>
      <c r="D63" s="37"/>
      <c r="E63" s="77"/>
      <c r="F63" s="37"/>
      <c r="G63" s="60"/>
    </row>
    <row r="64" spans="1:8" x14ac:dyDescent="0.25">
      <c r="A64" s="213"/>
      <c r="B64" s="37"/>
      <c r="C64" s="37"/>
      <c r="D64" s="37"/>
      <c r="E64" s="77"/>
      <c r="F64" s="37"/>
      <c r="G64" s="60"/>
    </row>
    <row r="65" spans="1:7" x14ac:dyDescent="0.25">
      <c r="A65" s="59"/>
      <c r="B65" s="37"/>
      <c r="C65" s="161" t="s">
        <v>4</v>
      </c>
      <c r="D65" s="37"/>
      <c r="E65" s="77"/>
      <c r="F65" s="37"/>
      <c r="G65" s="163">
        <v>0</v>
      </c>
    </row>
    <row r="66" spans="1:7" x14ac:dyDescent="0.25">
      <c r="A66" s="59"/>
      <c r="B66" s="37"/>
      <c r="C66" s="161"/>
      <c r="D66" s="37"/>
      <c r="E66" s="77"/>
      <c r="F66" s="37"/>
      <c r="G66" s="163"/>
    </row>
    <row r="67" spans="1:7" x14ac:dyDescent="0.25">
      <c r="A67" s="59"/>
      <c r="B67" s="37"/>
      <c r="C67" s="161"/>
      <c r="D67" s="37"/>
      <c r="E67" s="77"/>
      <c r="F67" s="37"/>
      <c r="G67" s="163"/>
    </row>
    <row r="68" spans="1:7" x14ac:dyDescent="0.25">
      <c r="A68" s="59"/>
      <c r="B68" s="37"/>
      <c r="C68" s="37"/>
      <c r="D68" s="50"/>
      <c r="E68" s="83"/>
      <c r="F68" s="37"/>
      <c r="G68" s="60"/>
    </row>
    <row r="69" spans="1:7" x14ac:dyDescent="0.25">
      <c r="A69" s="59"/>
      <c r="B69" s="37"/>
      <c r="C69" s="161" t="s">
        <v>5</v>
      </c>
      <c r="D69" s="37"/>
      <c r="E69" s="77"/>
      <c r="F69" s="37"/>
      <c r="G69" s="163">
        <v>0</v>
      </c>
    </row>
    <row r="70" spans="1:7" x14ac:dyDescent="0.25">
      <c r="A70" s="59"/>
      <c r="B70" s="37"/>
      <c r="C70" s="38"/>
      <c r="D70" s="37"/>
      <c r="E70" s="67"/>
      <c r="F70" s="37"/>
      <c r="G70" s="63"/>
    </row>
    <row r="71" spans="1:7" x14ac:dyDescent="0.25">
      <c r="A71" s="174" t="s">
        <v>6</v>
      </c>
      <c r="B71" s="37"/>
      <c r="C71" s="66"/>
      <c r="D71" s="28"/>
      <c r="E71" s="77"/>
      <c r="F71" s="37"/>
      <c r="G71" s="61"/>
    </row>
    <row r="72" spans="1:7" x14ac:dyDescent="0.25">
      <c r="A72" s="183"/>
      <c r="B72" s="37"/>
      <c r="C72" s="66"/>
      <c r="D72" s="28"/>
      <c r="E72" s="77"/>
      <c r="F72" s="37"/>
      <c r="G72" s="61"/>
    </row>
    <row r="73" spans="1:7" x14ac:dyDescent="0.25">
      <c r="A73" s="59"/>
      <c r="B73" s="37"/>
      <c r="C73" s="161" t="s">
        <v>7</v>
      </c>
      <c r="D73" s="37"/>
      <c r="E73" s="77"/>
      <c r="F73" s="37"/>
      <c r="G73" s="61">
        <v>0</v>
      </c>
    </row>
    <row r="74" spans="1:7" x14ac:dyDescent="0.25">
      <c r="A74" s="59"/>
      <c r="B74" s="37"/>
      <c r="C74" s="201"/>
      <c r="D74" s="202"/>
      <c r="E74" s="201"/>
      <c r="F74" s="37"/>
      <c r="G74" s="163"/>
    </row>
    <row r="75" spans="1:7" x14ac:dyDescent="0.25">
      <c r="A75" s="59"/>
      <c r="B75" s="37"/>
      <c r="C75" s="203"/>
      <c r="D75" s="29"/>
      <c r="E75" s="205"/>
      <c r="F75" s="37"/>
      <c r="G75" s="61"/>
    </row>
    <row r="76" spans="1:7" x14ac:dyDescent="0.25">
      <c r="A76" s="59"/>
      <c r="B76" s="37"/>
      <c r="C76" s="50"/>
      <c r="D76" s="310"/>
      <c r="E76" s="79"/>
      <c r="F76" s="37"/>
      <c r="G76" s="61"/>
    </row>
    <row r="77" spans="1:7" x14ac:dyDescent="0.25">
      <c r="A77" s="59"/>
      <c r="B77" s="37"/>
      <c r="C77" s="161" t="s">
        <v>10</v>
      </c>
      <c r="D77" s="37"/>
      <c r="E77" s="77"/>
      <c r="F77" s="37"/>
      <c r="G77" s="163">
        <v>0</v>
      </c>
    </row>
    <row r="78" spans="1:7" x14ac:dyDescent="0.25">
      <c r="A78" s="59"/>
      <c r="B78" s="37"/>
      <c r="C78" s="161"/>
      <c r="D78" s="38"/>
      <c r="E78" s="77"/>
      <c r="F78" s="37"/>
      <c r="G78" s="163"/>
    </row>
    <row r="79" spans="1:7" x14ac:dyDescent="0.25">
      <c r="A79" s="59"/>
      <c r="B79" s="37"/>
      <c r="C79" s="161"/>
      <c r="D79" s="37"/>
      <c r="E79" s="77"/>
      <c r="F79" s="37"/>
      <c r="G79" s="163"/>
    </row>
    <row r="80" spans="1:7" x14ac:dyDescent="0.25">
      <c r="A80" s="59"/>
      <c r="B80" s="37"/>
      <c r="C80" s="37"/>
      <c r="D80" s="64"/>
      <c r="E80" s="78"/>
      <c r="F80" s="37"/>
      <c r="G80" s="60"/>
    </row>
    <row r="81" spans="1:7" ht="16.5" thickBot="1" x14ac:dyDescent="0.3">
      <c r="A81" s="59"/>
      <c r="B81" s="37"/>
      <c r="C81" s="219" t="s">
        <v>11</v>
      </c>
      <c r="D81" s="219"/>
      <c r="E81" s="77"/>
      <c r="F81" s="37"/>
      <c r="G81" s="207">
        <v>98056.78</v>
      </c>
    </row>
    <row r="82" spans="1:7" ht="18" thickTop="1" x14ac:dyDescent="0.3">
      <c r="A82" s="59"/>
      <c r="B82" s="37"/>
      <c r="C82" s="301"/>
      <c r="D82" s="301"/>
      <c r="E82" s="77"/>
      <c r="F82" s="37"/>
      <c r="G82" s="178"/>
    </row>
    <row r="83" spans="1:7" ht="15.75" thickBot="1" x14ac:dyDescent="0.3">
      <c r="A83" s="69"/>
      <c r="B83" s="40"/>
      <c r="C83" s="40"/>
      <c r="D83" s="40"/>
      <c r="E83" s="80"/>
      <c r="F83" s="40"/>
      <c r="G83" s="70"/>
    </row>
    <row r="84" spans="1:7" x14ac:dyDescent="0.25">
      <c r="A84" s="49"/>
      <c r="B84" s="45"/>
      <c r="C84" s="45"/>
      <c r="D84" s="45"/>
      <c r="E84" s="55"/>
      <c r="F84" s="55"/>
      <c r="G84" s="46"/>
    </row>
    <row r="85" spans="1:7" x14ac:dyDescent="0.25">
      <c r="A85" s="49"/>
      <c r="B85" s="45" t="s">
        <v>46</v>
      </c>
      <c r="C85" s="45"/>
      <c r="D85" s="45"/>
      <c r="E85" s="55"/>
      <c r="F85" s="415" t="s">
        <v>12</v>
      </c>
      <c r="G85" s="416"/>
    </row>
    <row r="86" spans="1:7" x14ac:dyDescent="0.25">
      <c r="A86" s="49"/>
      <c r="B86" s="45"/>
      <c r="C86" s="45"/>
      <c r="D86" s="45"/>
      <c r="E86" s="55"/>
      <c r="F86" s="55"/>
      <c r="G86" s="46"/>
    </row>
    <row r="87" spans="1:7" x14ac:dyDescent="0.25">
      <c r="A87" s="49"/>
      <c r="B87" s="45"/>
      <c r="C87" s="45"/>
      <c r="D87" s="45"/>
      <c r="E87" s="55"/>
      <c r="F87" s="55"/>
      <c r="G87" s="46"/>
    </row>
    <row r="88" spans="1:7" x14ac:dyDescent="0.25">
      <c r="A88" s="49"/>
      <c r="B88" s="45"/>
      <c r="C88" s="45"/>
      <c r="D88" s="45"/>
      <c r="E88" s="55"/>
      <c r="F88" s="55"/>
      <c r="G88" s="46"/>
    </row>
    <row r="89" spans="1:7" x14ac:dyDescent="0.25">
      <c r="A89" s="49"/>
      <c r="B89" s="45"/>
      <c r="C89" s="45"/>
      <c r="D89" s="45"/>
      <c r="E89" s="55"/>
      <c r="F89" s="55"/>
      <c r="G89" s="46"/>
    </row>
    <row r="90" spans="1:7" x14ac:dyDescent="0.25">
      <c r="A90" s="49"/>
      <c r="B90" s="45"/>
      <c r="C90" s="45"/>
      <c r="D90" s="45"/>
      <c r="E90" s="55"/>
      <c r="F90" s="55"/>
      <c r="G90" s="46"/>
    </row>
    <row r="91" spans="1:7" x14ac:dyDescent="0.25">
      <c r="A91" s="140" t="s">
        <v>146</v>
      </c>
      <c r="B91" s="231"/>
      <c r="C91" s="231"/>
      <c r="D91" s="45"/>
      <c r="E91" s="55"/>
      <c r="F91" s="429" t="s">
        <v>13</v>
      </c>
      <c r="G91" s="430"/>
    </row>
    <row r="92" spans="1:7" x14ac:dyDescent="0.25">
      <c r="A92" s="141" t="s">
        <v>150</v>
      </c>
      <c r="B92" s="231"/>
      <c r="C92" s="231"/>
      <c r="D92" s="45"/>
      <c r="E92" s="55"/>
      <c r="F92" s="415" t="s">
        <v>158</v>
      </c>
      <c r="G92" s="416"/>
    </row>
    <row r="93" spans="1:7" ht="15.75" thickBot="1" x14ac:dyDescent="0.3">
      <c r="A93" s="74"/>
      <c r="B93" s="54"/>
      <c r="C93" s="54"/>
      <c r="D93" s="54"/>
      <c r="E93" s="81"/>
      <c r="F93" s="54"/>
      <c r="G93" s="75"/>
    </row>
    <row r="94" spans="1:7" x14ac:dyDescent="0.25">
      <c r="A94" s="45"/>
      <c r="B94" s="45"/>
      <c r="C94" s="45"/>
      <c r="D94" s="45"/>
      <c r="E94" s="55"/>
      <c r="F94" s="45"/>
      <c r="G94" s="35"/>
    </row>
    <row r="95" spans="1:7" ht="15.75" thickBot="1" x14ac:dyDescent="0.3"/>
    <row r="96" spans="1:7" x14ac:dyDescent="0.25">
      <c r="A96" s="417" t="s">
        <v>0</v>
      </c>
      <c r="B96" s="418"/>
      <c r="C96" s="418"/>
      <c r="D96" s="418"/>
      <c r="E96" s="418"/>
      <c r="F96" s="418"/>
      <c r="G96" s="419"/>
    </row>
    <row r="97" spans="1:7" x14ac:dyDescent="0.25">
      <c r="A97" s="306"/>
      <c r="B97" s="307"/>
      <c r="C97" s="307"/>
      <c r="D97" s="307"/>
      <c r="E97" s="167"/>
      <c r="F97" s="307"/>
      <c r="G97" s="133"/>
    </row>
    <row r="98" spans="1:7" x14ac:dyDescent="0.25">
      <c r="A98" s="420" t="s">
        <v>1</v>
      </c>
      <c r="B98" s="421"/>
      <c r="C98" s="421"/>
      <c r="D98" s="421"/>
      <c r="E98" s="421"/>
      <c r="F98" s="421"/>
      <c r="G98" s="422"/>
    </row>
    <row r="99" spans="1:7" x14ac:dyDescent="0.25">
      <c r="A99" s="306"/>
      <c r="B99" s="307"/>
      <c r="C99" s="307"/>
      <c r="D99" s="307"/>
      <c r="E99" s="167"/>
      <c r="F99" s="307"/>
      <c r="G99" s="133"/>
    </row>
    <row r="100" spans="1:7" x14ac:dyDescent="0.25">
      <c r="A100" s="420" t="s">
        <v>2</v>
      </c>
      <c r="B100" s="421"/>
      <c r="C100" s="421"/>
      <c r="D100" s="421"/>
      <c r="E100" s="421"/>
      <c r="F100" s="421"/>
      <c r="G100" s="422"/>
    </row>
    <row r="101" spans="1:7" ht="15.75" thickBot="1" x14ac:dyDescent="0.3">
      <c r="A101" s="112"/>
      <c r="B101" s="113"/>
      <c r="C101" s="113"/>
      <c r="D101" s="113"/>
      <c r="E101" s="153"/>
      <c r="F101" s="113"/>
      <c r="G101" s="114"/>
    </row>
    <row r="102" spans="1:7" x14ac:dyDescent="0.25">
      <c r="A102" s="56"/>
      <c r="B102" s="53"/>
      <c r="C102" s="53"/>
      <c r="D102" s="53"/>
      <c r="E102" s="76"/>
      <c r="F102" s="53"/>
      <c r="G102" s="57"/>
    </row>
    <row r="103" spans="1:7" x14ac:dyDescent="0.25">
      <c r="A103" s="423" t="s">
        <v>139</v>
      </c>
      <c r="B103" s="424"/>
      <c r="C103" s="424"/>
      <c r="D103" s="424"/>
      <c r="E103" s="424"/>
      <c r="F103" s="424"/>
      <c r="G103" s="425"/>
    </row>
    <row r="104" spans="1:7" x14ac:dyDescent="0.25">
      <c r="A104" s="423"/>
      <c r="B104" s="424"/>
      <c r="C104" s="424"/>
      <c r="D104" s="424"/>
      <c r="E104" s="424"/>
      <c r="F104" s="424"/>
      <c r="G104" s="425"/>
    </row>
    <row r="105" spans="1:7" x14ac:dyDescent="0.25">
      <c r="A105" s="423" t="s">
        <v>58</v>
      </c>
      <c r="B105" s="424"/>
      <c r="C105" s="424"/>
      <c r="D105" s="424"/>
      <c r="E105" s="424"/>
      <c r="F105" s="424"/>
      <c r="G105" s="425"/>
    </row>
    <row r="106" spans="1:7" x14ac:dyDescent="0.25">
      <c r="A106" s="426"/>
      <c r="B106" s="427"/>
      <c r="C106" s="427"/>
      <c r="D106" s="427"/>
      <c r="E106" s="427"/>
      <c r="F106" s="427"/>
      <c r="G106" s="428"/>
    </row>
    <row r="107" spans="1:7" ht="17.25" x14ac:dyDescent="0.3">
      <c r="A107" s="58"/>
      <c r="B107" s="162" t="s">
        <v>31</v>
      </c>
      <c r="C107" s="37"/>
      <c r="D107" s="37"/>
      <c r="E107" s="77"/>
      <c r="F107" s="37"/>
      <c r="G107" s="164">
        <v>946</v>
      </c>
    </row>
    <row r="108" spans="1:7" x14ac:dyDescent="0.25">
      <c r="A108" s="59"/>
      <c r="B108" s="37"/>
      <c r="C108" s="37"/>
      <c r="D108" s="37"/>
      <c r="E108" s="77"/>
      <c r="F108" s="37"/>
      <c r="G108" s="60"/>
    </row>
    <row r="109" spans="1:7" x14ac:dyDescent="0.25">
      <c r="A109" s="174" t="s">
        <v>3</v>
      </c>
      <c r="B109" s="37"/>
      <c r="C109" s="37"/>
      <c r="D109" s="37"/>
      <c r="E109" s="77"/>
      <c r="F109" s="37"/>
      <c r="G109" s="60"/>
    </row>
    <row r="110" spans="1:7" x14ac:dyDescent="0.25">
      <c r="A110" s="213"/>
      <c r="B110" s="37"/>
      <c r="C110" s="37"/>
      <c r="D110" s="37"/>
      <c r="E110" s="77"/>
      <c r="F110" s="37"/>
      <c r="G110" s="60"/>
    </row>
    <row r="111" spans="1:7" x14ac:dyDescent="0.25">
      <c r="A111" s="59"/>
      <c r="B111" s="37"/>
      <c r="C111" s="161" t="s">
        <v>4</v>
      </c>
      <c r="D111" s="37"/>
      <c r="E111" s="77"/>
      <c r="F111" s="37"/>
      <c r="G111" s="163">
        <v>0</v>
      </c>
    </row>
    <row r="112" spans="1:7" x14ac:dyDescent="0.25">
      <c r="A112" s="59"/>
      <c r="B112" s="37"/>
      <c r="C112" s="161"/>
      <c r="D112" s="37"/>
      <c r="E112" s="77"/>
      <c r="F112" s="37"/>
      <c r="G112" s="163"/>
    </row>
    <row r="113" spans="1:7" x14ac:dyDescent="0.25">
      <c r="A113" s="59"/>
      <c r="B113" s="37"/>
      <c r="C113" s="161"/>
      <c r="D113" s="37"/>
      <c r="E113" s="77"/>
      <c r="F113" s="37"/>
      <c r="G113" s="163"/>
    </row>
    <row r="114" spans="1:7" x14ac:dyDescent="0.25">
      <c r="A114" s="59"/>
      <c r="B114" s="37"/>
      <c r="C114" s="161" t="s">
        <v>5</v>
      </c>
      <c r="D114" s="37"/>
      <c r="E114" s="77"/>
      <c r="F114" s="37"/>
      <c r="G114" s="163">
        <v>0</v>
      </c>
    </row>
    <row r="115" spans="1:7" x14ac:dyDescent="0.25">
      <c r="A115" s="59"/>
      <c r="B115" s="37"/>
      <c r="C115" s="38"/>
      <c r="D115" s="37"/>
      <c r="E115" s="67"/>
      <c r="F115" s="37"/>
      <c r="G115" s="63"/>
    </row>
    <row r="116" spans="1:7" x14ac:dyDescent="0.25">
      <c r="A116" s="174" t="s">
        <v>6</v>
      </c>
      <c r="B116" s="37"/>
      <c r="C116" s="66"/>
      <c r="D116" s="28"/>
      <c r="E116" s="77"/>
      <c r="F116" s="37"/>
      <c r="G116" s="61"/>
    </row>
    <row r="117" spans="1:7" x14ac:dyDescent="0.25">
      <c r="A117" s="183"/>
      <c r="B117" s="37"/>
      <c r="C117" s="66"/>
      <c r="D117" s="28"/>
      <c r="E117" s="77"/>
      <c r="F117" s="37"/>
      <c r="G117" s="61"/>
    </row>
    <row r="118" spans="1:7" x14ac:dyDescent="0.25">
      <c r="A118" s="59"/>
      <c r="B118" s="37"/>
      <c r="C118" s="161" t="s">
        <v>7</v>
      </c>
      <c r="D118" s="37"/>
      <c r="E118" s="77"/>
      <c r="F118" s="37"/>
      <c r="G118" s="61">
        <v>0</v>
      </c>
    </row>
    <row r="119" spans="1:7" x14ac:dyDescent="0.25">
      <c r="A119" s="59"/>
      <c r="B119" s="37"/>
      <c r="C119" s="201"/>
      <c r="D119" s="202"/>
      <c r="E119" s="201"/>
      <c r="F119" s="37"/>
      <c r="G119" s="163"/>
    </row>
    <row r="120" spans="1:7" x14ac:dyDescent="0.25">
      <c r="A120" s="59"/>
      <c r="B120" s="37"/>
      <c r="C120" s="203"/>
      <c r="D120" s="29"/>
      <c r="E120" s="205"/>
      <c r="F120" s="37"/>
      <c r="G120" s="61"/>
    </row>
    <row r="121" spans="1:7" x14ac:dyDescent="0.25">
      <c r="A121" s="59"/>
      <c r="B121" s="37"/>
      <c r="C121" s="50"/>
      <c r="D121" s="310"/>
      <c r="E121" s="67"/>
      <c r="F121" s="37"/>
      <c r="G121" s="61"/>
    </row>
    <row r="122" spans="1:7" x14ac:dyDescent="0.25">
      <c r="A122" s="59"/>
      <c r="B122" s="37"/>
      <c r="C122" s="161" t="s">
        <v>10</v>
      </c>
      <c r="D122" s="37"/>
      <c r="E122" s="77"/>
      <c r="F122" s="37"/>
      <c r="G122" s="163">
        <v>0</v>
      </c>
    </row>
    <row r="123" spans="1:7" x14ac:dyDescent="0.25">
      <c r="A123" s="59"/>
      <c r="B123" s="37"/>
      <c r="C123" s="161"/>
      <c r="D123" s="37"/>
      <c r="E123" s="77"/>
      <c r="F123" s="37"/>
      <c r="G123" s="163"/>
    </row>
    <row r="124" spans="1:7" x14ac:dyDescent="0.25">
      <c r="A124" s="59"/>
      <c r="B124" s="37"/>
      <c r="C124" s="161"/>
      <c r="D124" s="37"/>
      <c r="E124" s="77"/>
      <c r="F124" s="37"/>
      <c r="G124" s="163"/>
    </row>
    <row r="125" spans="1:7" x14ac:dyDescent="0.25">
      <c r="A125" s="59"/>
      <c r="B125" s="37"/>
      <c r="C125" s="37"/>
      <c r="D125" s="64"/>
      <c r="E125" s="78"/>
      <c r="F125" s="37"/>
      <c r="G125" s="60"/>
    </row>
    <row r="126" spans="1:7" ht="18" thickBot="1" x14ac:dyDescent="0.35">
      <c r="A126" s="59"/>
      <c r="B126" s="37"/>
      <c r="C126" s="219" t="s">
        <v>11</v>
      </c>
      <c r="D126" s="219"/>
      <c r="E126" s="77"/>
      <c r="F126" s="37"/>
      <c r="G126" s="165">
        <v>946</v>
      </c>
    </row>
    <row r="127" spans="1:7" ht="18" thickTop="1" x14ac:dyDescent="0.3">
      <c r="A127" s="59"/>
      <c r="B127" s="37"/>
      <c r="C127" s="301"/>
      <c r="D127" s="301"/>
      <c r="E127" s="77"/>
      <c r="F127" s="37"/>
      <c r="G127" s="178"/>
    </row>
    <row r="128" spans="1:7" ht="15.75" thickBot="1" x14ac:dyDescent="0.3">
      <c r="A128" s="69"/>
      <c r="B128" s="40"/>
      <c r="C128" s="40"/>
      <c r="D128" s="40"/>
      <c r="E128" s="80"/>
      <c r="F128" s="40"/>
      <c r="G128" s="70"/>
    </row>
    <row r="129" spans="1:7" x14ac:dyDescent="0.25">
      <c r="A129" s="49"/>
      <c r="B129" s="45"/>
      <c r="C129" s="45"/>
      <c r="D129" s="45"/>
      <c r="E129" s="55"/>
      <c r="F129" s="55"/>
      <c r="G129" s="46"/>
    </row>
    <row r="130" spans="1:7" x14ac:dyDescent="0.25">
      <c r="A130" s="49"/>
      <c r="B130" s="45" t="s">
        <v>46</v>
      </c>
      <c r="C130" s="45"/>
      <c r="D130" s="45"/>
      <c r="E130" s="55"/>
      <c r="F130" s="415" t="s">
        <v>12</v>
      </c>
      <c r="G130" s="416"/>
    </row>
    <row r="131" spans="1:7" x14ac:dyDescent="0.25">
      <c r="A131" s="49"/>
      <c r="B131" s="45"/>
      <c r="C131" s="45"/>
      <c r="D131" s="45"/>
      <c r="E131" s="55"/>
      <c r="F131" s="55"/>
      <c r="G131" s="46"/>
    </row>
    <row r="132" spans="1:7" x14ac:dyDescent="0.25">
      <c r="A132" s="49"/>
      <c r="B132" s="45"/>
      <c r="C132" s="45"/>
      <c r="D132" s="45"/>
      <c r="E132" s="55"/>
      <c r="F132" s="55"/>
      <c r="G132" s="46"/>
    </row>
    <row r="133" spans="1:7" x14ac:dyDescent="0.25">
      <c r="A133" s="49"/>
      <c r="B133" s="45"/>
      <c r="C133" s="45"/>
      <c r="D133" s="45"/>
      <c r="E133" s="55"/>
      <c r="F133" s="55"/>
      <c r="G133" s="46"/>
    </row>
    <row r="134" spans="1:7" x14ac:dyDescent="0.25">
      <c r="A134" s="49"/>
      <c r="B134" s="45"/>
      <c r="C134" s="45"/>
      <c r="D134" s="45"/>
      <c r="E134" s="55"/>
      <c r="F134" s="55"/>
      <c r="G134" s="46"/>
    </row>
    <row r="135" spans="1:7" x14ac:dyDescent="0.25">
      <c r="A135" s="49"/>
      <c r="B135" s="45"/>
      <c r="C135" s="45"/>
      <c r="D135" s="45"/>
      <c r="E135" s="55"/>
      <c r="F135" s="55"/>
      <c r="G135" s="46"/>
    </row>
    <row r="136" spans="1:7" x14ac:dyDescent="0.25">
      <c r="A136" s="49"/>
      <c r="B136" s="45"/>
      <c r="C136" s="45"/>
      <c r="D136" s="45"/>
      <c r="E136" s="55"/>
      <c r="F136" s="55"/>
      <c r="G136" s="46"/>
    </row>
    <row r="137" spans="1:7" x14ac:dyDescent="0.25">
      <c r="A137" s="140" t="s">
        <v>146</v>
      </c>
      <c r="B137" s="231"/>
      <c r="C137" s="231"/>
      <c r="D137" s="45"/>
      <c r="E137" s="55"/>
      <c r="F137" s="429" t="s">
        <v>13</v>
      </c>
      <c r="G137" s="430"/>
    </row>
    <row r="138" spans="1:7" x14ac:dyDescent="0.25">
      <c r="A138" s="141" t="s">
        <v>150</v>
      </c>
      <c r="B138" s="231"/>
      <c r="C138" s="231"/>
      <c r="D138" s="45"/>
      <c r="E138" s="55"/>
      <c r="F138" s="415" t="s">
        <v>158</v>
      </c>
      <c r="G138" s="416"/>
    </row>
    <row r="139" spans="1:7" ht="15.75" thickBot="1" x14ac:dyDescent="0.3">
      <c r="A139" s="74"/>
      <c r="B139" s="54"/>
      <c r="C139" s="54"/>
      <c r="D139" s="54"/>
      <c r="E139" s="81"/>
      <c r="F139" s="54"/>
      <c r="G139" s="75"/>
    </row>
    <row r="140" spans="1:7" x14ac:dyDescent="0.25">
      <c r="A140" s="45"/>
      <c r="B140" s="45"/>
      <c r="C140" s="45"/>
      <c r="D140" s="45"/>
      <c r="E140" s="55"/>
      <c r="F140" s="45"/>
      <c r="G140" s="35"/>
    </row>
    <row r="141" spans="1:7" ht="15.75" thickBot="1" x14ac:dyDescent="0.3"/>
    <row r="142" spans="1:7" x14ac:dyDescent="0.25">
      <c r="A142" s="417" t="s">
        <v>0</v>
      </c>
      <c r="B142" s="418"/>
      <c r="C142" s="418"/>
      <c r="D142" s="418"/>
      <c r="E142" s="418"/>
      <c r="F142" s="418"/>
      <c r="G142" s="419"/>
    </row>
    <row r="143" spans="1:7" x14ac:dyDescent="0.25">
      <c r="A143" s="306"/>
      <c r="B143" s="307"/>
      <c r="C143" s="307"/>
      <c r="D143" s="307"/>
      <c r="E143" s="167"/>
      <c r="F143" s="307"/>
      <c r="G143" s="133"/>
    </row>
    <row r="144" spans="1:7" x14ac:dyDescent="0.25">
      <c r="A144" s="420" t="s">
        <v>1</v>
      </c>
      <c r="B144" s="421"/>
      <c r="C144" s="421"/>
      <c r="D144" s="421"/>
      <c r="E144" s="421"/>
      <c r="F144" s="421"/>
      <c r="G144" s="422"/>
    </row>
    <row r="145" spans="1:7" x14ac:dyDescent="0.25">
      <c r="A145" s="306"/>
      <c r="B145" s="307"/>
      <c r="C145" s="307"/>
      <c r="D145" s="307"/>
      <c r="E145" s="167"/>
      <c r="F145" s="307"/>
      <c r="G145" s="133"/>
    </row>
    <row r="146" spans="1:7" x14ac:dyDescent="0.25">
      <c r="A146" s="420" t="s">
        <v>2</v>
      </c>
      <c r="B146" s="421"/>
      <c r="C146" s="421"/>
      <c r="D146" s="421"/>
      <c r="E146" s="421"/>
      <c r="F146" s="421"/>
      <c r="G146" s="422"/>
    </row>
    <row r="147" spans="1:7" ht="15.75" thickBot="1" x14ac:dyDescent="0.3">
      <c r="A147" s="112"/>
      <c r="B147" s="113"/>
      <c r="C147" s="113"/>
      <c r="D147" s="113"/>
      <c r="E147" s="153"/>
      <c r="F147" s="113"/>
      <c r="G147" s="114"/>
    </row>
    <row r="148" spans="1:7" x14ac:dyDescent="0.25">
      <c r="A148" s="56"/>
      <c r="B148" s="53"/>
      <c r="C148" s="53"/>
      <c r="D148" s="53"/>
      <c r="E148" s="76"/>
      <c r="F148" s="53"/>
      <c r="G148" s="57"/>
    </row>
    <row r="149" spans="1:7" x14ac:dyDescent="0.25">
      <c r="A149" s="423" t="s">
        <v>139</v>
      </c>
      <c r="B149" s="424"/>
      <c r="C149" s="424"/>
      <c r="D149" s="424"/>
      <c r="E149" s="424"/>
      <c r="F149" s="424"/>
      <c r="G149" s="425"/>
    </row>
    <row r="150" spans="1:7" x14ac:dyDescent="0.25">
      <c r="A150" s="423"/>
      <c r="B150" s="424"/>
      <c r="C150" s="424"/>
      <c r="D150" s="424"/>
      <c r="E150" s="424"/>
      <c r="F150" s="424"/>
      <c r="G150" s="425"/>
    </row>
    <row r="151" spans="1:7" x14ac:dyDescent="0.25">
      <c r="A151" s="423" t="s">
        <v>59</v>
      </c>
      <c r="B151" s="424"/>
      <c r="C151" s="424"/>
      <c r="D151" s="424"/>
      <c r="E151" s="424"/>
      <c r="F151" s="424"/>
      <c r="G151" s="425"/>
    </row>
    <row r="152" spans="1:7" x14ac:dyDescent="0.25">
      <c r="A152" s="426"/>
      <c r="B152" s="427"/>
      <c r="C152" s="427"/>
      <c r="D152" s="427"/>
      <c r="E152" s="427"/>
      <c r="F152" s="427"/>
      <c r="G152" s="428"/>
    </row>
    <row r="153" spans="1:7" ht="17.25" x14ac:dyDescent="0.3">
      <c r="A153" s="58"/>
      <c r="B153" s="162" t="s">
        <v>31</v>
      </c>
      <c r="C153" s="37"/>
      <c r="D153" s="37"/>
      <c r="E153" s="77"/>
      <c r="F153" s="37"/>
      <c r="G153" s="164">
        <v>49518.86</v>
      </c>
    </row>
    <row r="154" spans="1:7" x14ac:dyDescent="0.25">
      <c r="A154" s="59"/>
      <c r="B154" s="37"/>
      <c r="C154" s="37"/>
      <c r="D154" s="37"/>
      <c r="E154" s="77"/>
      <c r="F154" s="37"/>
      <c r="G154" s="60"/>
    </row>
    <row r="155" spans="1:7" x14ac:dyDescent="0.25">
      <c r="A155" s="174" t="s">
        <v>3</v>
      </c>
      <c r="B155" s="37"/>
      <c r="C155" s="37"/>
      <c r="D155" s="37"/>
      <c r="E155" s="77"/>
      <c r="F155" s="37"/>
      <c r="G155" s="60"/>
    </row>
    <row r="156" spans="1:7" x14ac:dyDescent="0.25">
      <c r="A156" s="213"/>
      <c r="B156" s="37"/>
      <c r="C156" s="37"/>
      <c r="D156" s="37"/>
      <c r="E156" s="77"/>
      <c r="F156" s="37"/>
      <c r="G156" s="60"/>
    </row>
    <row r="157" spans="1:7" x14ac:dyDescent="0.25">
      <c r="A157" s="59"/>
      <c r="B157" s="37"/>
      <c r="C157" s="161" t="s">
        <v>4</v>
      </c>
      <c r="D157" s="37"/>
      <c r="E157" s="77"/>
      <c r="F157" s="37"/>
      <c r="G157" s="163">
        <v>0</v>
      </c>
    </row>
    <row r="158" spans="1:7" x14ac:dyDescent="0.25">
      <c r="A158" s="59"/>
      <c r="B158" s="37"/>
      <c r="C158" s="161"/>
      <c r="D158" s="37"/>
      <c r="E158" s="77"/>
      <c r="F158" s="37"/>
      <c r="G158" s="163"/>
    </row>
    <row r="159" spans="1:7" x14ac:dyDescent="0.25">
      <c r="A159" s="59"/>
      <c r="B159" s="37"/>
      <c r="C159" s="161"/>
      <c r="D159" s="37"/>
      <c r="E159" s="77"/>
      <c r="F159" s="37"/>
      <c r="G159" s="163"/>
    </row>
    <row r="160" spans="1:7" x14ac:dyDescent="0.25">
      <c r="A160" s="59"/>
      <c r="B160" s="37"/>
      <c r="C160" s="161" t="s">
        <v>5</v>
      </c>
      <c r="D160" s="37"/>
      <c r="E160" s="77"/>
      <c r="F160" s="37"/>
      <c r="G160" s="163">
        <v>0</v>
      </c>
    </row>
    <row r="161" spans="1:7" x14ac:dyDescent="0.25">
      <c r="A161" s="59"/>
      <c r="B161" s="37"/>
      <c r="C161" s="38"/>
      <c r="D161" s="37"/>
      <c r="E161" s="67"/>
      <c r="F161" s="37"/>
      <c r="G161" s="63"/>
    </row>
    <row r="162" spans="1:7" x14ac:dyDescent="0.25">
      <c r="A162" s="174" t="s">
        <v>6</v>
      </c>
      <c r="B162" s="37"/>
      <c r="C162" s="66"/>
      <c r="D162" s="28"/>
      <c r="E162" s="77"/>
      <c r="F162" s="37"/>
      <c r="G162" s="61"/>
    </row>
    <row r="163" spans="1:7" x14ac:dyDescent="0.25">
      <c r="A163" s="183"/>
      <c r="B163" s="37"/>
      <c r="C163" s="66"/>
      <c r="D163" s="28"/>
      <c r="E163" s="77"/>
      <c r="F163" s="37"/>
      <c r="G163" s="61"/>
    </row>
    <row r="164" spans="1:7" x14ac:dyDescent="0.25">
      <c r="A164" s="59"/>
      <c r="B164" s="37"/>
      <c r="C164" s="161" t="s">
        <v>7</v>
      </c>
      <c r="D164" s="37"/>
      <c r="E164" s="77"/>
      <c r="F164" s="37"/>
      <c r="G164" s="61">
        <v>0</v>
      </c>
    </row>
    <row r="165" spans="1:7" x14ac:dyDescent="0.25">
      <c r="A165" s="59"/>
      <c r="B165" s="37"/>
      <c r="C165" s="201"/>
      <c r="D165" s="202"/>
      <c r="E165" s="201"/>
      <c r="F165" s="37"/>
      <c r="G165" s="163"/>
    </row>
    <row r="166" spans="1:7" x14ac:dyDescent="0.25">
      <c r="A166" s="59"/>
      <c r="B166" s="37"/>
      <c r="C166" s="203"/>
      <c r="D166" s="29"/>
      <c r="E166" s="205"/>
      <c r="F166" s="37"/>
      <c r="G166" s="61"/>
    </row>
    <row r="167" spans="1:7" x14ac:dyDescent="0.25">
      <c r="A167" s="59"/>
      <c r="B167" s="37"/>
      <c r="C167" s="50"/>
      <c r="D167" s="310"/>
      <c r="E167" s="67"/>
      <c r="F167" s="37"/>
      <c r="G167" s="61"/>
    </row>
    <row r="168" spans="1:7" x14ac:dyDescent="0.25">
      <c r="A168" s="59"/>
      <c r="B168" s="37"/>
      <c r="C168" s="161" t="s">
        <v>10</v>
      </c>
      <c r="D168" s="37"/>
      <c r="E168" s="77"/>
      <c r="F168" s="37"/>
      <c r="G168" s="163">
        <v>0</v>
      </c>
    </row>
    <row r="169" spans="1:7" x14ac:dyDescent="0.25">
      <c r="A169" s="59"/>
      <c r="B169" s="37"/>
      <c r="C169" s="161"/>
      <c r="D169" s="37"/>
      <c r="E169" s="77"/>
      <c r="F169" s="37"/>
      <c r="G169" s="163"/>
    </row>
    <row r="170" spans="1:7" x14ac:dyDescent="0.25">
      <c r="A170" s="59"/>
      <c r="B170" s="37"/>
      <c r="C170" s="161"/>
      <c r="D170" s="37"/>
      <c r="E170" s="77"/>
      <c r="F170" s="37"/>
      <c r="G170" s="163"/>
    </row>
    <row r="171" spans="1:7" x14ac:dyDescent="0.25">
      <c r="A171" s="59"/>
      <c r="B171" s="37"/>
      <c r="C171" s="37"/>
      <c r="D171" s="64"/>
      <c r="E171" s="78"/>
      <c r="F171" s="37"/>
      <c r="G171" s="60"/>
    </row>
    <row r="172" spans="1:7" ht="18" thickBot="1" x14ac:dyDescent="0.35">
      <c r="A172" s="59"/>
      <c r="B172" s="37"/>
      <c r="C172" s="219" t="s">
        <v>11</v>
      </c>
      <c r="D172" s="219"/>
      <c r="E172" s="77"/>
      <c r="F172" s="37"/>
      <c r="G172" s="165">
        <v>49518.86</v>
      </c>
    </row>
    <row r="173" spans="1:7" ht="18" thickTop="1" x14ac:dyDescent="0.3">
      <c r="A173" s="59"/>
      <c r="B173" s="37"/>
      <c r="C173" s="301"/>
      <c r="D173" s="301"/>
      <c r="E173" s="77"/>
      <c r="F173" s="37"/>
      <c r="G173" s="178"/>
    </row>
    <row r="174" spans="1:7" ht="15.75" thickBot="1" x14ac:dyDescent="0.3">
      <c r="A174" s="69"/>
      <c r="B174" s="40"/>
      <c r="C174" s="40"/>
      <c r="D174" s="40"/>
      <c r="E174" s="80"/>
      <c r="F174" s="40"/>
      <c r="G174" s="70"/>
    </row>
    <row r="175" spans="1:7" x14ac:dyDescent="0.25">
      <c r="A175" s="49"/>
      <c r="B175" s="45"/>
      <c r="C175" s="45"/>
      <c r="D175" s="45"/>
      <c r="E175" s="55"/>
      <c r="F175" s="55"/>
      <c r="G175" s="46"/>
    </row>
    <row r="176" spans="1:7" x14ac:dyDescent="0.25">
      <c r="A176" s="49"/>
      <c r="B176" s="45" t="s">
        <v>46</v>
      </c>
      <c r="C176" s="45"/>
      <c r="D176" s="45"/>
      <c r="E176" s="55"/>
      <c r="F176" s="415" t="s">
        <v>12</v>
      </c>
      <c r="G176" s="416"/>
    </row>
    <row r="177" spans="1:7" x14ac:dyDescent="0.25">
      <c r="A177" s="49"/>
      <c r="B177" s="45"/>
      <c r="C177" s="45"/>
      <c r="D177" s="45"/>
      <c r="E177" s="55"/>
      <c r="F177" s="55"/>
      <c r="G177" s="46"/>
    </row>
    <row r="178" spans="1:7" x14ac:dyDescent="0.25">
      <c r="A178" s="49"/>
      <c r="B178" s="45"/>
      <c r="C178" s="45"/>
      <c r="D178" s="45"/>
      <c r="E178" s="55"/>
      <c r="F178" s="55"/>
      <c r="G178" s="46"/>
    </row>
    <row r="179" spans="1:7" x14ac:dyDescent="0.25">
      <c r="A179" s="49"/>
      <c r="B179" s="45"/>
      <c r="C179" s="45"/>
      <c r="D179" s="45"/>
      <c r="E179" s="55"/>
      <c r="F179" s="55"/>
      <c r="G179" s="46"/>
    </row>
    <row r="180" spans="1:7" x14ac:dyDescent="0.25">
      <c r="A180" s="49"/>
      <c r="B180" s="45"/>
      <c r="C180" s="45"/>
      <c r="D180" s="45"/>
      <c r="E180" s="55"/>
      <c r="F180" s="55"/>
      <c r="G180" s="46"/>
    </row>
    <row r="181" spans="1:7" x14ac:dyDescent="0.25">
      <c r="A181" s="49"/>
      <c r="B181" s="45"/>
      <c r="C181" s="45"/>
      <c r="D181" s="45"/>
      <c r="E181" s="55"/>
      <c r="F181" s="55"/>
      <c r="G181" s="46"/>
    </row>
    <row r="182" spans="1:7" x14ac:dyDescent="0.25">
      <c r="A182" s="49"/>
      <c r="B182" s="45"/>
      <c r="C182" s="45"/>
      <c r="D182" s="45"/>
      <c r="E182" s="55"/>
      <c r="F182" s="55"/>
      <c r="G182" s="46"/>
    </row>
    <row r="183" spans="1:7" x14ac:dyDescent="0.25">
      <c r="A183" s="140" t="s">
        <v>146</v>
      </c>
      <c r="B183" s="231"/>
      <c r="C183" s="231"/>
      <c r="D183" s="45"/>
      <c r="E183" s="55"/>
      <c r="F183" s="429" t="s">
        <v>13</v>
      </c>
      <c r="G183" s="430"/>
    </row>
    <row r="184" spans="1:7" x14ac:dyDescent="0.25">
      <c r="A184" s="141" t="s">
        <v>150</v>
      </c>
      <c r="B184" s="231"/>
      <c r="C184" s="231"/>
      <c r="D184" s="45"/>
      <c r="E184" s="55"/>
      <c r="F184" s="415" t="s">
        <v>158</v>
      </c>
      <c r="G184" s="416"/>
    </row>
    <row r="185" spans="1:7" ht="15.75" thickBot="1" x14ac:dyDescent="0.3">
      <c r="A185" s="74"/>
      <c r="B185" s="54"/>
      <c r="C185" s="54"/>
      <c r="D185" s="54"/>
      <c r="E185" s="81"/>
      <c r="F185" s="54"/>
      <c r="G185" s="75"/>
    </row>
    <row r="187" spans="1:7" ht="15.75" thickBot="1" x14ac:dyDescent="0.3"/>
    <row r="188" spans="1:7" x14ac:dyDescent="0.25">
      <c r="A188" s="417" t="s">
        <v>0</v>
      </c>
      <c r="B188" s="418"/>
      <c r="C188" s="418"/>
      <c r="D188" s="418"/>
      <c r="E188" s="418"/>
      <c r="F188" s="418"/>
      <c r="G188" s="419"/>
    </row>
    <row r="189" spans="1:7" x14ac:dyDescent="0.25">
      <c r="A189" s="306"/>
      <c r="B189" s="307"/>
      <c r="C189" s="307"/>
      <c r="D189" s="307"/>
      <c r="E189" s="167"/>
      <c r="F189" s="307"/>
      <c r="G189" s="133"/>
    </row>
    <row r="190" spans="1:7" x14ac:dyDescent="0.25">
      <c r="A190" s="420" t="s">
        <v>1</v>
      </c>
      <c r="B190" s="421"/>
      <c r="C190" s="421"/>
      <c r="D190" s="421"/>
      <c r="E190" s="421"/>
      <c r="F190" s="421"/>
      <c r="G190" s="422"/>
    </row>
    <row r="191" spans="1:7" x14ac:dyDescent="0.25">
      <c r="A191" s="306"/>
      <c r="B191" s="307"/>
      <c r="C191" s="307"/>
      <c r="D191" s="307"/>
      <c r="E191" s="167"/>
      <c r="F191" s="307"/>
      <c r="G191" s="133"/>
    </row>
    <row r="192" spans="1:7" x14ac:dyDescent="0.25">
      <c r="A192" s="420" t="s">
        <v>2</v>
      </c>
      <c r="B192" s="421"/>
      <c r="C192" s="421"/>
      <c r="D192" s="421"/>
      <c r="E192" s="421"/>
      <c r="F192" s="421"/>
      <c r="G192" s="422"/>
    </row>
    <row r="193" spans="1:7" ht="15.75" thickBot="1" x14ac:dyDescent="0.3">
      <c r="A193" s="112"/>
      <c r="B193" s="113"/>
      <c r="C193" s="113"/>
      <c r="D193" s="113"/>
      <c r="E193" s="153"/>
      <c r="F193" s="113"/>
      <c r="G193" s="114"/>
    </row>
    <row r="194" spans="1:7" x14ac:dyDescent="0.25">
      <c r="A194" s="56"/>
      <c r="B194" s="53"/>
      <c r="C194" s="53"/>
      <c r="D194" s="53"/>
      <c r="E194" s="76"/>
      <c r="F194" s="53"/>
      <c r="G194" s="57"/>
    </row>
    <row r="195" spans="1:7" x14ac:dyDescent="0.25">
      <c r="A195" s="423" t="s">
        <v>139</v>
      </c>
      <c r="B195" s="424"/>
      <c r="C195" s="424"/>
      <c r="D195" s="424"/>
      <c r="E195" s="424"/>
      <c r="F195" s="424"/>
      <c r="G195" s="425"/>
    </row>
    <row r="196" spans="1:7" x14ac:dyDescent="0.25">
      <c r="A196" s="423"/>
      <c r="B196" s="424"/>
      <c r="C196" s="424"/>
      <c r="D196" s="424"/>
      <c r="E196" s="424"/>
      <c r="F196" s="424"/>
      <c r="G196" s="425"/>
    </row>
    <row r="197" spans="1:7" x14ac:dyDescent="0.25">
      <c r="A197" s="423" t="s">
        <v>60</v>
      </c>
      <c r="B197" s="424"/>
      <c r="C197" s="424"/>
      <c r="D197" s="424"/>
      <c r="E197" s="424"/>
      <c r="F197" s="424"/>
      <c r="G197" s="425"/>
    </row>
    <row r="198" spans="1:7" x14ac:dyDescent="0.25">
      <c r="A198" s="426"/>
      <c r="B198" s="427"/>
      <c r="C198" s="427"/>
      <c r="D198" s="427"/>
      <c r="E198" s="427"/>
      <c r="F198" s="427"/>
      <c r="G198" s="428"/>
    </row>
    <row r="199" spans="1:7" ht="17.25" x14ac:dyDescent="0.3">
      <c r="A199" s="58"/>
      <c r="B199" s="162" t="s">
        <v>31</v>
      </c>
      <c r="C199" s="37"/>
      <c r="D199" s="37"/>
      <c r="E199" s="77"/>
      <c r="F199" s="37"/>
      <c r="G199" s="164">
        <v>13338.75</v>
      </c>
    </row>
    <row r="200" spans="1:7" x14ac:dyDescent="0.25">
      <c r="A200" s="59"/>
      <c r="B200" s="37"/>
      <c r="C200" s="37"/>
      <c r="D200" s="37"/>
      <c r="E200" s="77"/>
      <c r="F200" s="37"/>
      <c r="G200" s="60"/>
    </row>
    <row r="201" spans="1:7" x14ac:dyDescent="0.25">
      <c r="A201" s="174" t="s">
        <v>3</v>
      </c>
      <c r="B201" s="37"/>
      <c r="C201" s="37"/>
      <c r="D201" s="37"/>
      <c r="E201" s="77"/>
      <c r="F201" s="37"/>
      <c r="G201" s="60"/>
    </row>
    <row r="202" spans="1:7" x14ac:dyDescent="0.25">
      <c r="A202" s="213"/>
      <c r="B202" s="37"/>
      <c r="C202" s="37"/>
      <c r="D202" s="37"/>
      <c r="E202" s="77"/>
      <c r="F202" s="37"/>
      <c r="G202" s="60"/>
    </row>
    <row r="203" spans="1:7" x14ac:dyDescent="0.25">
      <c r="A203" s="59"/>
      <c r="B203" s="37"/>
      <c r="C203" s="161" t="s">
        <v>4</v>
      </c>
      <c r="D203" s="37"/>
      <c r="E203" s="77"/>
      <c r="F203" s="37"/>
      <c r="G203" s="163">
        <v>0</v>
      </c>
    </row>
    <row r="204" spans="1:7" x14ac:dyDescent="0.25">
      <c r="A204" s="59"/>
      <c r="B204" s="37"/>
      <c r="C204" s="161"/>
      <c r="D204" s="37"/>
      <c r="E204" s="77"/>
      <c r="F204" s="37"/>
      <c r="G204" s="163"/>
    </row>
    <row r="205" spans="1:7" x14ac:dyDescent="0.25">
      <c r="A205" s="59"/>
      <c r="B205" s="37"/>
      <c r="C205" s="161"/>
      <c r="D205" s="37"/>
      <c r="E205" s="77"/>
      <c r="F205" s="37"/>
      <c r="G205" s="163"/>
    </row>
    <row r="206" spans="1:7" x14ac:dyDescent="0.25">
      <c r="A206" s="59"/>
      <c r="B206" s="37"/>
      <c r="C206" s="161" t="s">
        <v>5</v>
      </c>
      <c r="D206" s="37"/>
      <c r="E206" s="77"/>
      <c r="F206" s="37"/>
      <c r="G206" s="163">
        <v>0</v>
      </c>
    </row>
    <row r="207" spans="1:7" x14ac:dyDescent="0.25">
      <c r="A207" s="59"/>
      <c r="B207" s="37"/>
      <c r="C207" s="38"/>
      <c r="D207" s="37"/>
      <c r="E207" s="67"/>
      <c r="F207" s="37"/>
      <c r="G207" s="63"/>
    </row>
    <row r="208" spans="1:7" x14ac:dyDescent="0.25">
      <c r="A208" s="174" t="s">
        <v>6</v>
      </c>
      <c r="B208" s="37"/>
      <c r="C208" s="66"/>
      <c r="D208" s="28"/>
      <c r="E208" s="77"/>
      <c r="F208" s="37"/>
      <c r="G208" s="61"/>
    </row>
    <row r="209" spans="1:7" x14ac:dyDescent="0.25">
      <c r="A209" s="183"/>
      <c r="B209" s="37"/>
      <c r="C209" s="66"/>
      <c r="D209" s="28"/>
      <c r="E209" s="77"/>
      <c r="F209" s="37"/>
      <c r="G209" s="61"/>
    </row>
    <row r="210" spans="1:7" x14ac:dyDescent="0.25">
      <c r="A210" s="59"/>
      <c r="B210" s="37"/>
      <c r="C210" s="161" t="s">
        <v>7</v>
      </c>
      <c r="D210" s="37"/>
      <c r="E210" s="77"/>
      <c r="F210" s="37"/>
      <c r="G210" s="61">
        <v>0</v>
      </c>
    </row>
    <row r="211" spans="1:7" x14ac:dyDescent="0.25">
      <c r="A211" s="59"/>
      <c r="B211" s="37"/>
      <c r="C211" s="201"/>
      <c r="D211" s="202"/>
      <c r="E211" s="201"/>
      <c r="F211" s="37"/>
      <c r="G211" s="163"/>
    </row>
    <row r="212" spans="1:7" x14ac:dyDescent="0.25">
      <c r="A212" s="59"/>
      <c r="B212" s="37"/>
      <c r="C212" s="203"/>
      <c r="D212" s="29"/>
      <c r="E212" s="205"/>
      <c r="F212" s="37"/>
      <c r="G212" s="61"/>
    </row>
    <row r="213" spans="1:7" x14ac:dyDescent="0.25">
      <c r="A213" s="59"/>
      <c r="B213" s="37"/>
      <c r="C213" s="161" t="s">
        <v>10</v>
      </c>
      <c r="D213" s="37"/>
      <c r="E213" s="77"/>
      <c r="F213" s="37"/>
      <c r="G213" s="163">
        <v>0</v>
      </c>
    </row>
    <row r="214" spans="1:7" x14ac:dyDescent="0.25">
      <c r="A214" s="59"/>
      <c r="B214" s="37"/>
      <c r="C214" s="209"/>
      <c r="D214" s="217"/>
      <c r="E214" s="77"/>
      <c r="F214" s="37"/>
      <c r="G214" s="163"/>
    </row>
    <row r="215" spans="1:7" x14ac:dyDescent="0.25">
      <c r="A215" s="59"/>
      <c r="B215" s="37"/>
      <c r="C215" s="209"/>
      <c r="D215" s="217"/>
      <c r="E215" s="77"/>
      <c r="F215" s="37"/>
      <c r="G215" s="163"/>
    </row>
    <row r="216" spans="1:7" x14ac:dyDescent="0.25">
      <c r="A216" s="59"/>
      <c r="B216" s="37"/>
      <c r="C216" s="209"/>
      <c r="D216" s="217"/>
      <c r="E216" s="77"/>
      <c r="F216" s="37"/>
      <c r="G216" s="163"/>
    </row>
    <row r="217" spans="1:7" ht="18" thickBot="1" x14ac:dyDescent="0.35">
      <c r="A217" s="59"/>
      <c r="B217" s="37"/>
      <c r="C217" s="219" t="s">
        <v>11</v>
      </c>
      <c r="D217" s="219"/>
      <c r="E217" s="77"/>
      <c r="F217" s="37"/>
      <c r="G217" s="165">
        <v>13338.75</v>
      </c>
    </row>
    <row r="218" spans="1:7" ht="18" thickTop="1" x14ac:dyDescent="0.3">
      <c r="A218" s="59"/>
      <c r="B218" s="37"/>
      <c r="C218" s="301"/>
      <c r="D218" s="301"/>
      <c r="E218" s="77"/>
      <c r="F218" s="37"/>
      <c r="G218" s="178"/>
    </row>
    <row r="219" spans="1:7" ht="15.75" thickBot="1" x14ac:dyDescent="0.3">
      <c r="A219" s="69"/>
      <c r="B219" s="40"/>
      <c r="C219" s="40"/>
      <c r="D219" s="40"/>
      <c r="E219" s="80"/>
      <c r="F219" s="40"/>
      <c r="G219" s="70"/>
    </row>
    <row r="220" spans="1:7" x14ac:dyDescent="0.25">
      <c r="A220" s="49"/>
      <c r="B220" s="45"/>
      <c r="C220" s="45"/>
      <c r="D220" s="45"/>
      <c r="E220" s="55"/>
      <c r="F220" s="55"/>
      <c r="G220" s="46"/>
    </row>
    <row r="221" spans="1:7" x14ac:dyDescent="0.25">
      <c r="A221" s="49"/>
      <c r="B221" s="45" t="s">
        <v>46</v>
      </c>
      <c r="C221" s="45"/>
      <c r="D221" s="45"/>
      <c r="E221" s="55"/>
      <c r="F221" s="415" t="s">
        <v>12</v>
      </c>
      <c r="G221" s="416"/>
    </row>
    <row r="222" spans="1:7" x14ac:dyDescent="0.25">
      <c r="A222" s="49"/>
      <c r="B222" s="45"/>
      <c r="C222" s="45"/>
      <c r="D222" s="45"/>
      <c r="E222" s="55"/>
      <c r="F222" s="55"/>
      <c r="G222" s="46"/>
    </row>
    <row r="223" spans="1:7" x14ac:dyDescent="0.25">
      <c r="A223" s="49"/>
      <c r="B223" s="45"/>
      <c r="C223" s="45"/>
      <c r="D223" s="45"/>
      <c r="E223" s="55"/>
      <c r="F223" s="55"/>
      <c r="G223" s="46"/>
    </row>
    <row r="224" spans="1:7" x14ac:dyDescent="0.25">
      <c r="A224" s="49"/>
      <c r="B224" s="45"/>
      <c r="C224" s="45"/>
      <c r="D224" s="45"/>
      <c r="E224" s="55"/>
      <c r="F224" s="55"/>
      <c r="G224" s="46"/>
    </row>
    <row r="225" spans="1:7" x14ac:dyDescent="0.25">
      <c r="A225" s="49"/>
      <c r="B225" s="45"/>
      <c r="C225" s="45"/>
      <c r="D225" s="45"/>
      <c r="E225" s="55"/>
      <c r="F225" s="55"/>
      <c r="G225" s="46"/>
    </row>
    <row r="226" spans="1:7" x14ac:dyDescent="0.25">
      <c r="A226" s="49"/>
      <c r="B226" s="45"/>
      <c r="C226" s="45"/>
      <c r="D226" s="45"/>
      <c r="E226" s="55"/>
      <c r="F226" s="55"/>
      <c r="G226" s="46"/>
    </row>
    <row r="227" spans="1:7" x14ac:dyDescent="0.25">
      <c r="A227" s="49"/>
      <c r="B227" s="45"/>
      <c r="C227" s="45"/>
      <c r="D227" s="45"/>
      <c r="E227" s="55"/>
      <c r="F227" s="55"/>
      <c r="G227" s="46"/>
    </row>
    <row r="228" spans="1:7" x14ac:dyDescent="0.25">
      <c r="A228" s="49"/>
      <c r="B228" s="45"/>
      <c r="C228" s="45"/>
      <c r="D228" s="45"/>
      <c r="E228" s="55"/>
      <c r="F228" s="55"/>
      <c r="G228" s="46"/>
    </row>
    <row r="229" spans="1:7" x14ac:dyDescent="0.25">
      <c r="A229" s="140" t="s">
        <v>146</v>
      </c>
      <c r="B229" s="231"/>
      <c r="C229" s="231"/>
      <c r="D229" s="45"/>
      <c r="E229" s="55"/>
      <c r="F229" s="429" t="s">
        <v>13</v>
      </c>
      <c r="G229" s="430"/>
    </row>
    <row r="230" spans="1:7" x14ac:dyDescent="0.25">
      <c r="A230" s="141" t="s">
        <v>150</v>
      </c>
      <c r="B230" s="231"/>
      <c r="C230" s="231"/>
      <c r="D230" s="45"/>
      <c r="E230" s="55"/>
      <c r="F230" s="415" t="s">
        <v>158</v>
      </c>
      <c r="G230" s="416"/>
    </row>
    <row r="231" spans="1:7" ht="15.75" thickBot="1" x14ac:dyDescent="0.3">
      <c r="A231" s="74"/>
      <c r="B231" s="54"/>
      <c r="C231" s="54"/>
      <c r="D231" s="54"/>
      <c r="E231" s="81"/>
      <c r="F231" s="54"/>
      <c r="G231" s="75"/>
    </row>
    <row r="232" spans="1:7" x14ac:dyDescent="0.25">
      <c r="A232" s="45"/>
      <c r="B232" s="45"/>
      <c r="C232" s="45"/>
      <c r="D232" s="45"/>
      <c r="E232" s="55"/>
      <c r="F232" s="45"/>
      <c r="G232" s="35"/>
    </row>
    <row r="233" spans="1:7" ht="15.75" thickBot="1" x14ac:dyDescent="0.3"/>
    <row r="234" spans="1:7" x14ac:dyDescent="0.25">
      <c r="A234" s="417" t="s">
        <v>0</v>
      </c>
      <c r="B234" s="418"/>
      <c r="C234" s="418"/>
      <c r="D234" s="418"/>
      <c r="E234" s="418"/>
      <c r="F234" s="418"/>
      <c r="G234" s="419"/>
    </row>
    <row r="235" spans="1:7" x14ac:dyDescent="0.25">
      <c r="A235" s="306"/>
      <c r="B235" s="307"/>
      <c r="C235" s="307"/>
      <c r="D235" s="307"/>
      <c r="E235" s="167"/>
      <c r="F235" s="307"/>
      <c r="G235" s="133"/>
    </row>
    <row r="236" spans="1:7" x14ac:dyDescent="0.25">
      <c r="A236" s="420" t="s">
        <v>1</v>
      </c>
      <c r="B236" s="421"/>
      <c r="C236" s="421"/>
      <c r="D236" s="421"/>
      <c r="E236" s="421"/>
      <c r="F236" s="421"/>
      <c r="G236" s="422"/>
    </row>
    <row r="237" spans="1:7" x14ac:dyDescent="0.25">
      <c r="A237" s="306"/>
      <c r="B237" s="307"/>
      <c r="C237" s="307"/>
      <c r="D237" s="307"/>
      <c r="E237" s="167"/>
      <c r="F237" s="307"/>
      <c r="G237" s="133"/>
    </row>
    <row r="238" spans="1:7" x14ac:dyDescent="0.25">
      <c r="A238" s="420" t="s">
        <v>2</v>
      </c>
      <c r="B238" s="421"/>
      <c r="C238" s="421"/>
      <c r="D238" s="421"/>
      <c r="E238" s="421"/>
      <c r="F238" s="421"/>
      <c r="G238" s="422"/>
    </row>
    <row r="239" spans="1:7" ht="15.75" thickBot="1" x14ac:dyDescent="0.3">
      <c r="A239" s="112"/>
      <c r="B239" s="113"/>
      <c r="C239" s="113"/>
      <c r="D239" s="113"/>
      <c r="E239" s="153"/>
      <c r="F239" s="113"/>
      <c r="G239" s="114"/>
    </row>
    <row r="240" spans="1:7" x14ac:dyDescent="0.25">
      <c r="A240" s="56"/>
      <c r="B240" s="53"/>
      <c r="C240" s="53"/>
      <c r="D240" s="53"/>
      <c r="E240" s="76"/>
      <c r="F240" s="53"/>
      <c r="G240" s="57"/>
    </row>
    <row r="241" spans="1:7" x14ac:dyDescent="0.25">
      <c r="A241" s="423" t="s">
        <v>139</v>
      </c>
      <c r="B241" s="424"/>
      <c r="C241" s="424"/>
      <c r="D241" s="424"/>
      <c r="E241" s="424"/>
      <c r="F241" s="424"/>
      <c r="G241" s="425"/>
    </row>
    <row r="242" spans="1:7" x14ac:dyDescent="0.25">
      <c r="A242" s="423"/>
      <c r="B242" s="424"/>
      <c r="C242" s="424"/>
      <c r="D242" s="424"/>
      <c r="E242" s="424"/>
      <c r="F242" s="424"/>
      <c r="G242" s="425"/>
    </row>
    <row r="243" spans="1:7" x14ac:dyDescent="0.25">
      <c r="A243" s="423" t="s">
        <v>61</v>
      </c>
      <c r="B243" s="424"/>
      <c r="C243" s="424"/>
      <c r="D243" s="424"/>
      <c r="E243" s="424"/>
      <c r="F243" s="424"/>
      <c r="G243" s="425"/>
    </row>
    <row r="244" spans="1:7" x14ac:dyDescent="0.25">
      <c r="A244" s="426"/>
      <c r="B244" s="427"/>
      <c r="C244" s="427"/>
      <c r="D244" s="427"/>
      <c r="E244" s="427"/>
      <c r="F244" s="427"/>
      <c r="G244" s="428"/>
    </row>
    <row r="245" spans="1:7" ht="17.25" x14ac:dyDescent="0.3">
      <c r="A245" s="58"/>
      <c r="B245" s="162" t="s">
        <v>31</v>
      </c>
      <c r="C245" s="37"/>
      <c r="D245" s="37"/>
      <c r="E245" s="77"/>
      <c r="F245" s="37"/>
      <c r="G245" s="164">
        <v>108644.86</v>
      </c>
    </row>
    <row r="246" spans="1:7" x14ac:dyDescent="0.25">
      <c r="A246" s="59"/>
      <c r="B246" s="37"/>
      <c r="C246" s="37"/>
      <c r="D246" s="37"/>
      <c r="E246" s="77"/>
      <c r="F246" s="37"/>
      <c r="G246" s="60"/>
    </row>
    <row r="247" spans="1:7" x14ac:dyDescent="0.25">
      <c r="A247" s="174" t="s">
        <v>3</v>
      </c>
      <c r="B247" s="37"/>
      <c r="C247" s="37"/>
      <c r="D247" s="37"/>
      <c r="E247" s="77"/>
      <c r="F247" s="37"/>
      <c r="G247" s="60"/>
    </row>
    <row r="248" spans="1:7" x14ac:dyDescent="0.25">
      <c r="A248" s="213"/>
      <c r="B248" s="37"/>
      <c r="C248" s="37"/>
      <c r="D248" s="37"/>
      <c r="E248" s="77"/>
      <c r="F248" s="37"/>
      <c r="G248" s="60"/>
    </row>
    <row r="249" spans="1:7" x14ac:dyDescent="0.25">
      <c r="A249" s="59"/>
      <c r="B249" s="37"/>
      <c r="C249" s="161" t="s">
        <v>4</v>
      </c>
      <c r="D249" s="37"/>
      <c r="E249" s="77"/>
      <c r="F249" s="37"/>
      <c r="G249" s="163">
        <v>0</v>
      </c>
    </row>
    <row r="250" spans="1:7" x14ac:dyDescent="0.25">
      <c r="A250" s="59"/>
      <c r="B250" s="37"/>
      <c r="C250" s="161"/>
      <c r="D250" s="37"/>
      <c r="E250" s="77"/>
      <c r="F250" s="37"/>
      <c r="G250" s="163"/>
    </row>
    <row r="251" spans="1:7" x14ac:dyDescent="0.25">
      <c r="A251" s="59"/>
      <c r="B251" s="37"/>
      <c r="C251" s="161"/>
      <c r="D251" s="37"/>
      <c r="E251" s="77"/>
      <c r="F251" s="37"/>
      <c r="G251" s="163"/>
    </row>
    <row r="252" spans="1:7" x14ac:dyDescent="0.25">
      <c r="A252" s="59"/>
      <c r="B252" s="37"/>
      <c r="C252" s="161" t="s">
        <v>5</v>
      </c>
      <c r="D252" s="37"/>
      <c r="E252" s="77"/>
      <c r="F252" s="37"/>
      <c r="G252" s="163">
        <v>0</v>
      </c>
    </row>
    <row r="253" spans="1:7" x14ac:dyDescent="0.25">
      <c r="A253" s="59"/>
      <c r="B253" s="37"/>
      <c r="C253" s="38"/>
      <c r="D253" s="37"/>
      <c r="E253" s="67"/>
      <c r="F253" s="37"/>
      <c r="G253" s="63"/>
    </row>
    <row r="254" spans="1:7" x14ac:dyDescent="0.25">
      <c r="A254" s="174" t="s">
        <v>6</v>
      </c>
      <c r="B254" s="37"/>
      <c r="C254" s="66"/>
      <c r="D254" s="28"/>
      <c r="E254" s="77"/>
      <c r="F254" s="37"/>
      <c r="G254" s="61"/>
    </row>
    <row r="255" spans="1:7" x14ac:dyDescent="0.25">
      <c r="A255" s="183"/>
      <c r="B255" s="37"/>
      <c r="C255" s="66"/>
      <c r="D255" s="28"/>
      <c r="E255" s="77"/>
      <c r="F255" s="37"/>
      <c r="G255" s="61"/>
    </row>
    <row r="256" spans="1:7" x14ac:dyDescent="0.25">
      <c r="A256" s="59"/>
      <c r="B256" s="37"/>
      <c r="C256" s="161" t="s">
        <v>7</v>
      </c>
      <c r="D256" s="37"/>
      <c r="E256" s="77"/>
      <c r="F256" s="37"/>
      <c r="G256" s="61">
        <v>0</v>
      </c>
    </row>
    <row r="257" spans="1:7" x14ac:dyDescent="0.25">
      <c r="A257" s="59"/>
      <c r="B257" s="37"/>
      <c r="C257" s="201"/>
      <c r="D257" s="202"/>
      <c r="E257" s="201"/>
      <c r="F257" s="37"/>
      <c r="G257" s="163"/>
    </row>
    <row r="258" spans="1:7" x14ac:dyDescent="0.25">
      <c r="A258" s="59"/>
      <c r="B258" s="37"/>
      <c r="C258" s="203"/>
      <c r="D258" s="29"/>
      <c r="E258" s="205"/>
      <c r="F258" s="37"/>
      <c r="G258" s="61"/>
    </row>
    <row r="259" spans="1:7" x14ac:dyDescent="0.25">
      <c r="A259" s="59"/>
      <c r="B259" s="37"/>
      <c r="C259" s="161" t="s">
        <v>10</v>
      </c>
      <c r="D259" s="37"/>
      <c r="E259" s="77"/>
      <c r="F259" s="37"/>
      <c r="G259" s="163">
        <v>0</v>
      </c>
    </row>
    <row r="260" spans="1:7" x14ac:dyDescent="0.25">
      <c r="A260" s="59"/>
      <c r="B260" s="37"/>
      <c r="C260" s="161"/>
      <c r="D260" s="38"/>
      <c r="E260" s="103"/>
      <c r="F260" s="37"/>
      <c r="G260" s="163"/>
    </row>
    <row r="261" spans="1:7" x14ac:dyDescent="0.25">
      <c r="A261" s="59"/>
      <c r="B261" s="37"/>
      <c r="C261" s="161"/>
      <c r="D261" s="38"/>
      <c r="E261" s="103"/>
      <c r="F261" s="37"/>
      <c r="G261" s="163"/>
    </row>
    <row r="262" spans="1:7" x14ac:dyDescent="0.25">
      <c r="A262" s="59"/>
      <c r="B262" s="37"/>
      <c r="C262" s="161"/>
      <c r="D262" s="38"/>
      <c r="E262" s="103"/>
      <c r="F262" s="37"/>
      <c r="G262" s="163"/>
    </row>
    <row r="263" spans="1:7" ht="18" thickBot="1" x14ac:dyDescent="0.35">
      <c r="A263" s="59"/>
      <c r="B263" s="37"/>
      <c r="C263" s="219" t="s">
        <v>11</v>
      </c>
      <c r="D263" s="219"/>
      <c r="E263" s="77"/>
      <c r="F263" s="37"/>
      <c r="G263" s="165">
        <v>108644.86</v>
      </c>
    </row>
    <row r="264" spans="1:7" ht="18" thickTop="1" x14ac:dyDescent="0.3">
      <c r="A264" s="59"/>
      <c r="B264" s="37"/>
      <c r="C264" s="301"/>
      <c r="D264" s="301"/>
      <c r="E264" s="77"/>
      <c r="F264" s="37"/>
      <c r="G264" s="178"/>
    </row>
    <row r="265" spans="1:7" ht="15.75" thickBot="1" x14ac:dyDescent="0.3">
      <c r="A265" s="69"/>
      <c r="B265" s="40"/>
      <c r="C265" s="40"/>
      <c r="D265" s="40"/>
      <c r="E265" s="80"/>
      <c r="F265" s="40"/>
      <c r="G265" s="70"/>
    </row>
    <row r="266" spans="1:7" x14ac:dyDescent="0.25">
      <c r="A266" s="49"/>
      <c r="B266" s="45"/>
      <c r="C266" s="45"/>
      <c r="D266" s="45"/>
      <c r="E266" s="55"/>
      <c r="F266" s="55"/>
      <c r="G266" s="46"/>
    </row>
    <row r="267" spans="1:7" x14ac:dyDescent="0.25">
      <c r="A267" s="49"/>
      <c r="B267" s="45" t="s">
        <v>46</v>
      </c>
      <c r="C267" s="45"/>
      <c r="D267" s="45"/>
      <c r="E267" s="55"/>
      <c r="F267" s="415" t="s">
        <v>12</v>
      </c>
      <c r="G267" s="416"/>
    </row>
    <row r="268" spans="1:7" x14ac:dyDescent="0.25">
      <c r="A268" s="49"/>
      <c r="B268" s="45"/>
      <c r="C268" s="45"/>
      <c r="D268" s="45"/>
      <c r="E268" s="55"/>
      <c r="F268" s="55"/>
      <c r="G268" s="46"/>
    </row>
    <row r="269" spans="1:7" x14ac:dyDescent="0.25">
      <c r="A269" s="49"/>
      <c r="B269" s="45"/>
      <c r="C269" s="45"/>
      <c r="D269" s="45"/>
      <c r="E269" s="55"/>
      <c r="F269" s="55"/>
      <c r="G269" s="46"/>
    </row>
    <row r="270" spans="1:7" x14ac:dyDescent="0.25">
      <c r="A270" s="49"/>
      <c r="B270" s="45"/>
      <c r="C270" s="45"/>
      <c r="D270" s="45"/>
      <c r="E270" s="55"/>
      <c r="F270" s="55"/>
      <c r="G270" s="46"/>
    </row>
    <row r="271" spans="1:7" x14ac:dyDescent="0.25">
      <c r="A271" s="49"/>
      <c r="B271" s="45"/>
      <c r="C271" s="45"/>
      <c r="D271" s="45"/>
      <c r="E271" s="55"/>
      <c r="F271" s="55"/>
      <c r="G271" s="46"/>
    </row>
    <row r="272" spans="1:7" x14ac:dyDescent="0.25">
      <c r="A272" s="49"/>
      <c r="B272" s="45"/>
      <c r="C272" s="45"/>
      <c r="D272" s="45"/>
      <c r="E272" s="55"/>
      <c r="F272" s="55"/>
      <c r="G272" s="46"/>
    </row>
    <row r="273" spans="1:7" x14ac:dyDescent="0.25">
      <c r="A273" s="49"/>
      <c r="B273" s="45"/>
      <c r="C273" s="45"/>
      <c r="D273" s="45"/>
      <c r="E273" s="55"/>
      <c r="F273" s="55"/>
      <c r="G273" s="46"/>
    </row>
    <row r="274" spans="1:7" x14ac:dyDescent="0.25">
      <c r="A274" s="49"/>
      <c r="B274" s="45"/>
      <c r="C274" s="45"/>
      <c r="D274" s="45"/>
      <c r="E274" s="55"/>
      <c r="F274" s="55"/>
      <c r="G274" s="46"/>
    </row>
    <row r="275" spans="1:7" x14ac:dyDescent="0.25">
      <c r="A275" s="140" t="s">
        <v>146</v>
      </c>
      <c r="B275" s="231"/>
      <c r="C275" s="231"/>
      <c r="D275" s="45"/>
      <c r="E275" s="55"/>
      <c r="F275" s="429" t="s">
        <v>13</v>
      </c>
      <c r="G275" s="430"/>
    </row>
    <row r="276" spans="1:7" x14ac:dyDescent="0.25">
      <c r="A276" s="141" t="s">
        <v>150</v>
      </c>
      <c r="B276" s="231"/>
      <c r="C276" s="231"/>
      <c r="D276" s="45"/>
      <c r="E276" s="55"/>
      <c r="F276" s="415" t="s">
        <v>158</v>
      </c>
      <c r="G276" s="416"/>
    </row>
    <row r="277" spans="1:7" ht="15.75" thickBot="1" x14ac:dyDescent="0.3">
      <c r="A277" s="74"/>
      <c r="B277" s="54"/>
      <c r="C277" s="54"/>
      <c r="D277" s="54"/>
      <c r="E277" s="81"/>
      <c r="F277" s="54"/>
      <c r="G277" s="75"/>
    </row>
    <row r="278" spans="1:7" x14ac:dyDescent="0.25">
      <c r="A278" s="45"/>
      <c r="B278" s="45"/>
      <c r="C278" s="45"/>
      <c r="D278" s="45"/>
      <c r="E278" s="55"/>
      <c r="F278" s="45"/>
      <c r="G278" s="35"/>
    </row>
    <row r="279" spans="1:7" ht="15.75" thickBot="1" x14ac:dyDescent="0.3"/>
    <row r="280" spans="1:7" x14ac:dyDescent="0.25">
      <c r="A280" s="417" t="s">
        <v>0</v>
      </c>
      <c r="B280" s="418"/>
      <c r="C280" s="418"/>
      <c r="D280" s="418"/>
      <c r="E280" s="418"/>
      <c r="F280" s="418"/>
      <c r="G280" s="419"/>
    </row>
    <row r="281" spans="1:7" x14ac:dyDescent="0.25">
      <c r="A281" s="306"/>
      <c r="B281" s="307"/>
      <c r="C281" s="307"/>
      <c r="D281" s="307"/>
      <c r="E281" s="167"/>
      <c r="F281" s="307"/>
      <c r="G281" s="133"/>
    </row>
    <row r="282" spans="1:7" x14ac:dyDescent="0.25">
      <c r="A282" s="420" t="s">
        <v>1</v>
      </c>
      <c r="B282" s="421"/>
      <c r="C282" s="421"/>
      <c r="D282" s="421"/>
      <c r="E282" s="421"/>
      <c r="F282" s="421"/>
      <c r="G282" s="422"/>
    </row>
    <row r="283" spans="1:7" x14ac:dyDescent="0.25">
      <c r="A283" s="306"/>
      <c r="B283" s="307"/>
      <c r="C283" s="307"/>
      <c r="D283" s="307"/>
      <c r="E283" s="167"/>
      <c r="F283" s="307"/>
      <c r="G283" s="133"/>
    </row>
    <row r="284" spans="1:7" x14ac:dyDescent="0.25">
      <c r="A284" s="420" t="s">
        <v>2</v>
      </c>
      <c r="B284" s="421"/>
      <c r="C284" s="421"/>
      <c r="D284" s="421"/>
      <c r="E284" s="421"/>
      <c r="F284" s="421"/>
      <c r="G284" s="422"/>
    </row>
    <row r="285" spans="1:7" ht="15.75" thickBot="1" x14ac:dyDescent="0.3">
      <c r="A285" s="112"/>
      <c r="B285" s="113"/>
      <c r="C285" s="113"/>
      <c r="D285" s="113"/>
      <c r="E285" s="153"/>
      <c r="F285" s="113"/>
      <c r="G285" s="114"/>
    </row>
    <row r="286" spans="1:7" x14ac:dyDescent="0.25">
      <c r="A286" s="56"/>
      <c r="B286" s="53"/>
      <c r="C286" s="53"/>
      <c r="D286" s="53"/>
      <c r="E286" s="76"/>
      <c r="F286" s="53"/>
      <c r="G286" s="57"/>
    </row>
    <row r="287" spans="1:7" x14ac:dyDescent="0.25">
      <c r="A287" s="423" t="s">
        <v>139</v>
      </c>
      <c r="B287" s="424"/>
      <c r="C287" s="424"/>
      <c r="D287" s="424"/>
      <c r="E287" s="424"/>
      <c r="F287" s="424"/>
      <c r="G287" s="425"/>
    </row>
    <row r="288" spans="1:7" x14ac:dyDescent="0.25">
      <c r="A288" s="423"/>
      <c r="B288" s="424"/>
      <c r="C288" s="424"/>
      <c r="D288" s="424"/>
      <c r="E288" s="424"/>
      <c r="F288" s="424"/>
      <c r="G288" s="425"/>
    </row>
    <row r="289" spans="1:7" x14ac:dyDescent="0.25">
      <c r="A289" s="423" t="s">
        <v>62</v>
      </c>
      <c r="B289" s="424"/>
      <c r="C289" s="424"/>
      <c r="D289" s="424"/>
      <c r="E289" s="424"/>
      <c r="F289" s="424"/>
      <c r="G289" s="425"/>
    </row>
    <row r="290" spans="1:7" x14ac:dyDescent="0.25">
      <c r="A290" s="426"/>
      <c r="B290" s="427"/>
      <c r="C290" s="427"/>
      <c r="D290" s="427"/>
      <c r="E290" s="427"/>
      <c r="F290" s="427"/>
      <c r="G290" s="428"/>
    </row>
    <row r="291" spans="1:7" ht="17.25" x14ac:dyDescent="0.3">
      <c r="A291" s="58"/>
      <c r="B291" s="162" t="s">
        <v>31</v>
      </c>
      <c r="C291" s="37"/>
      <c r="D291" s="37"/>
      <c r="E291" s="77"/>
      <c r="F291" s="37"/>
      <c r="G291" s="164">
        <v>158793.81</v>
      </c>
    </row>
    <row r="292" spans="1:7" x14ac:dyDescent="0.25">
      <c r="A292" s="59"/>
      <c r="B292" s="37"/>
      <c r="C292" s="37"/>
      <c r="D292" s="37"/>
      <c r="E292" s="77"/>
      <c r="F292" s="37"/>
      <c r="G292" s="60"/>
    </row>
    <row r="293" spans="1:7" x14ac:dyDescent="0.25">
      <c r="A293" s="174" t="s">
        <v>3</v>
      </c>
      <c r="B293" s="37"/>
      <c r="C293" s="37"/>
      <c r="D293" s="37"/>
      <c r="E293" s="77"/>
      <c r="F293" s="37"/>
      <c r="G293" s="60"/>
    </row>
    <row r="294" spans="1:7" x14ac:dyDescent="0.25">
      <c r="A294" s="213"/>
      <c r="B294" s="37"/>
      <c r="C294" s="37"/>
      <c r="D294" s="37"/>
      <c r="E294" s="77"/>
      <c r="F294" s="37"/>
      <c r="G294" s="60"/>
    </row>
    <row r="295" spans="1:7" x14ac:dyDescent="0.25">
      <c r="A295" s="59"/>
      <c r="B295" s="37"/>
      <c r="C295" s="161" t="s">
        <v>4</v>
      </c>
      <c r="D295" s="37"/>
      <c r="E295" s="77"/>
      <c r="F295" s="37"/>
      <c r="G295" s="163">
        <v>0</v>
      </c>
    </row>
    <row r="296" spans="1:7" x14ac:dyDescent="0.25">
      <c r="A296" s="59"/>
      <c r="B296" s="37"/>
      <c r="C296" s="161"/>
      <c r="D296" s="37"/>
      <c r="E296" s="77"/>
      <c r="F296" s="37"/>
      <c r="G296" s="163"/>
    </row>
    <row r="297" spans="1:7" x14ac:dyDescent="0.25">
      <c r="A297" s="59"/>
      <c r="B297" s="37"/>
      <c r="C297" s="161"/>
      <c r="D297" s="37"/>
      <c r="E297" s="77"/>
      <c r="F297" s="37"/>
      <c r="G297" s="163"/>
    </row>
    <row r="298" spans="1:7" x14ac:dyDescent="0.25">
      <c r="A298" s="59"/>
      <c r="B298" s="37"/>
      <c r="C298" s="37"/>
      <c r="D298" s="50"/>
      <c r="E298" s="83"/>
      <c r="F298" s="37"/>
      <c r="G298" s="60"/>
    </row>
    <row r="299" spans="1:7" x14ac:dyDescent="0.25">
      <c r="A299" s="59"/>
      <c r="B299" s="37"/>
      <c r="C299" s="161" t="s">
        <v>5</v>
      </c>
      <c r="D299" s="37"/>
      <c r="E299" s="77"/>
      <c r="F299" s="37"/>
      <c r="G299" s="163">
        <v>0</v>
      </c>
    </row>
    <row r="300" spans="1:7" x14ac:dyDescent="0.25">
      <c r="A300" s="59"/>
      <c r="B300" s="37"/>
      <c r="C300" s="38"/>
      <c r="D300" s="37"/>
      <c r="E300" s="67"/>
      <c r="F300" s="37"/>
      <c r="G300" s="63"/>
    </row>
    <row r="301" spans="1:7" x14ac:dyDescent="0.25">
      <c r="A301" s="174" t="s">
        <v>6</v>
      </c>
      <c r="B301" s="37"/>
      <c r="C301" s="66"/>
      <c r="D301" s="28"/>
      <c r="E301" s="77"/>
      <c r="F301" s="37"/>
      <c r="G301" s="61"/>
    </row>
    <row r="302" spans="1:7" x14ac:dyDescent="0.25">
      <c r="A302" s="183"/>
      <c r="B302" s="37"/>
      <c r="C302" s="66"/>
      <c r="D302" s="28"/>
      <c r="E302" s="77"/>
      <c r="F302" s="37"/>
      <c r="G302" s="61"/>
    </row>
    <row r="303" spans="1:7" x14ac:dyDescent="0.25">
      <c r="A303" s="59"/>
      <c r="B303" s="37"/>
      <c r="C303" s="161" t="s">
        <v>7</v>
      </c>
      <c r="D303" s="37"/>
      <c r="E303" s="77"/>
      <c r="F303" s="37"/>
      <c r="G303" s="61">
        <v>0</v>
      </c>
    </row>
    <row r="304" spans="1:7" x14ac:dyDescent="0.25">
      <c r="A304" s="59"/>
      <c r="B304" s="37"/>
      <c r="C304" s="201"/>
      <c r="D304" s="202"/>
      <c r="E304" s="201"/>
      <c r="F304" s="37"/>
      <c r="G304" s="163"/>
    </row>
    <row r="305" spans="1:7" x14ac:dyDescent="0.25">
      <c r="A305" s="59"/>
      <c r="B305" s="37"/>
      <c r="C305" s="203"/>
      <c r="D305" s="29"/>
      <c r="E305" s="205"/>
      <c r="F305" s="37"/>
      <c r="G305" s="61"/>
    </row>
    <row r="306" spans="1:7" x14ac:dyDescent="0.25">
      <c r="A306" s="59"/>
      <c r="B306" s="37"/>
      <c r="C306" s="161" t="s">
        <v>10</v>
      </c>
      <c r="D306" s="37"/>
      <c r="E306" s="77"/>
      <c r="F306" s="37"/>
      <c r="G306" s="163">
        <v>0</v>
      </c>
    </row>
    <row r="307" spans="1:7" x14ac:dyDescent="0.25">
      <c r="A307" s="59"/>
      <c r="B307" s="37"/>
      <c r="C307" s="209"/>
      <c r="D307" s="37"/>
      <c r="E307" s="103"/>
      <c r="F307" s="37"/>
      <c r="G307" s="163"/>
    </row>
    <row r="308" spans="1:7" x14ac:dyDescent="0.25">
      <c r="A308" s="59"/>
      <c r="B308" s="37"/>
      <c r="C308" s="209"/>
      <c r="D308" s="37"/>
      <c r="E308" s="103"/>
      <c r="F308" s="37"/>
      <c r="G308" s="163"/>
    </row>
    <row r="309" spans="1:7" x14ac:dyDescent="0.25">
      <c r="A309" s="59"/>
      <c r="B309" s="37"/>
      <c r="C309" s="218"/>
      <c r="D309" s="28"/>
      <c r="E309" s="222"/>
      <c r="F309" s="28"/>
      <c r="G309" s="60"/>
    </row>
    <row r="310" spans="1:7" ht="18" thickBot="1" x14ac:dyDescent="0.35">
      <c r="A310" s="59"/>
      <c r="B310" s="37"/>
      <c r="C310" s="219" t="s">
        <v>11</v>
      </c>
      <c r="D310" s="219"/>
      <c r="E310" s="77"/>
      <c r="F310" s="37"/>
      <c r="G310" s="165">
        <v>158793.81</v>
      </c>
    </row>
    <row r="311" spans="1:7" ht="18" thickTop="1" x14ac:dyDescent="0.3">
      <c r="A311" s="59"/>
      <c r="B311" s="37"/>
      <c r="C311" s="301"/>
      <c r="D311" s="301"/>
      <c r="E311" s="77"/>
      <c r="F311" s="37"/>
      <c r="G311" s="178"/>
    </row>
    <row r="312" spans="1:7" ht="15.75" thickBot="1" x14ac:dyDescent="0.3">
      <c r="A312" s="69"/>
      <c r="B312" s="40"/>
      <c r="C312" s="40"/>
      <c r="D312" s="40"/>
      <c r="E312" s="80"/>
      <c r="F312" s="40"/>
      <c r="G312" s="70"/>
    </row>
    <row r="313" spans="1:7" x14ac:dyDescent="0.25">
      <c r="A313" s="49"/>
      <c r="B313" s="45"/>
      <c r="C313" s="45"/>
      <c r="D313" s="45"/>
      <c r="E313" s="55"/>
      <c r="F313" s="55"/>
      <c r="G313" s="46"/>
    </row>
    <row r="314" spans="1:7" x14ac:dyDescent="0.25">
      <c r="A314" s="49"/>
      <c r="B314" s="45" t="s">
        <v>46</v>
      </c>
      <c r="C314" s="45"/>
      <c r="D314" s="45"/>
      <c r="E314" s="55"/>
      <c r="F314" s="415" t="s">
        <v>12</v>
      </c>
      <c r="G314" s="416"/>
    </row>
    <row r="315" spans="1:7" x14ac:dyDescent="0.25">
      <c r="A315" s="49"/>
      <c r="B315" s="45"/>
      <c r="C315" s="45"/>
      <c r="D315" s="45"/>
      <c r="E315" s="55"/>
      <c r="F315" s="55"/>
      <c r="G315" s="46"/>
    </row>
    <row r="316" spans="1:7" x14ac:dyDescent="0.25">
      <c r="A316" s="49"/>
      <c r="B316" s="45"/>
      <c r="C316" s="45"/>
      <c r="D316" s="45"/>
      <c r="E316" s="55"/>
      <c r="F316" s="55"/>
      <c r="G316" s="46"/>
    </row>
    <row r="317" spans="1:7" x14ac:dyDescent="0.25">
      <c r="A317" s="49"/>
      <c r="B317" s="45"/>
      <c r="C317" s="45"/>
      <c r="D317" s="45"/>
      <c r="E317" s="55"/>
      <c r="F317" s="55"/>
      <c r="G317" s="46"/>
    </row>
    <row r="318" spans="1:7" x14ac:dyDescent="0.25">
      <c r="A318" s="49"/>
      <c r="B318" s="45"/>
      <c r="C318" s="45"/>
      <c r="D318" s="45"/>
      <c r="E318" s="55"/>
      <c r="F318" s="55"/>
      <c r="G318" s="46"/>
    </row>
    <row r="319" spans="1:7" x14ac:dyDescent="0.25">
      <c r="A319" s="49"/>
      <c r="B319" s="45"/>
      <c r="C319" s="45"/>
      <c r="D319" s="45"/>
      <c r="E319" s="55"/>
      <c r="F319" s="55"/>
      <c r="G319" s="46"/>
    </row>
    <row r="320" spans="1:7" x14ac:dyDescent="0.25">
      <c r="A320" s="49"/>
      <c r="B320" s="45"/>
      <c r="C320" s="45"/>
      <c r="D320" s="45"/>
      <c r="E320" s="55"/>
      <c r="F320" s="55"/>
      <c r="G320" s="46"/>
    </row>
    <row r="321" spans="1:7" x14ac:dyDescent="0.25">
      <c r="A321" s="140" t="s">
        <v>146</v>
      </c>
      <c r="B321" s="231"/>
      <c r="C321" s="231"/>
      <c r="D321" s="45"/>
      <c r="E321" s="55"/>
      <c r="F321" s="429" t="s">
        <v>13</v>
      </c>
      <c r="G321" s="430"/>
    </row>
    <row r="322" spans="1:7" x14ac:dyDescent="0.25">
      <c r="A322" s="141" t="s">
        <v>150</v>
      </c>
      <c r="B322" s="231"/>
      <c r="C322" s="231"/>
      <c r="D322" s="45"/>
      <c r="E322" s="55"/>
      <c r="F322" s="415" t="s">
        <v>158</v>
      </c>
      <c r="G322" s="416"/>
    </row>
    <row r="323" spans="1:7" ht="15.75" thickBot="1" x14ac:dyDescent="0.3">
      <c r="A323" s="74"/>
      <c r="B323" s="54"/>
      <c r="C323" s="54"/>
      <c r="D323" s="54"/>
      <c r="E323" s="81"/>
      <c r="F323" s="54"/>
      <c r="G323" s="75"/>
    </row>
    <row r="324" spans="1:7" x14ac:dyDescent="0.25">
      <c r="A324" s="45"/>
      <c r="B324" s="45"/>
      <c r="C324" s="45"/>
      <c r="D324" s="45"/>
      <c r="E324" s="55"/>
      <c r="F324" s="45"/>
      <c r="G324" s="35"/>
    </row>
    <row r="325" spans="1:7" ht="15.75" thickBot="1" x14ac:dyDescent="0.3"/>
    <row r="326" spans="1:7" x14ac:dyDescent="0.25">
      <c r="A326" s="417" t="s">
        <v>0</v>
      </c>
      <c r="B326" s="418"/>
      <c r="C326" s="418"/>
      <c r="D326" s="418"/>
      <c r="E326" s="418"/>
      <c r="F326" s="418"/>
      <c r="G326" s="419"/>
    </row>
    <row r="327" spans="1:7" x14ac:dyDescent="0.25">
      <c r="A327" s="306"/>
      <c r="B327" s="307"/>
      <c r="C327" s="307"/>
      <c r="D327" s="307"/>
      <c r="E327" s="167"/>
      <c r="F327" s="307"/>
      <c r="G327" s="133"/>
    </row>
    <row r="328" spans="1:7" x14ac:dyDescent="0.25">
      <c r="A328" s="420" t="s">
        <v>1</v>
      </c>
      <c r="B328" s="421"/>
      <c r="C328" s="421"/>
      <c r="D328" s="421"/>
      <c r="E328" s="421"/>
      <c r="F328" s="421"/>
      <c r="G328" s="422"/>
    </row>
    <row r="329" spans="1:7" x14ac:dyDescent="0.25">
      <c r="A329" s="306"/>
      <c r="B329" s="307"/>
      <c r="C329" s="307"/>
      <c r="D329" s="307"/>
      <c r="E329" s="167"/>
      <c r="F329" s="307"/>
      <c r="G329" s="133"/>
    </row>
    <row r="330" spans="1:7" x14ac:dyDescent="0.25">
      <c r="A330" s="420" t="s">
        <v>2</v>
      </c>
      <c r="B330" s="421"/>
      <c r="C330" s="421"/>
      <c r="D330" s="421"/>
      <c r="E330" s="421"/>
      <c r="F330" s="421"/>
      <c r="G330" s="422"/>
    </row>
    <row r="331" spans="1:7" ht="15.75" thickBot="1" x14ac:dyDescent="0.3">
      <c r="A331" s="112"/>
      <c r="B331" s="113"/>
      <c r="C331" s="113"/>
      <c r="D331" s="113"/>
      <c r="E331" s="153"/>
      <c r="F331" s="113"/>
      <c r="G331" s="114"/>
    </row>
    <row r="332" spans="1:7" x14ac:dyDescent="0.25">
      <c r="A332" s="56"/>
      <c r="B332" s="53"/>
      <c r="C332" s="53"/>
      <c r="D332" s="53"/>
      <c r="E332" s="76"/>
      <c r="F332" s="53"/>
      <c r="G332" s="57"/>
    </row>
    <row r="333" spans="1:7" x14ac:dyDescent="0.25">
      <c r="A333" s="423" t="s">
        <v>139</v>
      </c>
      <c r="B333" s="424"/>
      <c r="C333" s="424"/>
      <c r="D333" s="424"/>
      <c r="E333" s="424"/>
      <c r="F333" s="424"/>
      <c r="G333" s="425"/>
    </row>
    <row r="334" spans="1:7" x14ac:dyDescent="0.25">
      <c r="A334" s="423"/>
      <c r="B334" s="424"/>
      <c r="C334" s="424"/>
      <c r="D334" s="424"/>
      <c r="E334" s="424"/>
      <c r="F334" s="424"/>
      <c r="G334" s="425"/>
    </row>
    <row r="335" spans="1:7" x14ac:dyDescent="0.25">
      <c r="A335" s="423" t="s">
        <v>63</v>
      </c>
      <c r="B335" s="424"/>
      <c r="C335" s="424"/>
      <c r="D335" s="424"/>
      <c r="E335" s="424"/>
      <c r="F335" s="424"/>
      <c r="G335" s="425"/>
    </row>
    <row r="336" spans="1:7" x14ac:dyDescent="0.25">
      <c r="A336" s="426"/>
      <c r="B336" s="427"/>
      <c r="C336" s="427"/>
      <c r="D336" s="427"/>
      <c r="E336" s="427"/>
      <c r="F336" s="427"/>
      <c r="G336" s="428"/>
    </row>
    <row r="337" spans="1:7" ht="17.25" x14ac:dyDescent="0.3">
      <c r="A337" s="58"/>
      <c r="B337" s="162" t="s">
        <v>31</v>
      </c>
      <c r="C337" s="37"/>
      <c r="D337" s="37"/>
      <c r="E337" s="77"/>
      <c r="F337" s="37"/>
      <c r="G337" s="164">
        <v>220424.18</v>
      </c>
    </row>
    <row r="338" spans="1:7" x14ac:dyDescent="0.25">
      <c r="A338" s="59"/>
      <c r="B338" s="37"/>
      <c r="C338" s="37"/>
      <c r="D338" s="37"/>
      <c r="E338" s="77"/>
      <c r="F338" s="37"/>
      <c r="G338" s="60"/>
    </row>
    <row r="339" spans="1:7" x14ac:dyDescent="0.25">
      <c r="A339" s="174" t="s">
        <v>3</v>
      </c>
      <c r="B339" s="37"/>
      <c r="C339" s="37"/>
      <c r="D339" s="37"/>
      <c r="E339" s="77"/>
      <c r="F339" s="37"/>
      <c r="G339" s="60"/>
    </row>
    <row r="340" spans="1:7" x14ac:dyDescent="0.25">
      <c r="A340" s="213"/>
      <c r="B340" s="37"/>
      <c r="C340" s="37"/>
      <c r="D340" s="37"/>
      <c r="E340" s="77"/>
      <c r="F340" s="37"/>
      <c r="G340" s="60"/>
    </row>
    <row r="341" spans="1:7" x14ac:dyDescent="0.25">
      <c r="A341" s="59"/>
      <c r="B341" s="37"/>
      <c r="C341" s="161" t="s">
        <v>4</v>
      </c>
      <c r="D341" s="37"/>
      <c r="E341" s="77"/>
      <c r="F341" s="37"/>
      <c r="G341" s="163">
        <v>0</v>
      </c>
    </row>
    <row r="342" spans="1:7" x14ac:dyDescent="0.25">
      <c r="A342" s="59"/>
      <c r="B342" s="37"/>
      <c r="C342" s="161"/>
      <c r="D342" s="37"/>
      <c r="E342" s="77"/>
      <c r="F342" s="37"/>
      <c r="G342" s="163"/>
    </row>
    <row r="343" spans="1:7" x14ac:dyDescent="0.25">
      <c r="A343" s="59"/>
      <c r="B343" s="37"/>
      <c r="C343" s="161"/>
      <c r="D343" s="37"/>
      <c r="E343" s="77"/>
      <c r="F343" s="37"/>
      <c r="G343" s="163"/>
    </row>
    <row r="344" spans="1:7" x14ac:dyDescent="0.25">
      <c r="A344" s="59"/>
      <c r="B344" s="37"/>
      <c r="C344" s="161" t="s">
        <v>5</v>
      </c>
      <c r="D344" s="37"/>
      <c r="E344" s="77"/>
      <c r="F344" s="37"/>
      <c r="G344" s="163">
        <v>0</v>
      </c>
    </row>
    <row r="345" spans="1:7" x14ac:dyDescent="0.25">
      <c r="A345" s="59"/>
      <c r="B345" s="37"/>
      <c r="C345" s="38"/>
      <c r="D345" s="37"/>
      <c r="E345" s="67"/>
      <c r="F345" s="37"/>
      <c r="G345" s="63"/>
    </row>
    <row r="346" spans="1:7" x14ac:dyDescent="0.25">
      <c r="A346" s="174" t="s">
        <v>6</v>
      </c>
      <c r="B346" s="37"/>
      <c r="C346" s="66"/>
      <c r="D346" s="28"/>
      <c r="E346" s="77"/>
      <c r="F346" s="37"/>
      <c r="G346" s="61"/>
    </row>
    <row r="347" spans="1:7" x14ac:dyDescent="0.25">
      <c r="A347" s="183"/>
      <c r="B347" s="37"/>
      <c r="C347" s="66"/>
      <c r="D347" s="28"/>
      <c r="E347" s="77"/>
      <c r="F347" s="37"/>
      <c r="G347" s="61"/>
    </row>
    <row r="348" spans="1:7" x14ac:dyDescent="0.25">
      <c r="A348" s="59"/>
      <c r="B348" s="37"/>
      <c r="C348" s="161" t="s">
        <v>7</v>
      </c>
      <c r="D348" s="37"/>
      <c r="E348" s="77"/>
      <c r="F348" s="37"/>
      <c r="G348" s="61">
        <v>0</v>
      </c>
    </row>
    <row r="349" spans="1:7" x14ac:dyDescent="0.25">
      <c r="A349" s="59"/>
      <c r="B349" s="37"/>
      <c r="C349" s="201"/>
      <c r="D349" s="202"/>
      <c r="E349" s="201"/>
      <c r="F349" s="37"/>
      <c r="G349" s="163"/>
    </row>
    <row r="350" spans="1:7" x14ac:dyDescent="0.25">
      <c r="A350" s="59"/>
      <c r="B350" s="37"/>
      <c r="C350" s="203"/>
      <c r="D350" s="29"/>
      <c r="E350" s="205"/>
      <c r="F350" s="37"/>
      <c r="G350" s="61"/>
    </row>
    <row r="351" spans="1:7" x14ac:dyDescent="0.25">
      <c r="A351" s="59"/>
      <c r="B351" s="37"/>
      <c r="C351" s="50"/>
      <c r="D351" s="310"/>
      <c r="E351" s="79"/>
      <c r="F351" s="37"/>
      <c r="G351" s="61"/>
    </row>
    <row r="352" spans="1:7" x14ac:dyDescent="0.25">
      <c r="A352" s="59"/>
      <c r="B352" s="37"/>
      <c r="C352" s="161" t="s">
        <v>10</v>
      </c>
      <c r="D352" s="37"/>
      <c r="E352" s="77"/>
      <c r="F352" s="37"/>
      <c r="G352" s="163">
        <v>0</v>
      </c>
    </row>
    <row r="353" spans="1:7" x14ac:dyDescent="0.25">
      <c r="A353" s="59"/>
      <c r="B353" s="37"/>
      <c r="C353" s="161"/>
      <c r="D353" s="38"/>
      <c r="E353" s="103"/>
      <c r="F353" s="37"/>
      <c r="G353" s="163"/>
    </row>
    <row r="354" spans="1:7" x14ac:dyDescent="0.25">
      <c r="A354" s="59"/>
      <c r="B354" s="37"/>
      <c r="C354" s="161"/>
      <c r="D354" s="38"/>
      <c r="E354" s="103"/>
      <c r="F354" s="37"/>
      <c r="G354" s="163"/>
    </row>
    <row r="355" spans="1:7" x14ac:dyDescent="0.25">
      <c r="A355" s="59"/>
      <c r="B355" s="37"/>
      <c r="C355" s="161"/>
      <c r="D355" s="38"/>
      <c r="E355" s="103"/>
      <c r="F355" s="37"/>
      <c r="G355" s="163"/>
    </row>
    <row r="356" spans="1:7" ht="18" thickBot="1" x14ac:dyDescent="0.35">
      <c r="A356" s="59"/>
      <c r="B356" s="37"/>
      <c r="C356" s="219" t="s">
        <v>11</v>
      </c>
      <c r="D356" s="219"/>
      <c r="E356" s="77"/>
      <c r="F356" s="37"/>
      <c r="G356" s="165">
        <v>220424.18</v>
      </c>
    </row>
    <row r="357" spans="1:7" ht="18" thickTop="1" x14ac:dyDescent="0.3">
      <c r="A357" s="59"/>
      <c r="B357" s="37"/>
      <c r="C357" s="301"/>
      <c r="D357" s="301"/>
      <c r="E357" s="77"/>
      <c r="F357" s="37"/>
      <c r="G357" s="178"/>
    </row>
    <row r="358" spans="1:7" ht="15.75" thickBot="1" x14ac:dyDescent="0.3">
      <c r="A358" s="69"/>
      <c r="B358" s="40"/>
      <c r="C358" s="40"/>
      <c r="D358" s="40"/>
      <c r="E358" s="80"/>
      <c r="F358" s="40"/>
      <c r="G358" s="70"/>
    </row>
    <row r="359" spans="1:7" x14ac:dyDescent="0.25">
      <c r="A359" s="49"/>
      <c r="B359" s="45"/>
      <c r="C359" s="45"/>
      <c r="D359" s="45"/>
      <c r="E359" s="55"/>
      <c r="F359" s="55"/>
      <c r="G359" s="46"/>
    </row>
    <row r="360" spans="1:7" x14ac:dyDescent="0.25">
      <c r="A360" s="49"/>
      <c r="B360" s="45" t="s">
        <v>46</v>
      </c>
      <c r="C360" s="45"/>
      <c r="D360" s="45"/>
      <c r="E360" s="55"/>
      <c r="F360" s="415" t="s">
        <v>12</v>
      </c>
      <c r="G360" s="416"/>
    </row>
    <row r="361" spans="1:7" x14ac:dyDescent="0.25">
      <c r="A361" s="49"/>
      <c r="B361" s="45"/>
      <c r="C361" s="45"/>
      <c r="D361" s="45"/>
      <c r="E361" s="55"/>
      <c r="F361" s="55"/>
      <c r="G361" s="46"/>
    </row>
    <row r="362" spans="1:7" x14ac:dyDescent="0.25">
      <c r="A362" s="49"/>
      <c r="B362" s="45"/>
      <c r="C362" s="45"/>
      <c r="D362" s="45"/>
      <c r="E362" s="55"/>
      <c r="F362" s="55"/>
      <c r="G362" s="46"/>
    </row>
    <row r="363" spans="1:7" x14ac:dyDescent="0.25">
      <c r="A363" s="49"/>
      <c r="B363" s="45"/>
      <c r="C363" s="45"/>
      <c r="D363" s="45"/>
      <c r="E363" s="55"/>
      <c r="F363" s="55"/>
      <c r="G363" s="46"/>
    </row>
    <row r="364" spans="1:7" x14ac:dyDescent="0.25">
      <c r="A364" s="49"/>
      <c r="B364" s="45"/>
      <c r="C364" s="45"/>
      <c r="D364" s="45"/>
      <c r="E364" s="55"/>
      <c r="F364" s="55"/>
      <c r="G364" s="46"/>
    </row>
    <row r="365" spans="1:7" x14ac:dyDescent="0.25">
      <c r="A365" s="49"/>
      <c r="B365" s="45"/>
      <c r="C365" s="45"/>
      <c r="D365" s="45"/>
      <c r="E365" s="55"/>
      <c r="F365" s="55"/>
      <c r="G365" s="46"/>
    </row>
    <row r="366" spans="1:7" x14ac:dyDescent="0.25">
      <c r="A366" s="49"/>
      <c r="B366" s="45"/>
      <c r="C366" s="45"/>
      <c r="D366" s="45"/>
      <c r="E366" s="55"/>
      <c r="F366" s="55"/>
      <c r="G366" s="46"/>
    </row>
    <row r="367" spans="1:7" x14ac:dyDescent="0.25">
      <c r="A367" s="140" t="s">
        <v>146</v>
      </c>
      <c r="B367" s="231"/>
      <c r="C367" s="231"/>
      <c r="D367" s="45"/>
      <c r="E367" s="55"/>
      <c r="F367" s="429" t="s">
        <v>13</v>
      </c>
      <c r="G367" s="430"/>
    </row>
    <row r="368" spans="1:7" x14ac:dyDescent="0.25">
      <c r="A368" s="141" t="s">
        <v>150</v>
      </c>
      <c r="B368" s="231"/>
      <c r="C368" s="231"/>
      <c r="D368" s="45"/>
      <c r="E368" s="55"/>
      <c r="F368" s="415" t="s">
        <v>158</v>
      </c>
      <c r="G368" s="416"/>
    </row>
    <row r="369" spans="1:7" ht="15.75" thickBot="1" x14ac:dyDescent="0.3">
      <c r="A369" s="74"/>
      <c r="B369" s="54"/>
      <c r="C369" s="54"/>
      <c r="D369" s="54"/>
      <c r="E369" s="81"/>
      <c r="F369" s="54"/>
      <c r="G369" s="75"/>
    </row>
    <row r="370" spans="1:7" x14ac:dyDescent="0.25">
      <c r="A370" s="45"/>
      <c r="B370" s="45"/>
      <c r="C370" s="45"/>
      <c r="D370" s="45"/>
      <c r="E370" s="55"/>
      <c r="F370" s="45"/>
      <c r="G370" s="35"/>
    </row>
    <row r="371" spans="1:7" ht="15.75" thickBot="1" x14ac:dyDescent="0.3"/>
    <row r="372" spans="1:7" x14ac:dyDescent="0.25">
      <c r="A372" s="417" t="s">
        <v>0</v>
      </c>
      <c r="B372" s="418"/>
      <c r="C372" s="418"/>
      <c r="D372" s="418"/>
      <c r="E372" s="418"/>
      <c r="F372" s="418"/>
      <c r="G372" s="419"/>
    </row>
    <row r="373" spans="1:7" x14ac:dyDescent="0.25">
      <c r="A373" s="306"/>
      <c r="B373" s="307"/>
      <c r="C373" s="307"/>
      <c r="D373" s="307"/>
      <c r="E373" s="167"/>
      <c r="F373" s="307"/>
      <c r="G373" s="133"/>
    </row>
    <row r="374" spans="1:7" x14ac:dyDescent="0.25">
      <c r="A374" s="420" t="s">
        <v>1</v>
      </c>
      <c r="B374" s="421"/>
      <c r="C374" s="421"/>
      <c r="D374" s="421"/>
      <c r="E374" s="421"/>
      <c r="F374" s="421"/>
      <c r="G374" s="422"/>
    </row>
    <row r="375" spans="1:7" x14ac:dyDescent="0.25">
      <c r="A375" s="306"/>
      <c r="B375" s="307"/>
      <c r="C375" s="307"/>
      <c r="D375" s="307"/>
      <c r="E375" s="167"/>
      <c r="F375" s="307"/>
      <c r="G375" s="133"/>
    </row>
    <row r="376" spans="1:7" x14ac:dyDescent="0.25">
      <c r="A376" s="420" t="s">
        <v>2</v>
      </c>
      <c r="B376" s="421"/>
      <c r="C376" s="421"/>
      <c r="D376" s="421"/>
      <c r="E376" s="421"/>
      <c r="F376" s="421"/>
      <c r="G376" s="422"/>
    </row>
    <row r="377" spans="1:7" ht="15.75" thickBot="1" x14ac:dyDescent="0.3">
      <c r="A377" s="112"/>
      <c r="B377" s="113"/>
      <c r="C377" s="113"/>
      <c r="D377" s="113"/>
      <c r="E377" s="153"/>
      <c r="F377" s="113"/>
      <c r="G377" s="114"/>
    </row>
    <row r="378" spans="1:7" x14ac:dyDescent="0.25">
      <c r="A378" s="56"/>
      <c r="B378" s="53"/>
      <c r="C378" s="53"/>
      <c r="D378" s="53"/>
      <c r="E378" s="76"/>
      <c r="F378" s="53"/>
      <c r="G378" s="57"/>
    </row>
    <row r="379" spans="1:7" x14ac:dyDescent="0.25">
      <c r="A379" s="423" t="s">
        <v>139</v>
      </c>
      <c r="B379" s="424"/>
      <c r="C379" s="424"/>
      <c r="D379" s="424"/>
      <c r="E379" s="424"/>
      <c r="F379" s="424"/>
      <c r="G379" s="425"/>
    </row>
    <row r="380" spans="1:7" x14ac:dyDescent="0.25">
      <c r="A380" s="423"/>
      <c r="B380" s="424"/>
      <c r="C380" s="424"/>
      <c r="D380" s="424"/>
      <c r="E380" s="424"/>
      <c r="F380" s="424"/>
      <c r="G380" s="425"/>
    </row>
    <row r="381" spans="1:7" x14ac:dyDescent="0.25">
      <c r="A381" s="423" t="s">
        <v>64</v>
      </c>
      <c r="B381" s="424"/>
      <c r="C381" s="424"/>
      <c r="D381" s="424"/>
      <c r="E381" s="424"/>
      <c r="F381" s="424"/>
      <c r="G381" s="425"/>
    </row>
    <row r="382" spans="1:7" x14ac:dyDescent="0.25">
      <c r="A382" s="426"/>
      <c r="B382" s="427"/>
      <c r="C382" s="427"/>
      <c r="D382" s="427"/>
      <c r="E382" s="427"/>
      <c r="F382" s="427"/>
      <c r="G382" s="428"/>
    </row>
    <row r="383" spans="1:7" ht="17.25" x14ac:dyDescent="0.3">
      <c r="A383" s="58"/>
      <c r="B383" s="162" t="s">
        <v>31</v>
      </c>
      <c r="C383" s="37"/>
      <c r="D383" s="37"/>
      <c r="E383" s="77"/>
      <c r="F383" s="37"/>
      <c r="G383" s="164">
        <v>99790.23</v>
      </c>
    </row>
    <row r="384" spans="1:7" x14ac:dyDescent="0.25">
      <c r="A384" s="59"/>
      <c r="B384" s="37"/>
      <c r="C384" s="37"/>
      <c r="D384" s="37"/>
      <c r="E384" s="77"/>
      <c r="F384" s="37"/>
      <c r="G384" s="60"/>
    </row>
    <row r="385" spans="1:7" x14ac:dyDescent="0.25">
      <c r="A385" s="174" t="s">
        <v>3</v>
      </c>
      <c r="B385" s="37"/>
      <c r="C385" s="37"/>
      <c r="D385" s="37"/>
      <c r="E385" s="77"/>
      <c r="F385" s="37"/>
      <c r="G385" s="60"/>
    </row>
    <row r="386" spans="1:7" x14ac:dyDescent="0.25">
      <c r="A386" s="213"/>
      <c r="B386" s="37"/>
      <c r="C386" s="37"/>
      <c r="D386" s="37"/>
      <c r="E386" s="77"/>
      <c r="F386" s="37"/>
      <c r="G386" s="60"/>
    </row>
    <row r="387" spans="1:7" x14ac:dyDescent="0.25">
      <c r="A387" s="59"/>
      <c r="B387" s="37"/>
      <c r="C387" s="161" t="s">
        <v>4</v>
      </c>
      <c r="D387" s="37"/>
      <c r="E387" s="77"/>
      <c r="F387" s="37"/>
      <c r="G387" s="163">
        <v>0</v>
      </c>
    </row>
    <row r="388" spans="1:7" x14ac:dyDescent="0.25">
      <c r="A388" s="59"/>
      <c r="B388" s="37"/>
      <c r="C388" s="161"/>
      <c r="D388" s="37"/>
      <c r="E388" s="77"/>
      <c r="F388" s="37"/>
      <c r="G388" s="163"/>
    </row>
    <row r="389" spans="1:7" x14ac:dyDescent="0.25">
      <c r="A389" s="59"/>
      <c r="B389" s="37"/>
      <c r="C389" s="161"/>
      <c r="D389" s="37"/>
      <c r="E389" s="77"/>
      <c r="F389" s="37"/>
      <c r="G389" s="163"/>
    </row>
    <row r="390" spans="1:7" x14ac:dyDescent="0.25">
      <c r="A390" s="59"/>
      <c r="B390" s="37"/>
      <c r="C390" s="161" t="s">
        <v>5</v>
      </c>
      <c r="D390" s="37"/>
      <c r="E390" s="77"/>
      <c r="F390" s="37"/>
      <c r="G390" s="163">
        <v>0</v>
      </c>
    </row>
    <row r="391" spans="1:7" x14ac:dyDescent="0.25">
      <c r="A391" s="59"/>
      <c r="B391" s="37"/>
      <c r="C391" s="38"/>
      <c r="D391" s="37"/>
      <c r="E391" s="67"/>
      <c r="F391" s="37"/>
      <c r="G391" s="63"/>
    </row>
    <row r="392" spans="1:7" x14ac:dyDescent="0.25">
      <c r="A392" s="174" t="s">
        <v>6</v>
      </c>
      <c r="B392" s="37"/>
      <c r="C392" s="66"/>
      <c r="D392" s="28"/>
      <c r="E392" s="77"/>
      <c r="F392" s="37"/>
      <c r="G392" s="61"/>
    </row>
    <row r="393" spans="1:7" x14ac:dyDescent="0.25">
      <c r="A393" s="183"/>
      <c r="B393" s="37"/>
      <c r="C393" s="66"/>
      <c r="D393" s="28"/>
      <c r="E393" s="77"/>
      <c r="F393" s="37"/>
      <c r="G393" s="61"/>
    </row>
    <row r="394" spans="1:7" x14ac:dyDescent="0.25">
      <c r="A394" s="59"/>
      <c r="B394" s="37"/>
      <c r="C394" s="161" t="s">
        <v>7</v>
      </c>
      <c r="D394" s="37"/>
      <c r="E394" s="77"/>
      <c r="F394" s="37"/>
      <c r="G394" s="61">
        <v>0</v>
      </c>
    </row>
    <row r="395" spans="1:7" x14ac:dyDescent="0.25">
      <c r="A395" s="59"/>
      <c r="B395" s="37"/>
      <c r="C395" s="201"/>
      <c r="D395" s="202"/>
      <c r="E395" s="201"/>
      <c r="F395" s="37"/>
      <c r="G395" s="163"/>
    </row>
    <row r="396" spans="1:7" x14ac:dyDescent="0.25">
      <c r="A396" s="59"/>
      <c r="B396" s="37"/>
      <c r="C396" s="203"/>
      <c r="D396" s="29"/>
      <c r="E396" s="205"/>
      <c r="F396" s="37"/>
      <c r="G396" s="61"/>
    </row>
    <row r="397" spans="1:7" x14ac:dyDescent="0.25">
      <c r="A397" s="59"/>
      <c r="B397" s="37"/>
      <c r="C397" s="161" t="s">
        <v>10</v>
      </c>
      <c r="D397" s="37"/>
      <c r="E397" s="77"/>
      <c r="F397" s="37"/>
      <c r="G397" s="163">
        <v>0</v>
      </c>
    </row>
    <row r="398" spans="1:7" x14ac:dyDescent="0.25">
      <c r="A398" s="59"/>
      <c r="B398" s="37"/>
      <c r="C398" s="161"/>
      <c r="D398" s="38"/>
      <c r="E398" s="103"/>
      <c r="F398" s="37"/>
      <c r="G398" s="163"/>
    </row>
    <row r="399" spans="1:7" x14ac:dyDescent="0.25">
      <c r="A399" s="59"/>
      <c r="B399" s="37"/>
      <c r="C399" s="161"/>
      <c r="D399" s="38"/>
      <c r="E399" s="103"/>
      <c r="F399" s="37"/>
      <c r="G399" s="163"/>
    </row>
    <row r="400" spans="1:7" x14ac:dyDescent="0.25">
      <c r="A400" s="59"/>
      <c r="B400" s="37"/>
      <c r="C400" s="161"/>
      <c r="D400" s="38"/>
      <c r="E400" s="103"/>
      <c r="F400" s="37"/>
      <c r="G400" s="163"/>
    </row>
    <row r="401" spans="1:7" ht="18" thickBot="1" x14ac:dyDescent="0.35">
      <c r="A401" s="59"/>
      <c r="B401" s="37"/>
      <c r="C401" s="219" t="s">
        <v>11</v>
      </c>
      <c r="D401" s="219"/>
      <c r="E401" s="77"/>
      <c r="F401" s="37"/>
      <c r="G401" s="165">
        <v>99790.23</v>
      </c>
    </row>
    <row r="402" spans="1:7" ht="18" thickTop="1" x14ac:dyDescent="0.3">
      <c r="A402" s="59"/>
      <c r="B402" s="37"/>
      <c r="C402" s="301"/>
      <c r="D402" s="301"/>
      <c r="E402" s="77"/>
      <c r="F402" s="37"/>
      <c r="G402" s="178"/>
    </row>
    <row r="403" spans="1:7" ht="15.75" thickBot="1" x14ac:dyDescent="0.3">
      <c r="A403" s="69"/>
      <c r="B403" s="40"/>
      <c r="C403" s="40"/>
      <c r="D403" s="40"/>
      <c r="E403" s="80"/>
      <c r="F403" s="40"/>
      <c r="G403" s="70"/>
    </row>
    <row r="404" spans="1:7" x14ac:dyDescent="0.25">
      <c r="A404" s="49"/>
      <c r="B404" s="45"/>
      <c r="C404" s="45"/>
      <c r="D404" s="45"/>
      <c r="E404" s="55"/>
      <c r="F404" s="55"/>
      <c r="G404" s="46"/>
    </row>
    <row r="405" spans="1:7" x14ac:dyDescent="0.25">
      <c r="A405" s="49"/>
      <c r="B405" s="45" t="s">
        <v>46</v>
      </c>
      <c r="C405" s="45"/>
      <c r="D405" s="45"/>
      <c r="E405" s="55"/>
      <c r="F405" s="415" t="s">
        <v>12</v>
      </c>
      <c r="G405" s="416"/>
    </row>
    <row r="406" spans="1:7" x14ac:dyDescent="0.25">
      <c r="A406" s="49"/>
      <c r="B406" s="45"/>
      <c r="C406" s="45"/>
      <c r="D406" s="45"/>
      <c r="E406" s="55"/>
      <c r="F406" s="55"/>
      <c r="G406" s="46"/>
    </row>
    <row r="407" spans="1:7" x14ac:dyDescent="0.25">
      <c r="A407" s="49"/>
      <c r="B407" s="45"/>
      <c r="C407" s="45"/>
      <c r="D407" s="45"/>
      <c r="E407" s="55"/>
      <c r="F407" s="55"/>
      <c r="G407" s="46"/>
    </row>
    <row r="408" spans="1:7" x14ac:dyDescent="0.25">
      <c r="A408" s="49"/>
      <c r="B408" s="45"/>
      <c r="C408" s="45"/>
      <c r="D408" s="45"/>
      <c r="E408" s="55"/>
      <c r="F408" s="55"/>
      <c r="G408" s="46"/>
    </row>
    <row r="409" spans="1:7" x14ac:dyDescent="0.25">
      <c r="A409" s="49"/>
      <c r="B409" s="45"/>
      <c r="C409" s="45"/>
      <c r="D409" s="45"/>
      <c r="E409" s="55"/>
      <c r="F409" s="55"/>
      <c r="G409" s="46"/>
    </row>
    <row r="410" spans="1:7" x14ac:dyDescent="0.25">
      <c r="A410" s="49"/>
      <c r="B410" s="45"/>
      <c r="C410" s="45"/>
      <c r="D410" s="45"/>
      <c r="E410" s="55"/>
      <c r="F410" s="55"/>
      <c r="G410" s="46"/>
    </row>
    <row r="411" spans="1:7" x14ac:dyDescent="0.25">
      <c r="A411" s="49"/>
      <c r="B411" s="45"/>
      <c r="C411" s="45"/>
      <c r="D411" s="45"/>
      <c r="E411" s="55"/>
      <c r="F411" s="55"/>
      <c r="G411" s="46"/>
    </row>
    <row r="412" spans="1:7" x14ac:dyDescent="0.25">
      <c r="A412" s="49"/>
      <c r="B412" s="45"/>
      <c r="C412" s="45"/>
      <c r="D412" s="45"/>
      <c r="E412" s="55"/>
      <c r="F412" s="55"/>
      <c r="G412" s="46"/>
    </row>
    <row r="413" spans="1:7" x14ac:dyDescent="0.25">
      <c r="A413" s="140" t="s">
        <v>146</v>
      </c>
      <c r="B413" s="231"/>
      <c r="C413" s="231"/>
      <c r="D413" s="45"/>
      <c r="E413" s="55"/>
      <c r="F413" s="429" t="s">
        <v>13</v>
      </c>
      <c r="G413" s="430"/>
    </row>
    <row r="414" spans="1:7" x14ac:dyDescent="0.25">
      <c r="A414" s="141" t="s">
        <v>150</v>
      </c>
      <c r="B414" s="231"/>
      <c r="C414" s="231"/>
      <c r="D414" s="45"/>
      <c r="E414" s="55"/>
      <c r="F414" s="415" t="s">
        <v>158</v>
      </c>
      <c r="G414" s="416"/>
    </row>
    <row r="415" spans="1:7" ht="15.75" thickBot="1" x14ac:dyDescent="0.3">
      <c r="A415" s="74"/>
      <c r="B415" s="54"/>
      <c r="C415" s="54"/>
      <c r="D415" s="54"/>
      <c r="E415" s="81"/>
      <c r="F415" s="54"/>
      <c r="G415" s="75"/>
    </row>
    <row r="416" spans="1:7" x14ac:dyDescent="0.25">
      <c r="A416" s="45"/>
      <c r="B416" s="45"/>
      <c r="C416" s="45"/>
      <c r="D416" s="45"/>
      <c r="E416" s="55"/>
      <c r="F416" s="45"/>
      <c r="G416" s="35"/>
    </row>
    <row r="417" spans="1:7" ht="15.75" thickBot="1" x14ac:dyDescent="0.3"/>
    <row r="418" spans="1:7" x14ac:dyDescent="0.25">
      <c r="A418" s="417" t="s">
        <v>0</v>
      </c>
      <c r="B418" s="418"/>
      <c r="C418" s="418"/>
      <c r="D418" s="418"/>
      <c r="E418" s="418"/>
      <c r="F418" s="418"/>
      <c r="G418" s="419"/>
    </row>
    <row r="419" spans="1:7" x14ac:dyDescent="0.25">
      <c r="A419" s="306"/>
      <c r="B419" s="307"/>
      <c r="C419" s="307"/>
      <c r="D419" s="307"/>
      <c r="E419" s="167"/>
      <c r="F419" s="307"/>
      <c r="G419" s="133"/>
    </row>
    <row r="420" spans="1:7" x14ac:dyDescent="0.25">
      <c r="A420" s="420" t="s">
        <v>1</v>
      </c>
      <c r="B420" s="421"/>
      <c r="C420" s="421"/>
      <c r="D420" s="421"/>
      <c r="E420" s="421"/>
      <c r="F420" s="421"/>
      <c r="G420" s="422"/>
    </row>
    <row r="421" spans="1:7" x14ac:dyDescent="0.25">
      <c r="A421" s="306"/>
      <c r="B421" s="307"/>
      <c r="C421" s="307"/>
      <c r="D421" s="307"/>
      <c r="E421" s="167"/>
      <c r="F421" s="307"/>
      <c r="G421" s="133"/>
    </row>
    <row r="422" spans="1:7" x14ac:dyDescent="0.25">
      <c r="A422" s="420" t="s">
        <v>2</v>
      </c>
      <c r="B422" s="421"/>
      <c r="C422" s="421"/>
      <c r="D422" s="421"/>
      <c r="E422" s="421"/>
      <c r="F422" s="421"/>
      <c r="G422" s="422"/>
    </row>
    <row r="423" spans="1:7" ht="15.75" thickBot="1" x14ac:dyDescent="0.3">
      <c r="A423" s="112"/>
      <c r="B423" s="113"/>
      <c r="C423" s="113"/>
      <c r="D423" s="113"/>
      <c r="E423" s="153"/>
      <c r="F423" s="113"/>
      <c r="G423" s="114"/>
    </row>
    <row r="424" spans="1:7" x14ac:dyDescent="0.25">
      <c r="A424" s="56"/>
      <c r="B424" s="53"/>
      <c r="C424" s="53"/>
      <c r="D424" s="53"/>
      <c r="E424" s="76"/>
      <c r="F424" s="53"/>
      <c r="G424" s="57"/>
    </row>
    <row r="425" spans="1:7" x14ac:dyDescent="0.25">
      <c r="A425" s="423" t="s">
        <v>139</v>
      </c>
      <c r="B425" s="424"/>
      <c r="C425" s="424"/>
      <c r="D425" s="424"/>
      <c r="E425" s="424"/>
      <c r="F425" s="424"/>
      <c r="G425" s="425"/>
    </row>
    <row r="426" spans="1:7" x14ac:dyDescent="0.25">
      <c r="A426" s="423"/>
      <c r="B426" s="424"/>
      <c r="C426" s="424"/>
      <c r="D426" s="424"/>
      <c r="E426" s="424"/>
      <c r="F426" s="424"/>
      <c r="G426" s="425"/>
    </row>
    <row r="427" spans="1:7" x14ac:dyDescent="0.25">
      <c r="A427" s="423" t="s">
        <v>65</v>
      </c>
      <c r="B427" s="424"/>
      <c r="C427" s="424"/>
      <c r="D427" s="424"/>
      <c r="E427" s="424"/>
      <c r="F427" s="424"/>
      <c r="G427" s="425"/>
    </row>
    <row r="428" spans="1:7" x14ac:dyDescent="0.25">
      <c r="A428" s="426"/>
      <c r="B428" s="427"/>
      <c r="C428" s="427"/>
      <c r="D428" s="427"/>
      <c r="E428" s="427"/>
      <c r="F428" s="427"/>
      <c r="G428" s="428"/>
    </row>
    <row r="429" spans="1:7" ht="17.25" x14ac:dyDescent="0.3">
      <c r="A429" s="58"/>
      <c r="B429" s="162" t="s">
        <v>31</v>
      </c>
      <c r="C429" s="37"/>
      <c r="D429" s="37"/>
      <c r="E429" s="77"/>
      <c r="F429" s="37"/>
      <c r="G429" s="164">
        <v>5426.46</v>
      </c>
    </row>
    <row r="430" spans="1:7" x14ac:dyDescent="0.25">
      <c r="A430" s="59"/>
      <c r="B430" s="37"/>
      <c r="C430" s="37"/>
      <c r="D430" s="37"/>
      <c r="E430" s="77"/>
      <c r="F430" s="37"/>
      <c r="G430" s="60"/>
    </row>
    <row r="431" spans="1:7" x14ac:dyDescent="0.25">
      <c r="A431" s="174" t="s">
        <v>3</v>
      </c>
      <c r="B431" s="37"/>
      <c r="C431" s="37"/>
      <c r="D431" s="37"/>
      <c r="E431" s="77"/>
      <c r="F431" s="37"/>
      <c r="G431" s="60"/>
    </row>
    <row r="432" spans="1:7" x14ac:dyDescent="0.25">
      <c r="A432" s="213"/>
      <c r="B432" s="37"/>
      <c r="C432" s="37"/>
      <c r="D432" s="37"/>
      <c r="E432" s="77"/>
      <c r="F432" s="37"/>
      <c r="G432" s="60"/>
    </row>
    <row r="433" spans="1:7" x14ac:dyDescent="0.25">
      <c r="A433" s="59"/>
      <c r="B433" s="37"/>
      <c r="C433" s="161" t="s">
        <v>4</v>
      </c>
      <c r="D433" s="37"/>
      <c r="E433" s="77"/>
      <c r="F433" s="37"/>
      <c r="G433" s="163">
        <v>0</v>
      </c>
    </row>
    <row r="434" spans="1:7" x14ac:dyDescent="0.25">
      <c r="A434" s="59"/>
      <c r="B434" s="37"/>
      <c r="C434" s="161"/>
      <c r="D434" s="37"/>
      <c r="E434" s="77"/>
      <c r="F434" s="37"/>
      <c r="G434" s="163"/>
    </row>
    <row r="435" spans="1:7" x14ac:dyDescent="0.25">
      <c r="A435" s="59"/>
      <c r="B435" s="37"/>
      <c r="C435" s="161"/>
      <c r="D435" s="37"/>
      <c r="E435" s="77"/>
      <c r="F435" s="37"/>
      <c r="G435" s="163"/>
    </row>
    <row r="436" spans="1:7" x14ac:dyDescent="0.25">
      <c r="A436" s="59"/>
      <c r="B436" s="37"/>
      <c r="C436" s="161" t="s">
        <v>5</v>
      </c>
      <c r="D436" s="37"/>
      <c r="E436" s="77"/>
      <c r="F436" s="37"/>
      <c r="G436" s="163">
        <v>0</v>
      </c>
    </row>
    <row r="437" spans="1:7" x14ac:dyDescent="0.25">
      <c r="A437" s="59"/>
      <c r="B437" s="37"/>
      <c r="C437" s="38"/>
      <c r="D437" s="38"/>
      <c r="E437" s="103"/>
      <c r="F437" s="37"/>
      <c r="G437" s="63"/>
    </row>
    <row r="438" spans="1:7" x14ac:dyDescent="0.25">
      <c r="A438" s="174" t="s">
        <v>6</v>
      </c>
      <c r="B438" s="37"/>
      <c r="C438" s="66"/>
      <c r="D438" s="136"/>
      <c r="E438" s="103"/>
      <c r="F438" s="37"/>
      <c r="G438" s="61"/>
    </row>
    <row r="439" spans="1:7" x14ac:dyDescent="0.25">
      <c r="A439" s="183"/>
      <c r="B439" s="37"/>
      <c r="C439" s="66"/>
      <c r="D439" s="28"/>
      <c r="E439" s="77"/>
      <c r="F439" s="37"/>
      <c r="G439" s="61"/>
    </row>
    <row r="440" spans="1:7" x14ac:dyDescent="0.25">
      <c r="A440" s="59"/>
      <c r="B440" s="37"/>
      <c r="C440" s="161" t="s">
        <v>7</v>
      </c>
      <c r="D440" s="37"/>
      <c r="E440" s="77"/>
      <c r="F440" s="37"/>
      <c r="G440" s="61">
        <v>0</v>
      </c>
    </row>
    <row r="441" spans="1:7" x14ac:dyDescent="0.25">
      <c r="A441" s="59"/>
      <c r="B441" s="37"/>
      <c r="C441" s="201"/>
      <c r="D441" s="202"/>
      <c r="E441" s="201"/>
      <c r="F441" s="37"/>
      <c r="G441" s="163"/>
    </row>
    <row r="442" spans="1:7" x14ac:dyDescent="0.25">
      <c r="A442" s="59"/>
      <c r="B442" s="37"/>
      <c r="C442" s="203"/>
      <c r="D442" s="29"/>
      <c r="E442" s="205"/>
      <c r="F442" s="37"/>
      <c r="G442" s="61"/>
    </row>
    <row r="443" spans="1:7" x14ac:dyDescent="0.25">
      <c r="A443" s="59"/>
      <c r="B443" s="37"/>
      <c r="C443" s="161" t="s">
        <v>10</v>
      </c>
      <c r="D443" s="37"/>
      <c r="E443" s="77"/>
      <c r="F443" s="37"/>
      <c r="G443" s="163">
        <v>0</v>
      </c>
    </row>
    <row r="444" spans="1:7" x14ac:dyDescent="0.25">
      <c r="A444" s="59"/>
      <c r="B444" s="37"/>
      <c r="C444" s="161"/>
      <c r="D444" s="37"/>
      <c r="E444" s="77"/>
      <c r="F444" s="37"/>
      <c r="G444" s="163"/>
    </row>
    <row r="445" spans="1:7" x14ac:dyDescent="0.25">
      <c r="A445" s="59"/>
      <c r="B445" s="37"/>
      <c r="C445" s="161"/>
      <c r="D445" s="37"/>
      <c r="E445" s="77"/>
      <c r="F445" s="37"/>
      <c r="G445" s="163"/>
    </row>
    <row r="446" spans="1:7" x14ac:dyDescent="0.25">
      <c r="A446" s="59"/>
      <c r="B446" s="37"/>
      <c r="C446" s="161"/>
      <c r="D446" s="37"/>
      <c r="E446" s="77"/>
      <c r="F446" s="37"/>
      <c r="G446" s="163"/>
    </row>
    <row r="447" spans="1:7" ht="18" thickBot="1" x14ac:dyDescent="0.35">
      <c r="A447" s="59"/>
      <c r="B447" s="37"/>
      <c r="C447" s="219" t="s">
        <v>11</v>
      </c>
      <c r="D447" s="219"/>
      <c r="E447" s="77"/>
      <c r="F447" s="37"/>
      <c r="G447" s="165">
        <v>5426.46</v>
      </c>
    </row>
    <row r="448" spans="1:7" ht="18" thickTop="1" x14ac:dyDescent="0.3">
      <c r="A448" s="59"/>
      <c r="B448" s="37"/>
      <c r="C448" s="301"/>
      <c r="D448" s="301"/>
      <c r="E448" s="77"/>
      <c r="F448" s="37"/>
      <c r="G448" s="178"/>
    </row>
    <row r="449" spans="1:7" ht="15.75" thickBot="1" x14ac:dyDescent="0.3">
      <c r="A449" s="69"/>
      <c r="B449" s="40"/>
      <c r="C449" s="40"/>
      <c r="D449" s="40"/>
      <c r="E449" s="80"/>
      <c r="F449" s="40"/>
      <c r="G449" s="70"/>
    </row>
    <row r="450" spans="1:7" x14ac:dyDescent="0.25">
      <c r="A450" s="49"/>
      <c r="B450" s="45"/>
      <c r="C450" s="45"/>
      <c r="D450" s="45"/>
      <c r="E450" s="55"/>
      <c r="F450" s="55"/>
      <c r="G450" s="46"/>
    </row>
    <row r="451" spans="1:7" x14ac:dyDescent="0.25">
      <c r="A451" s="49"/>
      <c r="B451" s="45" t="s">
        <v>46</v>
      </c>
      <c r="C451" s="45"/>
      <c r="D451" s="45"/>
      <c r="E451" s="55"/>
      <c r="F451" s="415" t="s">
        <v>12</v>
      </c>
      <c r="G451" s="416"/>
    </row>
    <row r="452" spans="1:7" x14ac:dyDescent="0.25">
      <c r="A452" s="49"/>
      <c r="B452" s="45"/>
      <c r="C452" s="45"/>
      <c r="D452" s="45"/>
      <c r="E452" s="55"/>
      <c r="F452" s="55"/>
      <c r="G452" s="46"/>
    </row>
    <row r="453" spans="1:7" x14ac:dyDescent="0.25">
      <c r="A453" s="49"/>
      <c r="B453" s="45"/>
      <c r="C453" s="45"/>
      <c r="D453" s="45"/>
      <c r="E453" s="55"/>
      <c r="F453" s="55"/>
      <c r="G453" s="46"/>
    </row>
    <row r="454" spans="1:7" x14ac:dyDescent="0.25">
      <c r="A454" s="49"/>
      <c r="B454" s="45"/>
      <c r="C454" s="45"/>
      <c r="D454" s="45"/>
      <c r="E454" s="55"/>
      <c r="F454" s="55"/>
      <c r="G454" s="46"/>
    </row>
    <row r="455" spans="1:7" x14ac:dyDescent="0.25">
      <c r="A455" s="49"/>
      <c r="B455" s="45"/>
      <c r="C455" s="45"/>
      <c r="D455" s="45"/>
      <c r="E455" s="55"/>
      <c r="F455" s="55"/>
      <c r="G455" s="46"/>
    </row>
    <row r="456" spans="1:7" x14ac:dyDescent="0.25">
      <c r="A456" s="49"/>
      <c r="B456" s="45"/>
      <c r="C456" s="45"/>
      <c r="D456" s="45"/>
      <c r="E456" s="55"/>
      <c r="F456" s="55"/>
      <c r="G456" s="46"/>
    </row>
    <row r="457" spans="1:7" x14ac:dyDescent="0.25">
      <c r="A457" s="49"/>
      <c r="B457" s="45"/>
      <c r="C457" s="45"/>
      <c r="D457" s="45"/>
      <c r="E457" s="55"/>
      <c r="F457" s="55"/>
      <c r="G457" s="46"/>
    </row>
    <row r="458" spans="1:7" x14ac:dyDescent="0.25">
      <c r="A458" s="49"/>
      <c r="B458" s="45"/>
      <c r="C458" s="45"/>
      <c r="D458" s="45"/>
      <c r="E458" s="55"/>
      <c r="F458" s="55"/>
      <c r="G458" s="46"/>
    </row>
    <row r="459" spans="1:7" x14ac:dyDescent="0.25">
      <c r="A459" s="140" t="s">
        <v>146</v>
      </c>
      <c r="B459" s="231"/>
      <c r="C459" s="231"/>
      <c r="D459" s="45"/>
      <c r="E459" s="55"/>
      <c r="F459" s="429" t="s">
        <v>13</v>
      </c>
      <c r="G459" s="430"/>
    </row>
    <row r="460" spans="1:7" x14ac:dyDescent="0.25">
      <c r="A460" s="141" t="s">
        <v>150</v>
      </c>
      <c r="B460" s="231"/>
      <c r="C460" s="231"/>
      <c r="D460" s="45"/>
      <c r="E460" s="55"/>
      <c r="F460" s="415" t="s">
        <v>158</v>
      </c>
      <c r="G460" s="416"/>
    </row>
    <row r="461" spans="1:7" ht="15.75" thickBot="1" x14ac:dyDescent="0.3">
      <c r="A461" s="74"/>
      <c r="B461" s="54"/>
      <c r="C461" s="54"/>
      <c r="D461" s="54"/>
      <c r="E461" s="81"/>
      <c r="F461" s="54"/>
      <c r="G461" s="75"/>
    </row>
    <row r="462" spans="1:7" x14ac:dyDescent="0.25">
      <c r="A462" s="45"/>
      <c r="B462" s="45"/>
      <c r="C462" s="45"/>
      <c r="D462" s="45"/>
      <c r="E462" s="55"/>
      <c r="F462" s="45"/>
      <c r="G462" s="35"/>
    </row>
    <row r="463" spans="1:7" ht="15.75" thickBot="1" x14ac:dyDescent="0.3"/>
    <row r="464" spans="1:7" x14ac:dyDescent="0.25">
      <c r="A464" s="417" t="s">
        <v>0</v>
      </c>
      <c r="B464" s="418"/>
      <c r="C464" s="418"/>
      <c r="D464" s="418"/>
      <c r="E464" s="418"/>
      <c r="F464" s="418"/>
      <c r="G464" s="419"/>
    </row>
    <row r="465" spans="1:8" x14ac:dyDescent="0.25">
      <c r="A465" s="306"/>
      <c r="B465" s="307"/>
      <c r="C465" s="307"/>
      <c r="D465" s="307"/>
      <c r="E465" s="167"/>
      <c r="F465" s="307"/>
      <c r="G465" s="133"/>
    </row>
    <row r="466" spans="1:8" x14ac:dyDescent="0.25">
      <c r="A466" s="420" t="s">
        <v>1</v>
      </c>
      <c r="B466" s="421"/>
      <c r="C466" s="421"/>
      <c r="D466" s="421"/>
      <c r="E466" s="421"/>
      <c r="F466" s="421"/>
      <c r="G466" s="422"/>
    </row>
    <row r="467" spans="1:8" x14ac:dyDescent="0.25">
      <c r="A467" s="306"/>
      <c r="B467" s="307"/>
      <c r="C467" s="307"/>
      <c r="D467" s="307"/>
      <c r="E467" s="167"/>
      <c r="F467" s="307"/>
      <c r="G467" s="133"/>
    </row>
    <row r="468" spans="1:8" x14ac:dyDescent="0.25">
      <c r="A468" s="420" t="s">
        <v>2</v>
      </c>
      <c r="B468" s="421"/>
      <c r="C468" s="421"/>
      <c r="D468" s="421"/>
      <c r="E468" s="421"/>
      <c r="F468" s="421"/>
      <c r="G468" s="422"/>
    </row>
    <row r="469" spans="1:8" ht="15.75" thickBot="1" x14ac:dyDescent="0.3">
      <c r="A469" s="112"/>
      <c r="B469" s="113"/>
      <c r="C469" s="113"/>
      <c r="D469" s="113"/>
      <c r="E469" s="153"/>
      <c r="F469" s="113"/>
      <c r="G469" s="114"/>
    </row>
    <row r="470" spans="1:8" x14ac:dyDescent="0.25">
      <c r="A470" s="56"/>
      <c r="B470" s="53"/>
      <c r="C470" s="53"/>
      <c r="D470" s="53"/>
      <c r="E470" s="76"/>
      <c r="F470" s="53"/>
      <c r="G470" s="57"/>
    </row>
    <row r="471" spans="1:8" x14ac:dyDescent="0.25">
      <c r="A471" s="423" t="s">
        <v>139</v>
      </c>
      <c r="B471" s="424"/>
      <c r="C471" s="424"/>
      <c r="D471" s="424"/>
      <c r="E471" s="424"/>
      <c r="F471" s="424"/>
      <c r="G471" s="425"/>
    </row>
    <row r="472" spans="1:8" x14ac:dyDescent="0.25">
      <c r="A472" s="423"/>
      <c r="B472" s="424"/>
      <c r="C472" s="424"/>
      <c r="D472" s="424"/>
      <c r="E472" s="424"/>
      <c r="F472" s="424"/>
      <c r="G472" s="425"/>
    </row>
    <row r="473" spans="1:8" x14ac:dyDescent="0.25">
      <c r="A473" s="423" t="s">
        <v>83</v>
      </c>
      <c r="B473" s="424"/>
      <c r="C473" s="424"/>
      <c r="D473" s="424"/>
      <c r="E473" s="424"/>
      <c r="F473" s="424"/>
      <c r="G473" s="425"/>
    </row>
    <row r="474" spans="1:8" x14ac:dyDescent="0.25">
      <c r="A474" s="426"/>
      <c r="B474" s="427"/>
      <c r="C474" s="427"/>
      <c r="D474" s="427"/>
      <c r="E474" s="427"/>
      <c r="F474" s="427"/>
      <c r="G474" s="428"/>
    </row>
    <row r="475" spans="1:8" ht="17.25" x14ac:dyDescent="0.3">
      <c r="A475" s="58"/>
      <c r="B475" s="162" t="s">
        <v>31</v>
      </c>
      <c r="C475" s="37"/>
      <c r="D475" s="37"/>
      <c r="E475" s="77"/>
      <c r="F475" s="37"/>
      <c r="G475" s="164">
        <v>602322.84</v>
      </c>
    </row>
    <row r="476" spans="1:8" x14ac:dyDescent="0.25">
      <c r="A476" s="174" t="s">
        <v>3</v>
      </c>
      <c r="B476" s="37"/>
      <c r="C476" s="37"/>
      <c r="D476" s="37"/>
      <c r="E476" s="77"/>
      <c r="F476" s="37"/>
      <c r="G476" s="60"/>
      <c r="H476" s="396" t="s">
        <v>91</v>
      </c>
    </row>
    <row r="477" spans="1:8" x14ac:dyDescent="0.25">
      <c r="A477" s="59"/>
      <c r="B477" s="37"/>
      <c r="C477" s="161" t="s">
        <v>4</v>
      </c>
      <c r="D477" s="37"/>
      <c r="E477" s="77"/>
      <c r="F477" s="37"/>
      <c r="G477" s="163">
        <f>SUM(E478:E484)</f>
        <v>172625.7</v>
      </c>
    </row>
    <row r="478" spans="1:8" x14ac:dyDescent="0.25">
      <c r="A478" s="59"/>
      <c r="B478" s="37"/>
      <c r="C478" s="10">
        <v>43616</v>
      </c>
      <c r="D478" s="37" t="s">
        <v>95</v>
      </c>
      <c r="E478" s="3">
        <v>60148</v>
      </c>
      <c r="F478" s="37"/>
      <c r="G478" s="163"/>
    </row>
    <row r="479" spans="1:8" x14ac:dyDescent="0.25">
      <c r="A479" s="59"/>
      <c r="B479" s="37"/>
      <c r="C479" s="10">
        <v>43616</v>
      </c>
      <c r="D479" s="37" t="s">
        <v>95</v>
      </c>
      <c r="E479" s="3">
        <v>40579.43</v>
      </c>
      <c r="F479" s="37"/>
      <c r="G479" s="163"/>
    </row>
    <row r="480" spans="1:8" x14ac:dyDescent="0.25">
      <c r="A480" s="59"/>
      <c r="B480" s="37"/>
      <c r="C480" s="10">
        <v>43616</v>
      </c>
      <c r="D480" s="37" t="s">
        <v>95</v>
      </c>
      <c r="E480" s="3">
        <v>26546.77</v>
      </c>
      <c r="F480" s="37"/>
      <c r="G480" s="163"/>
    </row>
    <row r="481" spans="1:7" x14ac:dyDescent="0.25">
      <c r="A481" s="59"/>
      <c r="B481" s="37"/>
      <c r="C481" s="10">
        <v>43616</v>
      </c>
      <c r="D481" s="37" t="s">
        <v>95</v>
      </c>
      <c r="E481" s="3">
        <v>16898</v>
      </c>
      <c r="F481" s="37"/>
      <c r="G481" s="163"/>
    </row>
    <row r="482" spans="1:7" x14ac:dyDescent="0.25">
      <c r="A482" s="59"/>
      <c r="B482" s="37"/>
      <c r="C482" s="10">
        <v>43616</v>
      </c>
      <c r="D482" s="37" t="s">
        <v>95</v>
      </c>
      <c r="E482" s="3">
        <v>28453.5</v>
      </c>
      <c r="F482" s="37"/>
      <c r="G482" s="163"/>
    </row>
    <row r="483" spans="1:7" x14ac:dyDescent="0.25">
      <c r="A483" s="59"/>
      <c r="B483" s="37"/>
      <c r="C483" s="10"/>
      <c r="D483" s="37"/>
      <c r="E483" s="313"/>
      <c r="F483" s="37"/>
      <c r="G483" s="163"/>
    </row>
    <row r="484" spans="1:7" x14ac:dyDescent="0.25">
      <c r="A484" s="59"/>
      <c r="B484" s="37"/>
      <c r="C484" s="10"/>
      <c r="D484" s="37"/>
      <c r="E484" s="3"/>
      <c r="F484" s="37"/>
      <c r="G484" s="163"/>
    </row>
    <row r="485" spans="1:7" x14ac:dyDescent="0.25">
      <c r="A485" s="59"/>
      <c r="B485" s="37"/>
      <c r="C485" s="161"/>
      <c r="D485" s="37"/>
      <c r="E485" s="77"/>
      <c r="F485" s="37"/>
      <c r="G485" s="163"/>
    </row>
    <row r="486" spans="1:7" x14ac:dyDescent="0.25">
      <c r="A486" s="59"/>
      <c r="B486" s="37"/>
      <c r="C486" s="161" t="s">
        <v>5</v>
      </c>
      <c r="D486" s="37"/>
      <c r="E486" s="77"/>
      <c r="F486" s="37"/>
      <c r="G486" s="163">
        <v>0</v>
      </c>
    </row>
    <row r="487" spans="1:7" x14ac:dyDescent="0.25">
      <c r="A487" s="174" t="s">
        <v>6</v>
      </c>
      <c r="B487" s="37"/>
      <c r="C487" s="66"/>
      <c r="D487" s="136"/>
      <c r="E487" s="103"/>
      <c r="F487" s="37"/>
      <c r="G487" s="61"/>
    </row>
    <row r="488" spans="1:7" x14ac:dyDescent="0.25">
      <c r="A488" s="59"/>
      <c r="B488" s="37"/>
      <c r="C488" s="161" t="s">
        <v>7</v>
      </c>
      <c r="D488" s="37"/>
      <c r="E488" s="77"/>
      <c r="F488" s="37"/>
      <c r="G488" s="61">
        <f>SUM(E489:E489)</f>
        <v>0</v>
      </c>
    </row>
    <row r="489" spans="1:7" x14ac:dyDescent="0.25">
      <c r="A489" s="59"/>
      <c r="B489" s="37"/>
      <c r="C489" s="10"/>
      <c r="D489" s="37"/>
      <c r="E489" s="3"/>
      <c r="F489" s="37"/>
      <c r="G489" s="61"/>
    </row>
    <row r="490" spans="1:7" x14ac:dyDescent="0.25">
      <c r="A490" s="59"/>
      <c r="B490" s="37"/>
      <c r="C490" s="161" t="s">
        <v>10</v>
      </c>
      <c r="D490" s="37"/>
      <c r="E490" s="77"/>
      <c r="F490" s="37"/>
      <c r="G490" s="163">
        <f>SUM(E491:E492)</f>
        <v>9</v>
      </c>
    </row>
    <row r="491" spans="1:7" x14ac:dyDescent="0.25">
      <c r="A491" s="59"/>
      <c r="B491" s="37"/>
      <c r="C491" s="38">
        <v>43716</v>
      </c>
      <c r="D491" s="37" t="s">
        <v>95</v>
      </c>
      <c r="E491" s="9">
        <v>9</v>
      </c>
      <c r="F491" s="37"/>
      <c r="G491" s="163"/>
    </row>
    <row r="492" spans="1:7" x14ac:dyDescent="0.25">
      <c r="A492" s="59"/>
      <c r="B492" s="37"/>
      <c r="C492" s="38"/>
      <c r="D492" s="37"/>
      <c r="E492" s="3"/>
      <c r="F492" s="37"/>
      <c r="G492" s="163"/>
    </row>
    <row r="493" spans="1:7" ht="18" thickBot="1" x14ac:dyDescent="0.35">
      <c r="A493" s="59"/>
      <c r="B493" s="37"/>
      <c r="C493" s="219" t="s">
        <v>11</v>
      </c>
      <c r="D493" s="219"/>
      <c r="E493" s="77"/>
      <c r="F493" s="37"/>
      <c r="G493" s="165">
        <f>G475+G477-G488-G490</f>
        <v>774939.54</v>
      </c>
    </row>
    <row r="494" spans="1:7" ht="18" thickTop="1" x14ac:dyDescent="0.3">
      <c r="A494" s="59"/>
      <c r="B494" s="37"/>
      <c r="C494" s="301"/>
      <c r="D494" s="301"/>
      <c r="E494" s="77"/>
      <c r="F494" s="37"/>
      <c r="G494" s="178"/>
    </row>
    <row r="495" spans="1:7" ht="15.75" thickBot="1" x14ac:dyDescent="0.3">
      <c r="A495" s="69"/>
      <c r="B495" s="40"/>
      <c r="C495" s="40"/>
      <c r="D495" s="40"/>
      <c r="E495" s="80"/>
      <c r="F495" s="40"/>
      <c r="G495" s="70"/>
    </row>
    <row r="496" spans="1:7" x14ac:dyDescent="0.25">
      <c r="A496" s="49"/>
      <c r="B496" s="45"/>
      <c r="C496" s="45"/>
      <c r="D496" s="45"/>
      <c r="E496" s="55"/>
      <c r="F496" s="55"/>
      <c r="G496" s="46"/>
    </row>
    <row r="497" spans="1:7" x14ac:dyDescent="0.25">
      <c r="A497" s="49"/>
      <c r="B497" s="45" t="s">
        <v>46</v>
      </c>
      <c r="C497" s="45"/>
      <c r="D497" s="45"/>
      <c r="E497" s="55"/>
      <c r="F497" s="415" t="s">
        <v>12</v>
      </c>
      <c r="G497" s="416"/>
    </row>
    <row r="498" spans="1:7" x14ac:dyDescent="0.25">
      <c r="A498" s="49"/>
      <c r="B498" s="45"/>
      <c r="C498" s="45"/>
      <c r="D498" s="45"/>
      <c r="E498" s="55"/>
      <c r="F498" s="55"/>
      <c r="G498" s="46"/>
    </row>
    <row r="499" spans="1:7" x14ac:dyDescent="0.25">
      <c r="A499" s="49"/>
      <c r="B499" s="45"/>
      <c r="C499" s="45"/>
      <c r="D499" s="45"/>
      <c r="E499" s="55"/>
      <c r="F499" s="55"/>
      <c r="G499" s="46"/>
    </row>
    <row r="500" spans="1:7" x14ac:dyDescent="0.25">
      <c r="A500" s="49"/>
      <c r="B500" s="45"/>
      <c r="C500" s="45"/>
      <c r="D500" s="45"/>
      <c r="E500" s="55"/>
      <c r="F500" s="55"/>
      <c r="G500" s="46"/>
    </row>
    <row r="501" spans="1:7" x14ac:dyDescent="0.25">
      <c r="A501" s="49"/>
      <c r="B501" s="45"/>
      <c r="C501" s="45"/>
      <c r="D501" s="45"/>
      <c r="E501" s="55"/>
      <c r="F501" s="55"/>
      <c r="G501" s="46"/>
    </row>
    <row r="502" spans="1:7" x14ac:dyDescent="0.25">
      <c r="A502" s="49"/>
      <c r="B502" s="45"/>
      <c r="C502" s="45"/>
      <c r="D502" s="45"/>
      <c r="E502" s="55"/>
      <c r="F502" s="55"/>
      <c r="G502" s="46"/>
    </row>
    <row r="503" spans="1:7" x14ac:dyDescent="0.25">
      <c r="A503" s="49"/>
      <c r="B503" s="45"/>
      <c r="C503" s="45"/>
      <c r="D503" s="45"/>
      <c r="E503" s="55"/>
      <c r="F503" s="55"/>
      <c r="G503" s="46"/>
    </row>
    <row r="504" spans="1:7" x14ac:dyDescent="0.25">
      <c r="A504" s="49"/>
      <c r="B504" s="45"/>
      <c r="C504" s="45"/>
      <c r="D504" s="45"/>
      <c r="E504" s="55"/>
      <c r="F504" s="55"/>
      <c r="G504" s="46"/>
    </row>
    <row r="505" spans="1:7" x14ac:dyDescent="0.25">
      <c r="A505" s="140" t="s">
        <v>146</v>
      </c>
      <c r="B505" s="231"/>
      <c r="C505" s="231"/>
      <c r="D505" s="45"/>
      <c r="E505" s="55"/>
      <c r="F505" s="429" t="s">
        <v>13</v>
      </c>
      <c r="G505" s="430"/>
    </row>
    <row r="506" spans="1:7" x14ac:dyDescent="0.25">
      <c r="A506" s="141" t="s">
        <v>150</v>
      </c>
      <c r="B506" s="231"/>
      <c r="C506" s="231"/>
      <c r="D506" s="45"/>
      <c r="E506" s="55"/>
      <c r="F506" s="415" t="s">
        <v>158</v>
      </c>
      <c r="G506" s="416"/>
    </row>
    <row r="507" spans="1:7" ht="15.75" thickBot="1" x14ac:dyDescent="0.3">
      <c r="A507" s="74"/>
      <c r="B507" s="54"/>
      <c r="C507" s="54"/>
      <c r="D507" s="54"/>
      <c r="E507" s="81"/>
      <c r="F507" s="54"/>
      <c r="G507" s="75"/>
    </row>
    <row r="509" spans="1:7" ht="15.75" thickBot="1" x14ac:dyDescent="0.3"/>
    <row r="510" spans="1:7" x14ac:dyDescent="0.25">
      <c r="A510" s="417" t="s">
        <v>0</v>
      </c>
      <c r="B510" s="418"/>
      <c r="C510" s="418"/>
      <c r="D510" s="418"/>
      <c r="E510" s="418"/>
      <c r="F510" s="418"/>
      <c r="G510" s="419"/>
    </row>
    <row r="511" spans="1:7" x14ac:dyDescent="0.25">
      <c r="A511" s="306"/>
      <c r="B511" s="307"/>
      <c r="C511" s="307"/>
      <c r="D511" s="307"/>
      <c r="E511" s="167"/>
      <c r="F511" s="307"/>
      <c r="G511" s="133"/>
    </row>
    <row r="512" spans="1:7" x14ac:dyDescent="0.25">
      <c r="A512" s="420" t="s">
        <v>1</v>
      </c>
      <c r="B512" s="421"/>
      <c r="C512" s="421"/>
      <c r="D512" s="421"/>
      <c r="E512" s="421"/>
      <c r="F512" s="421"/>
      <c r="G512" s="422"/>
    </row>
    <row r="513" spans="1:7" x14ac:dyDescent="0.25">
      <c r="A513" s="306"/>
      <c r="B513" s="307"/>
      <c r="C513" s="307"/>
      <c r="D513" s="307"/>
      <c r="E513" s="167"/>
      <c r="F513" s="307"/>
      <c r="G513" s="133"/>
    </row>
    <row r="514" spans="1:7" x14ac:dyDescent="0.25">
      <c r="A514" s="420" t="s">
        <v>2</v>
      </c>
      <c r="B514" s="421"/>
      <c r="C514" s="421"/>
      <c r="D514" s="421"/>
      <c r="E514" s="421"/>
      <c r="F514" s="421"/>
      <c r="G514" s="422"/>
    </row>
    <row r="515" spans="1:7" ht="15.75" thickBot="1" x14ac:dyDescent="0.3">
      <c r="A515" s="112"/>
      <c r="B515" s="113"/>
      <c r="C515" s="113"/>
      <c r="D515" s="113"/>
      <c r="E515" s="153"/>
      <c r="F515" s="113"/>
      <c r="G515" s="114"/>
    </row>
    <row r="516" spans="1:7" x14ac:dyDescent="0.25">
      <c r="A516" s="56"/>
      <c r="B516" s="53"/>
      <c r="C516" s="53"/>
      <c r="D516" s="53"/>
      <c r="E516" s="76"/>
      <c r="F516" s="53"/>
      <c r="G516" s="57"/>
    </row>
    <row r="517" spans="1:7" x14ac:dyDescent="0.25">
      <c r="A517" s="423" t="s">
        <v>139</v>
      </c>
      <c r="B517" s="424"/>
      <c r="C517" s="424"/>
      <c r="D517" s="424"/>
      <c r="E517" s="424"/>
      <c r="F517" s="424"/>
      <c r="G517" s="425"/>
    </row>
    <row r="518" spans="1:7" x14ac:dyDescent="0.25">
      <c r="A518" s="423"/>
      <c r="B518" s="424"/>
      <c r="C518" s="424"/>
      <c r="D518" s="424"/>
      <c r="E518" s="424"/>
      <c r="F518" s="424"/>
      <c r="G518" s="425"/>
    </row>
    <row r="519" spans="1:7" x14ac:dyDescent="0.25">
      <c r="A519" s="423" t="s">
        <v>67</v>
      </c>
      <c r="B519" s="424"/>
      <c r="C519" s="424"/>
      <c r="D519" s="424"/>
      <c r="E519" s="424"/>
      <c r="F519" s="424"/>
      <c r="G519" s="425"/>
    </row>
    <row r="520" spans="1:7" x14ac:dyDescent="0.25">
      <c r="A520" s="426"/>
      <c r="B520" s="427"/>
      <c r="C520" s="427"/>
      <c r="D520" s="427"/>
      <c r="E520" s="427"/>
      <c r="F520" s="427"/>
      <c r="G520" s="428"/>
    </row>
    <row r="521" spans="1:7" ht="17.25" x14ac:dyDescent="0.3">
      <c r="A521" s="58"/>
      <c r="B521" s="162" t="s">
        <v>31</v>
      </c>
      <c r="C521" s="37"/>
      <c r="D521" s="37"/>
      <c r="E521" s="77"/>
      <c r="F521" s="37"/>
      <c r="G521" s="164">
        <v>511386.43</v>
      </c>
    </row>
    <row r="522" spans="1:7" x14ac:dyDescent="0.25">
      <c r="A522" s="174" t="s">
        <v>3</v>
      </c>
      <c r="B522" s="37"/>
      <c r="C522" s="37"/>
      <c r="D522" s="37"/>
      <c r="E522" s="77"/>
      <c r="F522" s="37"/>
      <c r="G522" s="60"/>
    </row>
    <row r="523" spans="1:7" x14ac:dyDescent="0.25">
      <c r="A523" s="59"/>
      <c r="B523" s="37"/>
      <c r="C523" s="161" t="s">
        <v>4</v>
      </c>
      <c r="D523" s="37"/>
      <c r="E523" s="77"/>
      <c r="F523" s="37"/>
      <c r="G523" s="163">
        <f>SUM(E524:E530)</f>
        <v>129035.03000000001</v>
      </c>
    </row>
    <row r="524" spans="1:7" x14ac:dyDescent="0.25">
      <c r="A524" s="59"/>
      <c r="B524" s="37"/>
      <c r="C524" s="10">
        <v>43539</v>
      </c>
      <c r="D524" s="37" t="s">
        <v>96</v>
      </c>
      <c r="E524" s="3">
        <v>7452</v>
      </c>
      <c r="F524" s="37"/>
      <c r="G524" s="163"/>
    </row>
    <row r="525" spans="1:7" x14ac:dyDescent="0.25">
      <c r="A525" s="59"/>
      <c r="B525" s="37"/>
      <c r="C525" s="10">
        <v>43539</v>
      </c>
      <c r="D525" s="37" t="s">
        <v>96</v>
      </c>
      <c r="E525" s="3">
        <v>34066.370000000003</v>
      </c>
      <c r="F525" s="37"/>
      <c r="G525" s="163"/>
    </row>
    <row r="526" spans="1:7" x14ac:dyDescent="0.25">
      <c r="A526" s="59"/>
      <c r="B526" s="37"/>
      <c r="C526" s="10">
        <v>43549</v>
      </c>
      <c r="D526" s="37" t="s">
        <v>96</v>
      </c>
      <c r="E526" s="3">
        <v>21791.88</v>
      </c>
      <c r="F526" s="37"/>
      <c r="G526" s="163"/>
    </row>
    <row r="527" spans="1:7" x14ac:dyDescent="0.25">
      <c r="A527" s="59"/>
      <c r="B527" s="37"/>
      <c r="C527" s="10">
        <v>43531</v>
      </c>
      <c r="D527" s="37" t="s">
        <v>96</v>
      </c>
      <c r="E527" s="3">
        <v>50694</v>
      </c>
      <c r="F527" s="37"/>
      <c r="G527" s="163"/>
    </row>
    <row r="528" spans="1:7" x14ac:dyDescent="0.25">
      <c r="A528" s="59"/>
      <c r="B528" s="37"/>
      <c r="C528" s="10">
        <v>43531</v>
      </c>
      <c r="D528" s="37" t="s">
        <v>96</v>
      </c>
      <c r="E528" s="3">
        <v>5709.07</v>
      </c>
      <c r="F528" s="37"/>
      <c r="G528" s="163"/>
    </row>
    <row r="529" spans="1:7" x14ac:dyDescent="0.25">
      <c r="A529" s="59"/>
      <c r="B529" s="37"/>
      <c r="C529" s="10">
        <v>43585</v>
      </c>
      <c r="D529" s="37" t="s">
        <v>96</v>
      </c>
      <c r="E529" s="3">
        <v>6499.86</v>
      </c>
      <c r="F529" s="37"/>
      <c r="G529" s="163"/>
    </row>
    <row r="530" spans="1:7" x14ac:dyDescent="0.25">
      <c r="A530" s="59"/>
      <c r="B530" s="37"/>
      <c r="C530" s="10">
        <v>43616</v>
      </c>
      <c r="D530" s="37" t="s">
        <v>96</v>
      </c>
      <c r="E530" s="9">
        <v>2821.85</v>
      </c>
      <c r="F530" s="37"/>
      <c r="G530" s="163"/>
    </row>
    <row r="531" spans="1:7" x14ac:dyDescent="0.25">
      <c r="A531" s="59"/>
      <c r="B531" s="37"/>
      <c r="C531" s="161" t="s">
        <v>5</v>
      </c>
      <c r="D531" s="37"/>
      <c r="E531" s="77"/>
      <c r="F531" s="37"/>
      <c r="G531" s="163">
        <v>0</v>
      </c>
    </row>
    <row r="532" spans="1:7" x14ac:dyDescent="0.25">
      <c r="A532" s="174" t="s">
        <v>6</v>
      </c>
      <c r="B532" s="37"/>
      <c r="C532" s="66"/>
      <c r="D532" s="136"/>
      <c r="E532" s="103"/>
      <c r="F532" s="37"/>
      <c r="G532" s="61"/>
    </row>
    <row r="533" spans="1:7" x14ac:dyDescent="0.25">
      <c r="A533" s="59"/>
      <c r="B533" s="37"/>
      <c r="C533" s="161" t="s">
        <v>7</v>
      </c>
      <c r="D533" s="37"/>
      <c r="E533" s="77"/>
      <c r="F533" s="37"/>
      <c r="G533" s="61">
        <v>0</v>
      </c>
    </row>
    <row r="534" spans="1:7" x14ac:dyDescent="0.25">
      <c r="A534" s="59"/>
      <c r="B534" s="37"/>
      <c r="C534" s="201"/>
      <c r="D534" s="202"/>
      <c r="E534" s="201"/>
      <c r="F534" s="37"/>
      <c r="G534" s="163"/>
    </row>
    <row r="535" spans="1:7" x14ac:dyDescent="0.25">
      <c r="A535" s="59"/>
      <c r="B535" s="37"/>
      <c r="C535" s="161" t="s">
        <v>10</v>
      </c>
      <c r="D535" s="37"/>
      <c r="E535" s="77"/>
      <c r="F535" s="37"/>
      <c r="G535" s="163">
        <f>SUM(E536:E540)</f>
        <v>130438.18000000001</v>
      </c>
    </row>
    <row r="536" spans="1:7" x14ac:dyDescent="0.25">
      <c r="A536" s="59"/>
      <c r="B536" s="37"/>
      <c r="C536" s="10">
        <v>43490</v>
      </c>
      <c r="D536" s="37" t="s">
        <v>96</v>
      </c>
      <c r="E536" s="3">
        <v>225</v>
      </c>
      <c r="F536" s="37"/>
      <c r="G536" s="163"/>
    </row>
    <row r="537" spans="1:7" x14ac:dyDescent="0.25">
      <c r="A537" s="59"/>
      <c r="B537" s="37"/>
      <c r="C537" s="10">
        <v>43481</v>
      </c>
      <c r="D537" s="37" t="s">
        <v>96</v>
      </c>
      <c r="E537" s="3">
        <v>4000</v>
      </c>
      <c r="F537" s="37"/>
      <c r="G537" s="163"/>
    </row>
    <row r="538" spans="1:7" x14ac:dyDescent="0.25">
      <c r="A538" s="59"/>
      <c r="B538" s="37"/>
      <c r="C538" s="10">
        <v>43532</v>
      </c>
      <c r="D538" s="37" t="s">
        <v>96</v>
      </c>
      <c r="E538" s="3">
        <v>12208.93</v>
      </c>
      <c r="F538" s="37"/>
      <c r="G538" s="163"/>
    </row>
    <row r="539" spans="1:7" x14ac:dyDescent="0.25">
      <c r="A539" s="59"/>
      <c r="B539" s="37"/>
      <c r="C539" s="10">
        <v>43543</v>
      </c>
      <c r="D539" s="37" t="s">
        <v>96</v>
      </c>
      <c r="E539" s="3">
        <v>41518.370000000003</v>
      </c>
      <c r="F539" s="37"/>
      <c r="G539" s="163"/>
    </row>
    <row r="540" spans="1:7" x14ac:dyDescent="0.25">
      <c r="A540" s="59"/>
      <c r="B540" s="37"/>
      <c r="C540" s="10">
        <v>43550</v>
      </c>
      <c r="D540" s="37" t="s">
        <v>96</v>
      </c>
      <c r="E540" s="9">
        <v>72485.88</v>
      </c>
      <c r="F540" s="37"/>
      <c r="G540" s="163"/>
    </row>
    <row r="541" spans="1:7" ht="18" thickBot="1" x14ac:dyDescent="0.35">
      <c r="A541" s="59"/>
      <c r="B541" s="37"/>
      <c r="C541" s="219" t="s">
        <v>11</v>
      </c>
      <c r="D541" s="219"/>
      <c r="E541" s="77"/>
      <c r="F541" s="37"/>
      <c r="G541" s="165">
        <f>G521+G523-G535</f>
        <v>509983.27999999997</v>
      </c>
    </row>
    <row r="542" spans="1:7" ht="16.5" thickTop="1" thickBot="1" x14ac:dyDescent="0.3">
      <c r="A542" s="69"/>
      <c r="B542" s="40"/>
      <c r="C542" s="40"/>
      <c r="D542" s="40"/>
      <c r="E542" s="80"/>
      <c r="F542" s="40"/>
      <c r="G542" s="70"/>
    </row>
    <row r="543" spans="1:7" x14ac:dyDescent="0.25">
      <c r="A543" s="49"/>
      <c r="B543" s="45"/>
      <c r="C543" s="45"/>
      <c r="D543" s="45"/>
      <c r="E543" s="55"/>
      <c r="F543" s="55"/>
      <c r="G543" s="46"/>
    </row>
    <row r="544" spans="1:7" x14ac:dyDescent="0.25">
      <c r="A544" s="49"/>
      <c r="B544" s="45" t="s">
        <v>46</v>
      </c>
      <c r="C544" s="45"/>
      <c r="D544" s="45"/>
      <c r="E544" s="55"/>
      <c r="F544" s="415" t="s">
        <v>12</v>
      </c>
      <c r="G544" s="416"/>
    </row>
    <row r="545" spans="1:7" x14ac:dyDescent="0.25">
      <c r="A545" s="49"/>
      <c r="B545" s="45"/>
      <c r="C545" s="45"/>
      <c r="D545" s="45"/>
      <c r="E545" s="55"/>
      <c r="F545" s="55"/>
      <c r="G545" s="46"/>
    </row>
    <row r="546" spans="1:7" x14ac:dyDescent="0.25">
      <c r="A546" s="49"/>
      <c r="B546" s="45"/>
      <c r="C546" s="45"/>
      <c r="D546" s="45"/>
      <c r="E546" s="55"/>
      <c r="F546" s="55"/>
      <c r="G546" s="46"/>
    </row>
    <row r="547" spans="1:7" x14ac:dyDescent="0.25">
      <c r="A547" s="49"/>
      <c r="B547" s="45"/>
      <c r="C547" s="45"/>
      <c r="D547" s="45"/>
      <c r="E547" s="55"/>
      <c r="F547" s="55"/>
      <c r="G547" s="46"/>
    </row>
    <row r="548" spans="1:7" x14ac:dyDescent="0.25">
      <c r="A548" s="49"/>
      <c r="B548" s="45"/>
      <c r="C548" s="45"/>
      <c r="D548" s="45"/>
      <c r="E548" s="55"/>
      <c r="F548" s="55"/>
      <c r="G548" s="46"/>
    </row>
    <row r="549" spans="1:7" x14ac:dyDescent="0.25">
      <c r="A549" s="49"/>
      <c r="B549" s="45"/>
      <c r="C549" s="45"/>
      <c r="D549" s="45"/>
      <c r="E549" s="55"/>
      <c r="F549" s="55"/>
      <c r="G549" s="46"/>
    </row>
    <row r="550" spans="1:7" x14ac:dyDescent="0.25">
      <c r="A550" s="49"/>
      <c r="B550" s="45"/>
      <c r="C550" s="45"/>
      <c r="D550" s="45"/>
      <c r="E550" s="55"/>
      <c r="F550" s="55"/>
      <c r="G550" s="46"/>
    </row>
    <row r="551" spans="1:7" x14ac:dyDescent="0.25">
      <c r="A551" s="140" t="s">
        <v>146</v>
      </c>
      <c r="B551" s="231"/>
      <c r="C551" s="231"/>
      <c r="D551" s="45"/>
      <c r="E551" s="55"/>
      <c r="F551" s="429" t="s">
        <v>13</v>
      </c>
      <c r="G551" s="430"/>
    </row>
    <row r="552" spans="1:7" x14ac:dyDescent="0.25">
      <c r="A552" s="141" t="s">
        <v>150</v>
      </c>
      <c r="B552" s="231"/>
      <c r="C552" s="231"/>
      <c r="D552" s="45"/>
      <c r="E552" s="55"/>
      <c r="F552" s="415" t="s">
        <v>158</v>
      </c>
      <c r="G552" s="416"/>
    </row>
    <row r="553" spans="1:7" ht="15.75" thickBot="1" x14ac:dyDescent="0.3">
      <c r="A553" s="74"/>
      <c r="B553" s="54"/>
      <c r="C553" s="54"/>
      <c r="D553" s="54"/>
      <c r="E553" s="81"/>
      <c r="F553" s="54"/>
      <c r="G553" s="75"/>
    </row>
    <row r="554" spans="1:7" x14ac:dyDescent="0.25">
      <c r="A554" s="45"/>
      <c r="B554" s="45"/>
      <c r="C554" s="45"/>
      <c r="D554" s="45"/>
      <c r="E554" s="55"/>
      <c r="F554" s="45"/>
      <c r="G554" s="35"/>
    </row>
    <row r="555" spans="1:7" ht="15.75" thickBot="1" x14ac:dyDescent="0.3"/>
    <row r="556" spans="1:7" x14ac:dyDescent="0.25">
      <c r="A556" s="417" t="s">
        <v>0</v>
      </c>
      <c r="B556" s="418"/>
      <c r="C556" s="418"/>
      <c r="D556" s="418"/>
      <c r="E556" s="418"/>
      <c r="F556" s="418"/>
      <c r="G556" s="419"/>
    </row>
    <row r="557" spans="1:7" x14ac:dyDescent="0.25">
      <c r="A557" s="306"/>
      <c r="B557" s="307"/>
      <c r="C557" s="307"/>
      <c r="D557" s="307"/>
      <c r="E557" s="167"/>
      <c r="F557" s="307"/>
      <c r="G557" s="133"/>
    </row>
    <row r="558" spans="1:7" x14ac:dyDescent="0.25">
      <c r="A558" s="420" t="s">
        <v>1</v>
      </c>
      <c r="B558" s="421"/>
      <c r="C558" s="421"/>
      <c r="D558" s="421"/>
      <c r="E558" s="421"/>
      <c r="F558" s="421"/>
      <c r="G558" s="422"/>
    </row>
    <row r="559" spans="1:7" x14ac:dyDescent="0.25">
      <c r="A559" s="306"/>
      <c r="B559" s="307"/>
      <c r="C559" s="307"/>
      <c r="D559" s="307"/>
      <c r="E559" s="167"/>
      <c r="F559" s="307"/>
      <c r="G559" s="133"/>
    </row>
    <row r="560" spans="1:7" x14ac:dyDescent="0.25">
      <c r="A560" s="420" t="s">
        <v>2</v>
      </c>
      <c r="B560" s="421"/>
      <c r="C560" s="421"/>
      <c r="D560" s="421"/>
      <c r="E560" s="421"/>
      <c r="F560" s="421"/>
      <c r="G560" s="422"/>
    </row>
    <row r="561" spans="1:7" ht="15.75" thickBot="1" x14ac:dyDescent="0.3">
      <c r="A561" s="112"/>
      <c r="B561" s="113"/>
      <c r="C561" s="113"/>
      <c r="D561" s="113"/>
      <c r="E561" s="153"/>
      <c r="F561" s="113"/>
      <c r="G561" s="114"/>
    </row>
    <row r="562" spans="1:7" x14ac:dyDescent="0.25">
      <c r="A562" s="56"/>
      <c r="B562" s="53"/>
      <c r="C562" s="53"/>
      <c r="D562" s="53"/>
      <c r="E562" s="76"/>
      <c r="F562" s="53"/>
      <c r="G562" s="57"/>
    </row>
    <row r="563" spans="1:7" x14ac:dyDescent="0.25">
      <c r="A563" s="423" t="s">
        <v>139</v>
      </c>
      <c r="B563" s="424"/>
      <c r="C563" s="424"/>
      <c r="D563" s="424"/>
      <c r="E563" s="424"/>
      <c r="F563" s="424"/>
      <c r="G563" s="425"/>
    </row>
    <row r="564" spans="1:7" x14ac:dyDescent="0.25">
      <c r="A564" s="423"/>
      <c r="B564" s="424"/>
      <c r="C564" s="424"/>
      <c r="D564" s="424"/>
      <c r="E564" s="424"/>
      <c r="F564" s="424"/>
      <c r="G564" s="425"/>
    </row>
    <row r="565" spans="1:7" x14ac:dyDescent="0.25">
      <c r="A565" s="423" t="s">
        <v>68</v>
      </c>
      <c r="B565" s="424"/>
      <c r="C565" s="424"/>
      <c r="D565" s="424"/>
      <c r="E565" s="424"/>
      <c r="F565" s="424"/>
      <c r="G565" s="425"/>
    </row>
    <row r="566" spans="1:7" x14ac:dyDescent="0.25">
      <c r="A566" s="426"/>
      <c r="B566" s="427"/>
      <c r="C566" s="427"/>
      <c r="D566" s="427"/>
      <c r="E566" s="427"/>
      <c r="F566" s="427"/>
      <c r="G566" s="428"/>
    </row>
    <row r="567" spans="1:7" ht="17.25" x14ac:dyDescent="0.3">
      <c r="A567" s="58"/>
      <c r="B567" s="162" t="s">
        <v>31</v>
      </c>
      <c r="C567" s="37"/>
      <c r="D567" s="37"/>
      <c r="E567" s="77"/>
      <c r="F567" s="37"/>
      <c r="G567" s="164">
        <v>559844.61</v>
      </c>
    </row>
    <row r="568" spans="1:7" x14ac:dyDescent="0.25">
      <c r="A568" s="174" t="s">
        <v>3</v>
      </c>
      <c r="B568" s="37"/>
      <c r="C568" s="37"/>
      <c r="D568" s="37"/>
      <c r="E568" s="77"/>
      <c r="F568" s="37"/>
      <c r="G568" s="60"/>
    </row>
    <row r="569" spans="1:7" x14ac:dyDescent="0.25">
      <c r="A569" s="59"/>
      <c r="B569" s="37"/>
      <c r="C569" s="161" t="s">
        <v>4</v>
      </c>
      <c r="D569" s="37"/>
      <c r="E569" s="77"/>
      <c r="F569" s="37"/>
      <c r="G569" s="163">
        <f>SUM(E570:E570)</f>
        <v>0</v>
      </c>
    </row>
    <row r="570" spans="1:7" x14ac:dyDescent="0.25">
      <c r="A570" s="59"/>
      <c r="B570" s="37"/>
      <c r="C570" s="10"/>
      <c r="D570" s="37"/>
      <c r="E570" s="3"/>
      <c r="F570" s="37"/>
      <c r="G570" s="163"/>
    </row>
    <row r="571" spans="1:7" x14ac:dyDescent="0.25">
      <c r="A571" s="59"/>
      <c r="B571" s="37"/>
      <c r="C571" s="161"/>
      <c r="D571" s="37"/>
      <c r="E571" s="77"/>
      <c r="F571" s="37"/>
      <c r="G571" s="163"/>
    </row>
    <row r="572" spans="1:7" x14ac:dyDescent="0.25">
      <c r="A572" s="59"/>
      <c r="B572" s="37"/>
      <c r="C572" s="161" t="s">
        <v>5</v>
      </c>
      <c r="D572" s="37"/>
      <c r="E572" s="77"/>
      <c r="F572" s="37"/>
      <c r="G572" s="163">
        <f>SUM(E573:E574)</f>
        <v>3040</v>
      </c>
    </row>
    <row r="573" spans="1:7" x14ac:dyDescent="0.25">
      <c r="A573" s="174" t="s">
        <v>6</v>
      </c>
      <c r="B573" s="37"/>
      <c r="C573" s="66">
        <v>43584</v>
      </c>
      <c r="D573" s="136" t="s">
        <v>96</v>
      </c>
      <c r="E573" s="103">
        <v>1740</v>
      </c>
      <c r="F573" s="37"/>
      <c r="G573" s="61"/>
    </row>
    <row r="574" spans="1:7" x14ac:dyDescent="0.25">
      <c r="A574" s="174"/>
      <c r="B574" s="37"/>
      <c r="C574" s="66">
        <v>43585</v>
      </c>
      <c r="D574" s="136" t="s">
        <v>96</v>
      </c>
      <c r="E574" s="345">
        <v>1300</v>
      </c>
      <c r="F574" s="37"/>
      <c r="G574" s="61"/>
    </row>
    <row r="575" spans="1:7" x14ac:dyDescent="0.25">
      <c r="A575" s="174"/>
      <c r="B575" s="37"/>
      <c r="C575" s="66"/>
      <c r="D575" s="136"/>
      <c r="E575" s="103"/>
      <c r="F575" s="37"/>
      <c r="G575" s="61"/>
    </row>
    <row r="576" spans="1:7" x14ac:dyDescent="0.25">
      <c r="A576" s="59"/>
      <c r="B576" s="37"/>
      <c r="C576" s="161" t="s">
        <v>7</v>
      </c>
      <c r="D576" s="37"/>
      <c r="E576" s="77"/>
      <c r="F576" s="37"/>
      <c r="G576" s="61">
        <v>0</v>
      </c>
    </row>
    <row r="577" spans="1:7" x14ac:dyDescent="0.25">
      <c r="A577" s="59"/>
      <c r="B577" s="37"/>
      <c r="C577" s="201"/>
      <c r="D577" s="202"/>
      <c r="E577" s="201"/>
      <c r="F577" s="37"/>
      <c r="G577" s="163"/>
    </row>
    <row r="578" spans="1:7" x14ac:dyDescent="0.25">
      <c r="A578" s="59"/>
      <c r="B578" s="37"/>
      <c r="C578" s="203"/>
      <c r="D578" s="29"/>
      <c r="E578" s="205"/>
      <c r="F578" s="37"/>
      <c r="G578" s="61"/>
    </row>
    <row r="579" spans="1:7" x14ac:dyDescent="0.25">
      <c r="A579" s="59"/>
      <c r="B579" s="37"/>
      <c r="C579" s="161" t="s">
        <v>10</v>
      </c>
      <c r="D579" s="37"/>
      <c r="E579" s="77"/>
      <c r="F579" s="37"/>
      <c r="G579" s="163">
        <f>SUM(E580:E581)</f>
        <v>3080</v>
      </c>
    </row>
    <row r="580" spans="1:7" x14ac:dyDescent="0.25">
      <c r="A580" s="59"/>
      <c r="B580" s="37"/>
      <c r="C580" s="10">
        <v>43523</v>
      </c>
      <c r="D580" s="37" t="s">
        <v>96</v>
      </c>
      <c r="E580" s="3">
        <v>3080</v>
      </c>
      <c r="F580" s="37"/>
      <c r="G580" s="163"/>
    </row>
    <row r="581" spans="1:7" x14ac:dyDescent="0.25">
      <c r="A581" s="59"/>
      <c r="B581" s="37"/>
      <c r="C581" s="216"/>
      <c r="D581" s="37"/>
      <c r="E581" s="313"/>
      <c r="F581" s="37"/>
      <c r="G581" s="163"/>
    </row>
    <row r="582" spans="1:7" x14ac:dyDescent="0.25">
      <c r="A582" s="59"/>
      <c r="B582" s="37"/>
      <c r="C582" s="161"/>
      <c r="D582" s="37"/>
      <c r="E582" s="77"/>
      <c r="F582" s="37"/>
      <c r="G582" s="163"/>
    </row>
    <row r="583" spans="1:7" ht="18" thickBot="1" x14ac:dyDescent="0.35">
      <c r="A583" s="59"/>
      <c r="B583" s="37"/>
      <c r="C583" s="219" t="s">
        <v>11</v>
      </c>
      <c r="D583" s="219"/>
      <c r="E583" s="77"/>
      <c r="F583" s="37"/>
      <c r="G583" s="165">
        <f>G567+G572-G579</f>
        <v>559804.61</v>
      </c>
    </row>
    <row r="584" spans="1:7" ht="18" thickTop="1" x14ac:dyDescent="0.3">
      <c r="A584" s="59"/>
      <c r="B584" s="37"/>
      <c r="C584" s="301"/>
      <c r="D584" s="301"/>
      <c r="E584" s="77"/>
      <c r="F584" s="37"/>
      <c r="G584" s="178"/>
    </row>
    <row r="585" spans="1:7" ht="15.75" thickBot="1" x14ac:dyDescent="0.3">
      <c r="A585" s="69"/>
      <c r="B585" s="40"/>
      <c r="C585" s="40"/>
      <c r="D585" s="40"/>
      <c r="E585" s="80"/>
      <c r="F585" s="40"/>
      <c r="G585" s="70"/>
    </row>
    <row r="586" spans="1:7" x14ac:dyDescent="0.25">
      <c r="A586" s="49"/>
      <c r="B586" s="45"/>
      <c r="C586" s="45"/>
      <c r="D586" s="45"/>
      <c r="E586" s="55"/>
      <c r="F586" s="55"/>
      <c r="G586" s="46"/>
    </row>
    <row r="587" spans="1:7" x14ac:dyDescent="0.25">
      <c r="A587" s="49"/>
      <c r="B587" s="45" t="s">
        <v>46</v>
      </c>
      <c r="C587" s="45"/>
      <c r="D587" s="45"/>
      <c r="E587" s="55"/>
      <c r="F587" s="415" t="s">
        <v>12</v>
      </c>
      <c r="G587" s="416"/>
    </row>
    <row r="588" spans="1:7" x14ac:dyDescent="0.25">
      <c r="A588" s="49"/>
      <c r="B588" s="45"/>
      <c r="C588" s="45"/>
      <c r="D588" s="45"/>
      <c r="E588" s="55"/>
      <c r="F588" s="55"/>
      <c r="G588" s="46"/>
    </row>
    <row r="589" spans="1:7" x14ac:dyDescent="0.25">
      <c r="A589" s="49"/>
      <c r="B589" s="45"/>
      <c r="C589" s="45"/>
      <c r="D589" s="45"/>
      <c r="E589" s="55"/>
      <c r="F589" s="55"/>
      <c r="G589" s="46"/>
    </row>
    <row r="590" spans="1:7" x14ac:dyDescent="0.25">
      <c r="A590" s="49"/>
      <c r="B590" s="45"/>
      <c r="C590" s="45"/>
      <c r="D590" s="45"/>
      <c r="E590" s="55"/>
      <c r="F590" s="55"/>
      <c r="G590" s="46"/>
    </row>
    <row r="591" spans="1:7" x14ac:dyDescent="0.25">
      <c r="A591" s="49"/>
      <c r="B591" s="45"/>
      <c r="C591" s="45"/>
      <c r="D591" s="45"/>
      <c r="E591" s="55"/>
      <c r="F591" s="55"/>
      <c r="G591" s="46"/>
    </row>
    <row r="592" spans="1:7" x14ac:dyDescent="0.25">
      <c r="A592" s="49"/>
      <c r="B592" s="45"/>
      <c r="C592" s="45"/>
      <c r="D592" s="45"/>
      <c r="E592" s="55"/>
      <c r="F592" s="55"/>
      <c r="G592" s="46"/>
    </row>
    <row r="593" spans="1:7" x14ac:dyDescent="0.25">
      <c r="A593" s="49"/>
      <c r="B593" s="45"/>
      <c r="C593" s="45"/>
      <c r="D593" s="45"/>
      <c r="E593" s="55"/>
      <c r="F593" s="55"/>
      <c r="G593" s="46"/>
    </row>
    <row r="594" spans="1:7" x14ac:dyDescent="0.25">
      <c r="A594" s="49"/>
      <c r="B594" s="45"/>
      <c r="C594" s="45"/>
      <c r="D594" s="45"/>
      <c r="E594" s="55"/>
      <c r="F594" s="55"/>
      <c r="G594" s="46"/>
    </row>
    <row r="595" spans="1:7" x14ac:dyDescent="0.25">
      <c r="A595" s="49"/>
      <c r="B595" s="45"/>
      <c r="C595" s="45"/>
      <c r="D595" s="45"/>
      <c r="E595" s="55"/>
      <c r="F595" s="55"/>
      <c r="G595" s="46"/>
    </row>
    <row r="596" spans="1:7" x14ac:dyDescent="0.25">
      <c r="A596" s="49"/>
      <c r="B596" s="45"/>
      <c r="C596" s="45"/>
      <c r="D596" s="45"/>
      <c r="E596" s="55"/>
      <c r="F596" s="55"/>
      <c r="G596" s="46"/>
    </row>
    <row r="597" spans="1:7" x14ac:dyDescent="0.25">
      <c r="A597" s="140" t="s">
        <v>146</v>
      </c>
      <c r="B597" s="231"/>
      <c r="C597" s="231"/>
      <c r="D597" s="45"/>
      <c r="E597" s="55"/>
      <c r="F597" s="429" t="s">
        <v>13</v>
      </c>
      <c r="G597" s="430"/>
    </row>
    <row r="598" spans="1:7" x14ac:dyDescent="0.25">
      <c r="A598" s="141" t="s">
        <v>150</v>
      </c>
      <c r="B598" s="231"/>
      <c r="C598" s="231"/>
      <c r="D598" s="45"/>
      <c r="E598" s="55"/>
      <c r="F598" s="415" t="s">
        <v>158</v>
      </c>
      <c r="G598" s="416"/>
    </row>
    <row r="599" spans="1:7" ht="15.75" thickBot="1" x14ac:dyDescent="0.3">
      <c r="A599" s="74"/>
      <c r="B599" s="54"/>
      <c r="C599" s="54"/>
      <c r="D599" s="54"/>
      <c r="E599" s="81"/>
      <c r="F599" s="54"/>
      <c r="G599" s="75"/>
    </row>
    <row r="600" spans="1:7" x14ac:dyDescent="0.25">
      <c r="A600" s="45"/>
      <c r="B600" s="45"/>
      <c r="C600" s="45"/>
      <c r="D600" s="45"/>
      <c r="E600" s="55"/>
      <c r="F600" s="45"/>
      <c r="G600" s="35"/>
    </row>
    <row r="601" spans="1:7" ht="15.75" thickBot="1" x14ac:dyDescent="0.3"/>
    <row r="602" spans="1:7" x14ac:dyDescent="0.25">
      <c r="A602" s="417" t="s">
        <v>0</v>
      </c>
      <c r="B602" s="418"/>
      <c r="C602" s="418"/>
      <c r="D602" s="418"/>
      <c r="E602" s="418"/>
      <c r="F602" s="418"/>
      <c r="G602" s="419"/>
    </row>
    <row r="603" spans="1:7" x14ac:dyDescent="0.25">
      <c r="A603" s="306"/>
      <c r="B603" s="307"/>
      <c r="C603" s="307"/>
      <c r="D603" s="307"/>
      <c r="E603" s="167"/>
      <c r="F603" s="307"/>
      <c r="G603" s="133"/>
    </row>
    <row r="604" spans="1:7" x14ac:dyDescent="0.25">
      <c r="A604" s="420" t="s">
        <v>1</v>
      </c>
      <c r="B604" s="421"/>
      <c r="C604" s="421"/>
      <c r="D604" s="421"/>
      <c r="E604" s="421"/>
      <c r="F604" s="421"/>
      <c r="G604" s="422"/>
    </row>
    <row r="605" spans="1:7" x14ac:dyDescent="0.25">
      <c r="A605" s="306"/>
      <c r="B605" s="307"/>
      <c r="C605" s="307"/>
      <c r="D605" s="307"/>
      <c r="E605" s="167"/>
      <c r="F605" s="307"/>
      <c r="G605" s="133"/>
    </row>
    <row r="606" spans="1:7" x14ac:dyDescent="0.25">
      <c r="A606" s="420" t="s">
        <v>2</v>
      </c>
      <c r="B606" s="421"/>
      <c r="C606" s="421"/>
      <c r="D606" s="421"/>
      <c r="E606" s="421"/>
      <c r="F606" s="421"/>
      <c r="G606" s="422"/>
    </row>
    <row r="607" spans="1:7" ht="15.75" thickBot="1" x14ac:dyDescent="0.3">
      <c r="A607" s="112"/>
      <c r="B607" s="113"/>
      <c r="C607" s="113"/>
      <c r="D607" s="113"/>
      <c r="E607" s="153"/>
      <c r="F607" s="113"/>
      <c r="G607" s="114"/>
    </row>
    <row r="608" spans="1:7" x14ac:dyDescent="0.25">
      <c r="A608" s="56"/>
      <c r="B608" s="53"/>
      <c r="C608" s="53"/>
      <c r="D608" s="53"/>
      <c r="E608" s="76"/>
      <c r="F608" s="53"/>
      <c r="G608" s="57"/>
    </row>
    <row r="609" spans="1:7" x14ac:dyDescent="0.25">
      <c r="A609" s="423" t="s">
        <v>139</v>
      </c>
      <c r="B609" s="424"/>
      <c r="C609" s="424"/>
      <c r="D609" s="424"/>
      <c r="E609" s="424"/>
      <c r="F609" s="424"/>
      <c r="G609" s="425"/>
    </row>
    <row r="610" spans="1:7" x14ac:dyDescent="0.25">
      <c r="A610" s="423"/>
      <c r="B610" s="424"/>
      <c r="C610" s="424"/>
      <c r="D610" s="424"/>
      <c r="E610" s="424"/>
      <c r="F610" s="424"/>
      <c r="G610" s="425"/>
    </row>
    <row r="611" spans="1:7" x14ac:dyDescent="0.25">
      <c r="A611" s="423" t="s">
        <v>69</v>
      </c>
      <c r="B611" s="424"/>
      <c r="C611" s="424"/>
      <c r="D611" s="424"/>
      <c r="E611" s="424"/>
      <c r="F611" s="424"/>
      <c r="G611" s="425"/>
    </row>
    <row r="612" spans="1:7" x14ac:dyDescent="0.25">
      <c r="A612" s="426"/>
      <c r="B612" s="427"/>
      <c r="C612" s="427"/>
      <c r="D612" s="427"/>
      <c r="E612" s="427"/>
      <c r="F612" s="427"/>
      <c r="G612" s="428"/>
    </row>
    <row r="613" spans="1:7" ht="17.25" x14ac:dyDescent="0.3">
      <c r="A613" s="58"/>
      <c r="B613" s="162" t="s">
        <v>31</v>
      </c>
      <c r="C613" s="37"/>
      <c r="D613" s="37"/>
      <c r="E613" s="77"/>
      <c r="F613" s="37"/>
      <c r="G613" s="164">
        <v>89638.080000000002</v>
      </c>
    </row>
    <row r="614" spans="1:7" x14ac:dyDescent="0.25">
      <c r="A614" s="59"/>
      <c r="B614" s="37"/>
      <c r="C614" s="37"/>
      <c r="D614" s="37"/>
      <c r="E614" s="77"/>
      <c r="F614" s="37"/>
      <c r="G614" s="60"/>
    </row>
    <row r="615" spans="1:7" x14ac:dyDescent="0.25">
      <c r="A615" s="174" t="s">
        <v>3</v>
      </c>
      <c r="B615" s="37"/>
      <c r="C615" s="37"/>
      <c r="D615" s="37"/>
      <c r="E615" s="77"/>
      <c r="F615" s="37"/>
      <c r="G615" s="60"/>
    </row>
    <row r="616" spans="1:7" x14ac:dyDescent="0.25">
      <c r="A616" s="213"/>
      <c r="B616" s="37"/>
      <c r="C616" s="37"/>
      <c r="D616" s="37"/>
      <c r="E616" s="77"/>
      <c r="F616" s="37"/>
      <c r="G616" s="60"/>
    </row>
    <row r="617" spans="1:7" x14ac:dyDescent="0.25">
      <c r="A617" s="59"/>
      <c r="B617" s="37"/>
      <c r="C617" s="161" t="s">
        <v>4</v>
      </c>
      <c r="D617" s="37"/>
      <c r="E617" s="77"/>
      <c r="F617" s="37"/>
      <c r="G617" s="163">
        <f>SUM(E618)</f>
        <v>9300</v>
      </c>
    </row>
    <row r="618" spans="1:7" x14ac:dyDescent="0.25">
      <c r="A618" s="59"/>
      <c r="B618" s="37"/>
      <c r="C618" s="10">
        <v>43616</v>
      </c>
      <c r="D618" s="37" t="s">
        <v>96</v>
      </c>
      <c r="E618" s="9">
        <v>9300</v>
      </c>
      <c r="F618" s="37"/>
      <c r="G618" s="163"/>
    </row>
    <row r="619" spans="1:7" x14ac:dyDescent="0.25">
      <c r="A619" s="59"/>
      <c r="B619" s="37"/>
      <c r="C619" s="161"/>
      <c r="D619" s="37"/>
      <c r="E619" s="77"/>
      <c r="F619" s="37"/>
      <c r="G619" s="163"/>
    </row>
    <row r="620" spans="1:7" x14ac:dyDescent="0.25">
      <c r="A620" s="59"/>
      <c r="B620" s="37"/>
      <c r="C620" s="161" t="s">
        <v>5</v>
      </c>
      <c r="D620" s="37"/>
      <c r="E620" s="77"/>
      <c r="F620" s="37"/>
      <c r="G620" s="163">
        <v>0</v>
      </c>
    </row>
    <row r="621" spans="1:7" x14ac:dyDescent="0.25">
      <c r="A621" s="174" t="s">
        <v>6</v>
      </c>
      <c r="B621" s="37"/>
      <c r="C621" s="66"/>
      <c r="D621" s="136"/>
      <c r="E621" s="103"/>
      <c r="F621" s="37"/>
      <c r="G621" s="61"/>
    </row>
    <row r="622" spans="1:7" x14ac:dyDescent="0.25">
      <c r="A622" s="183"/>
      <c r="B622" s="37"/>
      <c r="C622" s="66"/>
      <c r="D622" s="28"/>
      <c r="E622" s="77"/>
      <c r="F622" s="37"/>
      <c r="G622" s="61"/>
    </row>
    <row r="623" spans="1:7" x14ac:dyDescent="0.25">
      <c r="A623" s="59"/>
      <c r="B623" s="37"/>
      <c r="C623" s="161" t="s">
        <v>7</v>
      </c>
      <c r="D623" s="37"/>
      <c r="E623" s="77"/>
      <c r="F623" s="37"/>
      <c r="G623" s="61">
        <v>0</v>
      </c>
    </row>
    <row r="624" spans="1:7" x14ac:dyDescent="0.25">
      <c r="A624" s="59"/>
      <c r="B624" s="37"/>
      <c r="C624" s="201"/>
      <c r="D624" s="202"/>
      <c r="E624" s="201"/>
      <c r="F624" s="37"/>
      <c r="G624" s="163"/>
    </row>
    <row r="625" spans="1:7" x14ac:dyDescent="0.25">
      <c r="A625" s="59"/>
      <c r="B625" s="37"/>
      <c r="C625" s="203"/>
      <c r="D625" s="29"/>
      <c r="E625" s="205"/>
      <c r="F625" s="37"/>
      <c r="G625" s="61"/>
    </row>
    <row r="626" spans="1:7" x14ac:dyDescent="0.25">
      <c r="A626" s="59"/>
      <c r="B626" s="37"/>
      <c r="C626" s="161" t="s">
        <v>10</v>
      </c>
      <c r="D626" s="37"/>
      <c r="E626" s="77"/>
      <c r="F626" s="37"/>
      <c r="G626" s="163">
        <v>0</v>
      </c>
    </row>
    <row r="627" spans="1:7" x14ac:dyDescent="0.25">
      <c r="A627" s="59"/>
      <c r="B627" s="37"/>
      <c r="C627" s="10">
        <v>43613</v>
      </c>
      <c r="D627" s="37" t="s">
        <v>96</v>
      </c>
      <c r="E627" s="3">
        <v>0</v>
      </c>
      <c r="F627" s="37"/>
      <c r="G627" s="163"/>
    </row>
    <row r="628" spans="1:7" x14ac:dyDescent="0.25">
      <c r="A628" s="59"/>
      <c r="B628" s="37"/>
      <c r="C628" s="161"/>
      <c r="D628" s="37"/>
      <c r="E628" s="77"/>
      <c r="F628" s="37"/>
      <c r="G628" s="163"/>
    </row>
    <row r="629" spans="1:7" x14ac:dyDescent="0.25">
      <c r="A629" s="59"/>
      <c r="B629" s="37"/>
      <c r="C629" s="161"/>
      <c r="D629" s="37"/>
      <c r="E629" s="77"/>
      <c r="F629" s="37"/>
      <c r="G629" s="163"/>
    </row>
    <row r="630" spans="1:7" ht="18" thickBot="1" x14ac:dyDescent="0.35">
      <c r="A630" s="59"/>
      <c r="B630" s="37"/>
      <c r="C630" s="219" t="s">
        <v>11</v>
      </c>
      <c r="D630" s="219"/>
      <c r="E630" s="77"/>
      <c r="F630" s="37"/>
      <c r="G630" s="165">
        <f>G613+G617-G626</f>
        <v>98938.08</v>
      </c>
    </row>
    <row r="631" spans="1:7" ht="18" thickTop="1" x14ac:dyDescent="0.3">
      <c r="A631" s="59"/>
      <c r="B631" s="37"/>
      <c r="C631" s="301"/>
      <c r="D631" s="301"/>
      <c r="E631" s="77"/>
      <c r="F631" s="37"/>
      <c r="G631" s="178"/>
    </row>
    <row r="632" spans="1:7" ht="15.75" thickBot="1" x14ac:dyDescent="0.3">
      <c r="A632" s="69"/>
      <c r="B632" s="40"/>
      <c r="C632" s="40"/>
      <c r="D632" s="40"/>
      <c r="E632" s="80"/>
      <c r="F632" s="40"/>
      <c r="G632" s="70"/>
    </row>
    <row r="633" spans="1:7" x14ac:dyDescent="0.25">
      <c r="A633" s="49"/>
      <c r="B633" s="45"/>
      <c r="C633" s="45"/>
      <c r="D633" s="45"/>
      <c r="E633" s="55"/>
      <c r="F633" s="55"/>
      <c r="G633" s="46"/>
    </row>
    <row r="634" spans="1:7" x14ac:dyDescent="0.25">
      <c r="A634" s="49"/>
      <c r="B634" s="45" t="s">
        <v>46</v>
      </c>
      <c r="C634" s="45"/>
      <c r="D634" s="45"/>
      <c r="E634" s="55"/>
      <c r="F634" s="415" t="s">
        <v>12</v>
      </c>
      <c r="G634" s="416"/>
    </row>
    <row r="635" spans="1:7" x14ac:dyDescent="0.25">
      <c r="A635" s="49"/>
      <c r="B635" s="45"/>
      <c r="C635" s="45"/>
      <c r="D635" s="45"/>
      <c r="E635" s="55"/>
      <c r="F635" s="55"/>
      <c r="G635" s="46"/>
    </row>
    <row r="636" spans="1:7" x14ac:dyDescent="0.25">
      <c r="A636" s="49"/>
      <c r="B636" s="45"/>
      <c r="C636" s="45"/>
      <c r="D636" s="45"/>
      <c r="E636" s="55"/>
      <c r="F636" s="55"/>
      <c r="G636" s="46"/>
    </row>
    <row r="637" spans="1:7" x14ac:dyDescent="0.25">
      <c r="A637" s="49"/>
      <c r="B637" s="45"/>
      <c r="C637" s="45"/>
      <c r="D637" s="45"/>
      <c r="E637" s="55"/>
      <c r="F637" s="55"/>
      <c r="G637" s="46"/>
    </row>
    <row r="638" spans="1:7" x14ac:dyDescent="0.25">
      <c r="A638" s="49"/>
      <c r="B638" s="45"/>
      <c r="C638" s="45"/>
      <c r="D638" s="45"/>
      <c r="E638" s="55"/>
      <c r="F638" s="55"/>
      <c r="G638" s="46"/>
    </row>
    <row r="639" spans="1:7" x14ac:dyDescent="0.25">
      <c r="A639" s="49"/>
      <c r="B639" s="45"/>
      <c r="C639" s="45"/>
      <c r="D639" s="45"/>
      <c r="E639" s="55"/>
      <c r="F639" s="55"/>
      <c r="G639" s="46"/>
    </row>
    <row r="640" spans="1:7" x14ac:dyDescent="0.25">
      <c r="A640" s="49"/>
      <c r="B640" s="45"/>
      <c r="C640" s="45"/>
      <c r="D640" s="45"/>
      <c r="E640" s="55"/>
      <c r="F640" s="55"/>
      <c r="G640" s="46"/>
    </row>
    <row r="641" spans="1:7" x14ac:dyDescent="0.25">
      <c r="A641" s="49"/>
      <c r="B641" s="45"/>
      <c r="C641" s="45"/>
      <c r="D641" s="45"/>
      <c r="E641" s="55"/>
      <c r="F641" s="55"/>
      <c r="G641" s="46"/>
    </row>
    <row r="642" spans="1:7" x14ac:dyDescent="0.25">
      <c r="A642" s="49"/>
      <c r="B642" s="45"/>
      <c r="C642" s="45"/>
      <c r="D642" s="45"/>
      <c r="E642" s="55"/>
      <c r="F642" s="55"/>
      <c r="G642" s="46"/>
    </row>
    <row r="643" spans="1:7" x14ac:dyDescent="0.25">
      <c r="A643" s="140" t="s">
        <v>146</v>
      </c>
      <c r="B643" s="231"/>
      <c r="C643" s="231"/>
      <c r="D643" s="45"/>
      <c r="E643" s="55"/>
      <c r="F643" s="429" t="s">
        <v>13</v>
      </c>
      <c r="G643" s="430"/>
    </row>
    <row r="644" spans="1:7" x14ac:dyDescent="0.25">
      <c r="A644" s="141" t="s">
        <v>150</v>
      </c>
      <c r="B644" s="231"/>
      <c r="C644" s="231"/>
      <c r="D644" s="45"/>
      <c r="E644" s="55"/>
      <c r="F644" s="415" t="s">
        <v>158</v>
      </c>
      <c r="G644" s="416"/>
    </row>
    <row r="645" spans="1:7" ht="15.75" thickBot="1" x14ac:dyDescent="0.3">
      <c r="A645" s="74"/>
      <c r="B645" s="54"/>
      <c r="C645" s="54"/>
      <c r="D645" s="54"/>
      <c r="E645" s="81"/>
      <c r="F645" s="54"/>
      <c r="G645" s="75"/>
    </row>
    <row r="646" spans="1:7" x14ac:dyDescent="0.25">
      <c r="A646" s="45"/>
      <c r="B646" s="45"/>
      <c r="C646" s="45"/>
      <c r="D646" s="45"/>
      <c r="E646" s="55"/>
      <c r="F646" s="45"/>
      <c r="G646" s="35"/>
    </row>
    <row r="647" spans="1:7" ht="15.75" thickBot="1" x14ac:dyDescent="0.3"/>
    <row r="648" spans="1:7" x14ac:dyDescent="0.25">
      <c r="A648" s="417" t="s">
        <v>0</v>
      </c>
      <c r="B648" s="418"/>
      <c r="C648" s="418"/>
      <c r="D648" s="418"/>
      <c r="E648" s="418"/>
      <c r="F648" s="418"/>
      <c r="G648" s="419"/>
    </row>
    <row r="649" spans="1:7" x14ac:dyDescent="0.25">
      <c r="A649" s="306"/>
      <c r="B649" s="307"/>
      <c r="C649" s="307"/>
      <c r="D649" s="307"/>
      <c r="E649" s="167"/>
      <c r="F649" s="307"/>
      <c r="G649" s="133"/>
    </row>
    <row r="650" spans="1:7" x14ac:dyDescent="0.25">
      <c r="A650" s="420" t="s">
        <v>1</v>
      </c>
      <c r="B650" s="421"/>
      <c r="C650" s="421"/>
      <c r="D650" s="421"/>
      <c r="E650" s="421"/>
      <c r="F650" s="421"/>
      <c r="G650" s="422"/>
    </row>
    <row r="651" spans="1:7" x14ac:dyDescent="0.25">
      <c r="A651" s="306"/>
      <c r="B651" s="307"/>
      <c r="C651" s="307"/>
      <c r="D651" s="307"/>
      <c r="E651" s="167"/>
      <c r="F651" s="307"/>
      <c r="G651" s="133"/>
    </row>
    <row r="652" spans="1:7" x14ac:dyDescent="0.25">
      <c r="A652" s="420" t="s">
        <v>2</v>
      </c>
      <c r="B652" s="421"/>
      <c r="C652" s="421"/>
      <c r="D652" s="421"/>
      <c r="E652" s="421"/>
      <c r="F652" s="421"/>
      <c r="G652" s="422"/>
    </row>
    <row r="653" spans="1:7" ht="15.75" thickBot="1" x14ac:dyDescent="0.3">
      <c r="A653" s="112"/>
      <c r="B653" s="113"/>
      <c r="C653" s="113"/>
      <c r="D653" s="113"/>
      <c r="E653" s="153"/>
      <c r="F653" s="113"/>
      <c r="G653" s="114"/>
    </row>
    <row r="654" spans="1:7" x14ac:dyDescent="0.25">
      <c r="A654" s="56"/>
      <c r="B654" s="53"/>
      <c r="C654" s="53"/>
      <c r="D654" s="53"/>
      <c r="E654" s="76"/>
      <c r="F654" s="53"/>
      <c r="G654" s="57"/>
    </row>
    <row r="655" spans="1:7" x14ac:dyDescent="0.25">
      <c r="A655" s="423" t="s">
        <v>139</v>
      </c>
      <c r="B655" s="424"/>
      <c r="C655" s="424"/>
      <c r="D655" s="424"/>
      <c r="E655" s="424"/>
      <c r="F655" s="424"/>
      <c r="G655" s="425"/>
    </row>
    <row r="656" spans="1:7" x14ac:dyDescent="0.25">
      <c r="A656" s="423"/>
      <c r="B656" s="424"/>
      <c r="C656" s="424"/>
      <c r="D656" s="424"/>
      <c r="E656" s="424"/>
      <c r="F656" s="424"/>
      <c r="G656" s="425"/>
    </row>
    <row r="657" spans="1:7" x14ac:dyDescent="0.25">
      <c r="A657" s="423" t="s">
        <v>70</v>
      </c>
      <c r="B657" s="424"/>
      <c r="C657" s="424"/>
      <c r="D657" s="424"/>
      <c r="E657" s="424"/>
      <c r="F657" s="424"/>
      <c r="G657" s="425"/>
    </row>
    <row r="658" spans="1:7" x14ac:dyDescent="0.25">
      <c r="A658" s="426"/>
      <c r="B658" s="427"/>
      <c r="C658" s="427"/>
      <c r="D658" s="427"/>
      <c r="E658" s="427"/>
      <c r="F658" s="427"/>
      <c r="G658" s="428"/>
    </row>
    <row r="659" spans="1:7" ht="17.25" x14ac:dyDescent="0.3">
      <c r="A659" s="58"/>
      <c r="B659" s="162" t="s">
        <v>31</v>
      </c>
      <c r="C659" s="37"/>
      <c r="D659" s="37"/>
      <c r="E659" s="77"/>
      <c r="F659" s="37"/>
      <c r="G659" s="164">
        <v>178984.12</v>
      </c>
    </row>
    <row r="660" spans="1:7" x14ac:dyDescent="0.25">
      <c r="A660" s="59"/>
      <c r="B660" s="37"/>
      <c r="C660" s="37"/>
      <c r="D660" s="37"/>
      <c r="E660" s="77"/>
      <c r="F660" s="37"/>
      <c r="G660" s="60"/>
    </row>
    <row r="661" spans="1:7" x14ac:dyDescent="0.25">
      <c r="A661" s="174" t="s">
        <v>3</v>
      </c>
      <c r="B661" s="37"/>
      <c r="C661" s="37"/>
      <c r="D661" s="37"/>
      <c r="E661" s="77"/>
      <c r="F661" s="37"/>
      <c r="G661" s="60"/>
    </row>
    <row r="662" spans="1:7" x14ac:dyDescent="0.25">
      <c r="A662" s="59"/>
      <c r="B662" s="37"/>
      <c r="C662" s="161" t="s">
        <v>4</v>
      </c>
      <c r="D662" s="37"/>
      <c r="E662" s="77"/>
      <c r="F662" s="37"/>
      <c r="G662" s="163">
        <v>0</v>
      </c>
    </row>
    <row r="663" spans="1:7" x14ac:dyDescent="0.25">
      <c r="A663" s="59"/>
      <c r="B663" s="37"/>
      <c r="C663" s="10"/>
      <c r="D663" s="37"/>
      <c r="E663" s="3"/>
      <c r="F663" s="37"/>
      <c r="G663" s="163"/>
    </row>
    <row r="664" spans="1:7" x14ac:dyDescent="0.25">
      <c r="A664" s="59"/>
      <c r="B664" s="37"/>
      <c r="C664" s="161"/>
      <c r="D664" s="37"/>
      <c r="E664" s="77"/>
      <c r="F664" s="37"/>
      <c r="G664" s="163"/>
    </row>
    <row r="665" spans="1:7" x14ac:dyDescent="0.25">
      <c r="A665" s="59"/>
      <c r="B665" s="37"/>
      <c r="C665" s="161" t="s">
        <v>5</v>
      </c>
      <c r="D665" s="37"/>
      <c r="E665" s="77"/>
      <c r="F665" s="37"/>
      <c r="G665" s="163">
        <f>SUM(E666:E666)</f>
        <v>0</v>
      </c>
    </row>
    <row r="666" spans="1:7" x14ac:dyDescent="0.25">
      <c r="A666" s="174" t="s">
        <v>6</v>
      </c>
      <c r="B666" s="37"/>
      <c r="C666" s="10"/>
      <c r="D666" s="37"/>
      <c r="E666" s="103"/>
      <c r="F666" s="37"/>
      <c r="G666" s="61"/>
    </row>
    <row r="667" spans="1:7" x14ac:dyDescent="0.25">
      <c r="A667" s="174"/>
      <c r="B667" s="37"/>
      <c r="C667" s="10"/>
      <c r="D667" s="37"/>
      <c r="E667" s="103"/>
      <c r="F667" s="37"/>
      <c r="G667" s="61"/>
    </row>
    <row r="668" spans="1:7" x14ac:dyDescent="0.25">
      <c r="A668" s="59"/>
      <c r="B668" s="37"/>
      <c r="C668" s="161" t="s">
        <v>7</v>
      </c>
      <c r="D668" s="37"/>
      <c r="E668" s="77"/>
      <c r="F668" s="37"/>
      <c r="G668" s="163">
        <f>SUM(E669:E672)</f>
        <v>0</v>
      </c>
    </row>
    <row r="669" spans="1:7" x14ac:dyDescent="0.25">
      <c r="A669" s="59"/>
      <c r="B669" s="37"/>
      <c r="C669" s="10"/>
      <c r="D669" s="321"/>
      <c r="E669" s="3"/>
      <c r="F669" s="37"/>
      <c r="G669" s="61"/>
    </row>
    <row r="670" spans="1:7" x14ac:dyDescent="0.25">
      <c r="A670" s="59"/>
      <c r="B670" s="37"/>
      <c r="C670" s="10"/>
      <c r="D670" s="321"/>
      <c r="E670" s="3"/>
      <c r="F670" s="37"/>
      <c r="G670" s="61"/>
    </row>
    <row r="671" spans="1:7" x14ac:dyDescent="0.25">
      <c r="A671" s="59"/>
      <c r="B671" s="37"/>
      <c r="C671" s="10"/>
      <c r="D671" s="321"/>
      <c r="E671" s="3"/>
      <c r="F671" s="37"/>
      <c r="G671" s="61"/>
    </row>
    <row r="672" spans="1:7" x14ac:dyDescent="0.25">
      <c r="A672" s="59"/>
      <c r="B672" s="37"/>
      <c r="C672" s="10"/>
      <c r="D672" s="321"/>
      <c r="E672" s="3"/>
      <c r="F672" s="37"/>
      <c r="G672" s="61"/>
    </row>
    <row r="673" spans="1:7" x14ac:dyDescent="0.25">
      <c r="A673" s="59"/>
      <c r="B673" s="37"/>
      <c r="C673" s="10"/>
      <c r="D673" s="37"/>
      <c r="E673" s="3"/>
      <c r="F673" s="37"/>
      <c r="G673" s="61"/>
    </row>
    <row r="674" spans="1:7" x14ac:dyDescent="0.25">
      <c r="A674" s="59"/>
      <c r="B674" s="37"/>
      <c r="C674" s="161" t="s">
        <v>10</v>
      </c>
      <c r="D674" s="37"/>
      <c r="E674" s="77"/>
      <c r="F674" s="37"/>
      <c r="G674" s="163">
        <v>1740</v>
      </c>
    </row>
    <row r="675" spans="1:7" x14ac:dyDescent="0.25">
      <c r="A675" s="59"/>
      <c r="B675" s="37"/>
      <c r="C675" s="10">
        <v>43585</v>
      </c>
      <c r="D675" s="37" t="s">
        <v>96</v>
      </c>
      <c r="E675" s="3">
        <v>1740</v>
      </c>
      <c r="F675" s="37"/>
      <c r="G675" s="163"/>
    </row>
    <row r="676" spans="1:7" x14ac:dyDescent="0.25">
      <c r="A676" s="59"/>
      <c r="B676" s="37"/>
      <c r="C676" s="161"/>
      <c r="D676" s="37"/>
      <c r="E676" s="294"/>
      <c r="F676" s="37"/>
      <c r="G676" s="163"/>
    </row>
    <row r="677" spans="1:7" ht="18" thickBot="1" x14ac:dyDescent="0.35">
      <c r="A677" s="59"/>
      <c r="B677" s="37"/>
      <c r="C677" s="219" t="s">
        <v>11</v>
      </c>
      <c r="D677" s="219"/>
      <c r="E677" s="77"/>
      <c r="F677" s="37"/>
      <c r="G677" s="165">
        <f>G659-G668-G674</f>
        <v>177244.12</v>
      </c>
    </row>
    <row r="678" spans="1:7" ht="18" thickTop="1" x14ac:dyDescent="0.3">
      <c r="A678" s="59"/>
      <c r="B678" s="37"/>
      <c r="C678" s="301"/>
      <c r="D678" s="301"/>
      <c r="E678" s="77"/>
      <c r="F678" s="37"/>
      <c r="G678" s="178"/>
    </row>
    <row r="679" spans="1:7" ht="15.75" thickBot="1" x14ac:dyDescent="0.3">
      <c r="A679" s="69"/>
      <c r="B679" s="40"/>
      <c r="C679" s="40"/>
      <c r="D679" s="40"/>
      <c r="E679" s="80"/>
      <c r="F679" s="40"/>
      <c r="G679" s="70"/>
    </row>
    <row r="680" spans="1:7" x14ac:dyDescent="0.25">
      <c r="A680" s="49"/>
      <c r="B680" s="45"/>
      <c r="C680" s="45"/>
      <c r="D680" s="45"/>
      <c r="E680" s="55"/>
      <c r="F680" s="55"/>
      <c r="G680" s="46"/>
    </row>
    <row r="681" spans="1:7" x14ac:dyDescent="0.25">
      <c r="A681" s="49"/>
      <c r="B681" s="45" t="s">
        <v>46</v>
      </c>
      <c r="C681" s="45"/>
      <c r="D681" s="45"/>
      <c r="E681" s="55"/>
      <c r="F681" s="415" t="s">
        <v>12</v>
      </c>
      <c r="G681" s="416"/>
    </row>
    <row r="682" spans="1:7" x14ac:dyDescent="0.25">
      <c r="A682" s="49"/>
      <c r="B682" s="45"/>
      <c r="C682" s="45"/>
      <c r="D682" s="45"/>
      <c r="E682" s="55"/>
      <c r="F682" s="55"/>
      <c r="G682" s="46"/>
    </row>
    <row r="683" spans="1:7" x14ac:dyDescent="0.25">
      <c r="A683" s="49"/>
      <c r="B683" s="45"/>
      <c r="C683" s="45"/>
      <c r="D683" s="45"/>
      <c r="E683" s="55"/>
      <c r="F683" s="55"/>
      <c r="G683" s="46"/>
    </row>
    <row r="684" spans="1:7" x14ac:dyDescent="0.25">
      <c r="A684" s="49"/>
      <c r="B684" s="45"/>
      <c r="C684" s="45"/>
      <c r="D684" s="45"/>
      <c r="E684" s="55"/>
      <c r="F684" s="55"/>
      <c r="G684" s="46"/>
    </row>
    <row r="685" spans="1:7" x14ac:dyDescent="0.25">
      <c r="A685" s="49"/>
      <c r="B685" s="45"/>
      <c r="C685" s="45"/>
      <c r="D685" s="45"/>
      <c r="E685" s="55"/>
      <c r="F685" s="55"/>
      <c r="G685" s="46"/>
    </row>
    <row r="686" spans="1:7" x14ac:dyDescent="0.25">
      <c r="A686" s="49"/>
      <c r="B686" s="45"/>
      <c r="C686" s="45"/>
      <c r="D686" s="45"/>
      <c r="E686" s="55"/>
      <c r="F686" s="55"/>
      <c r="G686" s="46"/>
    </row>
    <row r="687" spans="1:7" x14ac:dyDescent="0.25">
      <c r="A687" s="49"/>
      <c r="B687" s="45"/>
      <c r="C687" s="45"/>
      <c r="D687" s="45"/>
      <c r="E687" s="55"/>
      <c r="F687" s="55"/>
      <c r="G687" s="46"/>
    </row>
    <row r="688" spans="1:7" x14ac:dyDescent="0.25">
      <c r="A688" s="49"/>
      <c r="B688" s="45"/>
      <c r="C688" s="45"/>
      <c r="D688" s="45"/>
      <c r="E688" s="55"/>
      <c r="F688" s="55"/>
      <c r="G688" s="46"/>
    </row>
    <row r="689" spans="1:7" x14ac:dyDescent="0.25">
      <c r="A689" s="140" t="s">
        <v>146</v>
      </c>
      <c r="B689" s="231"/>
      <c r="C689" s="231"/>
      <c r="D689" s="45"/>
      <c r="E689" s="55"/>
      <c r="F689" s="429" t="s">
        <v>13</v>
      </c>
      <c r="G689" s="430"/>
    </row>
    <row r="690" spans="1:7" x14ac:dyDescent="0.25">
      <c r="A690" s="141" t="s">
        <v>150</v>
      </c>
      <c r="B690" s="231"/>
      <c r="C690" s="231"/>
      <c r="D690" s="45"/>
      <c r="E690" s="55"/>
      <c r="F690" s="415" t="s">
        <v>158</v>
      </c>
      <c r="G690" s="416"/>
    </row>
    <row r="691" spans="1:7" ht="15.75" thickBot="1" x14ac:dyDescent="0.3">
      <c r="A691" s="74"/>
      <c r="B691" s="54"/>
      <c r="C691" s="54"/>
      <c r="D691" s="54"/>
      <c r="E691" s="81"/>
      <c r="F691" s="54"/>
      <c r="G691" s="75"/>
    </row>
    <row r="692" spans="1:7" x14ac:dyDescent="0.25">
      <c r="A692" s="45"/>
      <c r="B692" s="45"/>
      <c r="C692" s="45"/>
      <c r="D692" s="45"/>
      <c r="E692" s="55"/>
      <c r="F692" s="45"/>
      <c r="G692" s="35"/>
    </row>
    <row r="693" spans="1:7" ht="15.75" thickBot="1" x14ac:dyDescent="0.3"/>
    <row r="694" spans="1:7" x14ac:dyDescent="0.25">
      <c r="A694" s="417" t="s">
        <v>0</v>
      </c>
      <c r="B694" s="418"/>
      <c r="C694" s="418"/>
      <c r="D694" s="418"/>
      <c r="E694" s="418"/>
      <c r="F694" s="418"/>
      <c r="G694" s="419"/>
    </row>
    <row r="695" spans="1:7" x14ac:dyDescent="0.25">
      <c r="A695" s="306"/>
      <c r="B695" s="307"/>
      <c r="C695" s="307"/>
      <c r="D695" s="307"/>
      <c r="E695" s="167"/>
      <c r="F695" s="307"/>
      <c r="G695" s="133"/>
    </row>
    <row r="696" spans="1:7" x14ac:dyDescent="0.25">
      <c r="A696" s="420" t="s">
        <v>1</v>
      </c>
      <c r="B696" s="421"/>
      <c r="C696" s="421"/>
      <c r="D696" s="421"/>
      <c r="E696" s="421"/>
      <c r="F696" s="421"/>
      <c r="G696" s="422"/>
    </row>
    <row r="697" spans="1:7" x14ac:dyDescent="0.25">
      <c r="A697" s="306"/>
      <c r="B697" s="307"/>
      <c r="C697" s="307"/>
      <c r="D697" s="307"/>
      <c r="E697" s="167"/>
      <c r="F697" s="307"/>
      <c r="G697" s="133"/>
    </row>
    <row r="698" spans="1:7" x14ac:dyDescent="0.25">
      <c r="A698" s="420" t="s">
        <v>2</v>
      </c>
      <c r="B698" s="421"/>
      <c r="C698" s="421"/>
      <c r="D698" s="421"/>
      <c r="E698" s="421"/>
      <c r="F698" s="421"/>
      <c r="G698" s="422"/>
    </row>
    <row r="699" spans="1:7" ht="15.75" thickBot="1" x14ac:dyDescent="0.3">
      <c r="A699" s="112"/>
      <c r="B699" s="113"/>
      <c r="C699" s="113"/>
      <c r="D699" s="113"/>
      <c r="E699" s="153"/>
      <c r="F699" s="113"/>
      <c r="G699" s="114"/>
    </row>
    <row r="700" spans="1:7" x14ac:dyDescent="0.25">
      <c r="A700" s="56"/>
      <c r="B700" s="53"/>
      <c r="C700" s="53"/>
      <c r="D700" s="53"/>
      <c r="E700" s="76"/>
      <c r="F700" s="53"/>
      <c r="G700" s="57"/>
    </row>
    <row r="701" spans="1:7" x14ac:dyDescent="0.25">
      <c r="A701" s="423" t="s">
        <v>139</v>
      </c>
      <c r="B701" s="424"/>
      <c r="C701" s="424"/>
      <c r="D701" s="424"/>
      <c r="E701" s="424"/>
      <c r="F701" s="424"/>
      <c r="G701" s="425"/>
    </row>
    <row r="702" spans="1:7" x14ac:dyDescent="0.25">
      <c r="A702" s="423"/>
      <c r="B702" s="424"/>
      <c r="C702" s="424"/>
      <c r="D702" s="424"/>
      <c r="E702" s="424"/>
      <c r="F702" s="424"/>
      <c r="G702" s="425"/>
    </row>
    <row r="703" spans="1:7" x14ac:dyDescent="0.25">
      <c r="A703" s="423" t="s">
        <v>71</v>
      </c>
      <c r="B703" s="424"/>
      <c r="C703" s="424"/>
      <c r="D703" s="424"/>
      <c r="E703" s="424"/>
      <c r="F703" s="424"/>
      <c r="G703" s="425"/>
    </row>
    <row r="704" spans="1:7" x14ac:dyDescent="0.25">
      <c r="A704" s="426"/>
      <c r="B704" s="427"/>
      <c r="C704" s="427"/>
      <c r="D704" s="427"/>
      <c r="E704" s="427"/>
      <c r="F704" s="427"/>
      <c r="G704" s="428"/>
    </row>
    <row r="705" spans="1:7" ht="17.25" x14ac:dyDescent="0.3">
      <c r="A705" s="58"/>
      <c r="B705" s="162" t="s">
        <v>31</v>
      </c>
      <c r="C705" s="37"/>
      <c r="D705" s="37"/>
      <c r="E705" s="77"/>
      <c r="F705" s="37"/>
      <c r="G705" s="164">
        <v>3057.8</v>
      </c>
    </row>
    <row r="706" spans="1:7" x14ac:dyDescent="0.25">
      <c r="A706" s="59"/>
      <c r="B706" s="37"/>
      <c r="C706" s="37"/>
      <c r="D706" s="37"/>
      <c r="E706" s="77"/>
      <c r="F706" s="37"/>
      <c r="G706" s="60"/>
    </row>
    <row r="707" spans="1:7" x14ac:dyDescent="0.25">
      <c r="A707" s="174" t="s">
        <v>3</v>
      </c>
      <c r="B707" s="37"/>
      <c r="C707" s="37"/>
      <c r="D707" s="37"/>
      <c r="E707" s="77"/>
      <c r="F707" s="37"/>
      <c r="G707" s="60"/>
    </row>
    <row r="708" spans="1:7" x14ac:dyDescent="0.25">
      <c r="A708" s="213"/>
      <c r="B708" s="37"/>
      <c r="C708" s="37"/>
      <c r="D708" s="37"/>
      <c r="E708" s="77"/>
      <c r="F708" s="37"/>
      <c r="G708" s="60"/>
    </row>
    <row r="709" spans="1:7" x14ac:dyDescent="0.25">
      <c r="A709" s="59"/>
      <c r="B709" s="37"/>
      <c r="C709" s="161" t="s">
        <v>4</v>
      </c>
      <c r="D709" s="37"/>
      <c r="E709" s="77"/>
      <c r="F709" s="37"/>
      <c r="G709" s="163">
        <v>0</v>
      </c>
    </row>
    <row r="710" spans="1:7" x14ac:dyDescent="0.25">
      <c r="A710" s="59"/>
      <c r="B710" s="37"/>
      <c r="C710" s="161"/>
      <c r="D710" s="37"/>
      <c r="E710" s="77"/>
      <c r="F710" s="37"/>
      <c r="G710" s="163"/>
    </row>
    <row r="711" spans="1:7" x14ac:dyDescent="0.25">
      <c r="A711" s="59"/>
      <c r="B711" s="37"/>
      <c r="C711" s="161"/>
      <c r="D711" s="37"/>
      <c r="E711" s="77"/>
      <c r="F711" s="37"/>
      <c r="G711" s="163"/>
    </row>
    <row r="712" spans="1:7" x14ac:dyDescent="0.25">
      <c r="A712" s="59"/>
      <c r="B712" s="37"/>
      <c r="C712" s="161" t="s">
        <v>5</v>
      </c>
      <c r="D712" s="37"/>
      <c r="E712" s="77"/>
      <c r="F712" s="37"/>
      <c r="G712" s="163">
        <v>0</v>
      </c>
    </row>
    <row r="713" spans="1:7" x14ac:dyDescent="0.25">
      <c r="A713" s="59"/>
      <c r="B713" s="37"/>
      <c r="C713" s="38"/>
      <c r="D713" s="37"/>
      <c r="E713" s="67"/>
      <c r="F713" s="37"/>
      <c r="G713" s="63"/>
    </row>
    <row r="714" spans="1:7" x14ac:dyDescent="0.25">
      <c r="A714" s="174" t="s">
        <v>6</v>
      </c>
      <c r="B714" s="37"/>
      <c r="C714" s="66"/>
      <c r="D714" s="28"/>
      <c r="E714" s="77"/>
      <c r="F714" s="37"/>
      <c r="G714" s="61"/>
    </row>
    <row r="715" spans="1:7" x14ac:dyDescent="0.25">
      <c r="A715" s="183"/>
      <c r="B715" s="37"/>
      <c r="C715" s="66"/>
      <c r="D715" s="28"/>
      <c r="E715" s="77"/>
      <c r="F715" s="37"/>
      <c r="G715" s="61"/>
    </row>
    <row r="716" spans="1:7" x14ac:dyDescent="0.25">
      <c r="A716" s="59"/>
      <c r="B716" s="37"/>
      <c r="C716" s="161" t="s">
        <v>7</v>
      </c>
      <c r="D716" s="37"/>
      <c r="E716" s="77"/>
      <c r="F716" s="37"/>
      <c r="G716" s="61">
        <v>0</v>
      </c>
    </row>
    <row r="717" spans="1:7" x14ac:dyDescent="0.25">
      <c r="A717" s="59"/>
      <c r="B717" s="37"/>
      <c r="C717" s="201"/>
      <c r="D717" s="202"/>
      <c r="E717" s="201"/>
      <c r="F717" s="37"/>
      <c r="G717" s="163"/>
    </row>
    <row r="718" spans="1:7" x14ac:dyDescent="0.25">
      <c r="A718" s="59"/>
      <c r="B718" s="37"/>
      <c r="C718" s="203"/>
      <c r="D718" s="29"/>
      <c r="E718" s="205"/>
      <c r="F718" s="37"/>
      <c r="G718" s="61"/>
    </row>
    <row r="719" spans="1:7" x14ac:dyDescent="0.25">
      <c r="A719" s="59"/>
      <c r="B719" s="37"/>
      <c r="C719" s="161" t="s">
        <v>10</v>
      </c>
      <c r="D719" s="37"/>
      <c r="E719" s="77"/>
      <c r="F719" s="37"/>
      <c r="G719" s="163">
        <v>0</v>
      </c>
    </row>
    <row r="720" spans="1:7" x14ac:dyDescent="0.25">
      <c r="A720" s="59"/>
      <c r="B720" s="37"/>
      <c r="C720" s="161"/>
      <c r="D720" s="37"/>
      <c r="E720" s="77"/>
      <c r="F720" s="37"/>
      <c r="G720" s="163"/>
    </row>
    <row r="721" spans="1:7" x14ac:dyDescent="0.25">
      <c r="A721" s="59"/>
      <c r="B721" s="37"/>
      <c r="C721" s="161"/>
      <c r="D721" s="37"/>
      <c r="E721" s="77"/>
      <c r="F721" s="37"/>
      <c r="G721" s="163"/>
    </row>
    <row r="722" spans="1:7" x14ac:dyDescent="0.25">
      <c r="A722" s="59"/>
      <c r="B722" s="37"/>
      <c r="C722" s="161"/>
      <c r="D722" s="37"/>
      <c r="E722" s="77"/>
      <c r="F722" s="37"/>
      <c r="G722" s="163"/>
    </row>
    <row r="723" spans="1:7" ht="18" thickBot="1" x14ac:dyDescent="0.35">
      <c r="A723" s="59"/>
      <c r="B723" s="37"/>
      <c r="C723" s="219" t="s">
        <v>11</v>
      </c>
      <c r="D723" s="219"/>
      <c r="E723" s="77"/>
      <c r="F723" s="37"/>
      <c r="G723" s="165">
        <v>3057.8</v>
      </c>
    </row>
    <row r="724" spans="1:7" ht="18" thickTop="1" x14ac:dyDescent="0.3">
      <c r="A724" s="59"/>
      <c r="B724" s="37"/>
      <c r="C724" s="301"/>
      <c r="D724" s="301"/>
      <c r="E724" s="77"/>
      <c r="F724" s="37"/>
      <c r="G724" s="178"/>
    </row>
    <row r="725" spans="1:7" ht="15.75" thickBot="1" x14ac:dyDescent="0.3">
      <c r="A725" s="69"/>
      <c r="B725" s="40"/>
      <c r="C725" s="40"/>
      <c r="D725" s="40"/>
      <c r="E725" s="80"/>
      <c r="F725" s="40"/>
      <c r="G725" s="70"/>
    </row>
    <row r="726" spans="1:7" x14ac:dyDescent="0.25">
      <c r="A726" s="49"/>
      <c r="B726" s="45"/>
      <c r="C726" s="45"/>
      <c r="D726" s="45"/>
      <c r="E726" s="55"/>
      <c r="F726" s="55"/>
      <c r="G726" s="46"/>
    </row>
    <row r="727" spans="1:7" x14ac:dyDescent="0.25">
      <c r="A727" s="49"/>
      <c r="B727" s="45" t="s">
        <v>46</v>
      </c>
      <c r="C727" s="45"/>
      <c r="D727" s="45"/>
      <c r="E727" s="55"/>
      <c r="F727" s="415" t="s">
        <v>12</v>
      </c>
      <c r="G727" s="416"/>
    </row>
    <row r="728" spans="1:7" x14ac:dyDescent="0.25">
      <c r="A728" s="49"/>
      <c r="B728" s="45"/>
      <c r="C728" s="45"/>
      <c r="D728" s="45"/>
      <c r="E728" s="55"/>
      <c r="F728" s="55"/>
      <c r="G728" s="46"/>
    </row>
    <row r="729" spans="1:7" x14ac:dyDescent="0.25">
      <c r="A729" s="49"/>
      <c r="B729" s="45"/>
      <c r="C729" s="45"/>
      <c r="D729" s="45"/>
      <c r="E729" s="55"/>
      <c r="F729" s="55"/>
      <c r="G729" s="46"/>
    </row>
    <row r="730" spans="1:7" x14ac:dyDescent="0.25">
      <c r="A730" s="49"/>
      <c r="B730" s="45"/>
      <c r="C730" s="45"/>
      <c r="D730" s="45"/>
      <c r="E730" s="55"/>
      <c r="F730" s="55"/>
      <c r="G730" s="46"/>
    </row>
    <row r="731" spans="1:7" x14ac:dyDescent="0.25">
      <c r="A731" s="49"/>
      <c r="B731" s="45"/>
      <c r="C731" s="45"/>
      <c r="D731" s="45"/>
      <c r="E731" s="55"/>
      <c r="F731" s="55"/>
      <c r="G731" s="46"/>
    </row>
    <row r="732" spans="1:7" x14ac:dyDescent="0.25">
      <c r="A732" s="49"/>
      <c r="B732" s="45"/>
      <c r="C732" s="45"/>
      <c r="D732" s="45"/>
      <c r="E732" s="55"/>
      <c r="F732" s="55"/>
      <c r="G732" s="46"/>
    </row>
    <row r="733" spans="1:7" x14ac:dyDescent="0.25">
      <c r="A733" s="49"/>
      <c r="B733" s="45"/>
      <c r="C733" s="45"/>
      <c r="D733" s="45"/>
      <c r="E733" s="55"/>
      <c r="F733" s="55"/>
      <c r="G733" s="46"/>
    </row>
    <row r="734" spans="1:7" x14ac:dyDescent="0.25">
      <c r="A734" s="49"/>
      <c r="B734" s="45"/>
      <c r="C734" s="45"/>
      <c r="D734" s="45"/>
      <c r="E734" s="55"/>
      <c r="F734" s="55"/>
      <c r="G734" s="46"/>
    </row>
    <row r="735" spans="1:7" x14ac:dyDescent="0.25">
      <c r="A735" s="140" t="s">
        <v>146</v>
      </c>
      <c r="B735" s="231"/>
      <c r="C735" s="231"/>
      <c r="D735" s="45"/>
      <c r="E735" s="55"/>
      <c r="F735" s="429" t="s">
        <v>13</v>
      </c>
      <c r="G735" s="430"/>
    </row>
    <row r="736" spans="1:7" x14ac:dyDescent="0.25">
      <c r="A736" s="141" t="s">
        <v>150</v>
      </c>
      <c r="B736" s="231"/>
      <c r="C736" s="231"/>
      <c r="D736" s="45"/>
      <c r="E736" s="55"/>
      <c r="F736" s="415" t="s">
        <v>158</v>
      </c>
      <c r="G736" s="416"/>
    </row>
    <row r="737" spans="1:7" ht="15.75" thickBot="1" x14ac:dyDescent="0.3">
      <c r="A737" s="74"/>
      <c r="B737" s="54"/>
      <c r="C737" s="54"/>
      <c r="D737" s="54"/>
      <c r="E737" s="81"/>
      <c r="F737" s="54"/>
      <c r="G737" s="75"/>
    </row>
    <row r="738" spans="1:7" x14ac:dyDescent="0.25">
      <c r="A738" s="45"/>
      <c r="B738" s="45"/>
      <c r="C738" s="45"/>
      <c r="D738" s="45"/>
      <c r="E738" s="55"/>
      <c r="F738" s="45"/>
      <c r="G738" s="35"/>
    </row>
    <row r="739" spans="1:7" ht="15.75" thickBot="1" x14ac:dyDescent="0.3"/>
    <row r="740" spans="1:7" x14ac:dyDescent="0.25">
      <c r="A740" s="417" t="s">
        <v>0</v>
      </c>
      <c r="B740" s="418"/>
      <c r="C740" s="418"/>
      <c r="D740" s="418"/>
      <c r="E740" s="418"/>
      <c r="F740" s="418"/>
      <c r="G740" s="419"/>
    </row>
    <row r="741" spans="1:7" x14ac:dyDescent="0.25">
      <c r="A741" s="306"/>
      <c r="B741" s="307"/>
      <c r="C741" s="307"/>
      <c r="D741" s="307"/>
      <c r="E741" s="167"/>
      <c r="F741" s="307"/>
      <c r="G741" s="133"/>
    </row>
    <row r="742" spans="1:7" x14ac:dyDescent="0.25">
      <c r="A742" s="420" t="s">
        <v>1</v>
      </c>
      <c r="B742" s="421"/>
      <c r="C742" s="421"/>
      <c r="D742" s="421"/>
      <c r="E742" s="421"/>
      <c r="F742" s="421"/>
      <c r="G742" s="422"/>
    </row>
    <row r="743" spans="1:7" x14ac:dyDescent="0.25">
      <c r="A743" s="306"/>
      <c r="B743" s="307"/>
      <c r="C743" s="307"/>
      <c r="D743" s="307"/>
      <c r="E743" s="167"/>
      <c r="F743" s="307"/>
      <c r="G743" s="133"/>
    </row>
    <row r="744" spans="1:7" x14ac:dyDescent="0.25">
      <c r="A744" s="420" t="s">
        <v>2</v>
      </c>
      <c r="B744" s="421"/>
      <c r="C744" s="421"/>
      <c r="D744" s="421"/>
      <c r="E744" s="421"/>
      <c r="F744" s="421"/>
      <c r="G744" s="422"/>
    </row>
    <row r="745" spans="1:7" ht="15.75" thickBot="1" x14ac:dyDescent="0.3">
      <c r="A745" s="112"/>
      <c r="B745" s="113"/>
      <c r="C745" s="113"/>
      <c r="D745" s="113"/>
      <c r="E745" s="153"/>
      <c r="F745" s="113"/>
      <c r="G745" s="114"/>
    </row>
    <row r="746" spans="1:7" x14ac:dyDescent="0.25">
      <c r="A746" s="56"/>
      <c r="B746" s="53"/>
      <c r="C746" s="53"/>
      <c r="D746" s="53"/>
      <c r="E746" s="76"/>
      <c r="F746" s="53"/>
      <c r="G746" s="57"/>
    </row>
    <row r="747" spans="1:7" x14ac:dyDescent="0.25">
      <c r="A747" s="423" t="s">
        <v>139</v>
      </c>
      <c r="B747" s="424"/>
      <c r="C747" s="424"/>
      <c r="D747" s="424"/>
      <c r="E747" s="424"/>
      <c r="F747" s="424"/>
      <c r="G747" s="425"/>
    </row>
    <row r="748" spans="1:7" x14ac:dyDescent="0.25">
      <c r="A748" s="423"/>
      <c r="B748" s="424"/>
      <c r="C748" s="424"/>
      <c r="D748" s="424"/>
      <c r="E748" s="424"/>
      <c r="F748" s="424"/>
      <c r="G748" s="425"/>
    </row>
    <row r="749" spans="1:7" x14ac:dyDescent="0.25">
      <c r="A749" s="423" t="s">
        <v>72</v>
      </c>
      <c r="B749" s="424"/>
      <c r="C749" s="424"/>
      <c r="D749" s="424"/>
      <c r="E749" s="424"/>
      <c r="F749" s="424"/>
      <c r="G749" s="425"/>
    </row>
    <row r="750" spans="1:7" x14ac:dyDescent="0.25">
      <c r="A750" s="426"/>
      <c r="B750" s="427"/>
      <c r="C750" s="427"/>
      <c r="D750" s="427"/>
      <c r="E750" s="427"/>
      <c r="F750" s="427"/>
      <c r="G750" s="428"/>
    </row>
    <row r="751" spans="1:7" ht="17.25" x14ac:dyDescent="0.3">
      <c r="A751" s="58"/>
      <c r="B751" s="162" t="s">
        <v>31</v>
      </c>
      <c r="C751" s="37"/>
      <c r="D751" s="37"/>
      <c r="E751" s="77"/>
      <c r="F751" s="37"/>
      <c r="G751" s="164">
        <v>61354.03</v>
      </c>
    </row>
    <row r="752" spans="1:7" x14ac:dyDescent="0.25">
      <c r="A752" s="59"/>
      <c r="B752" s="37"/>
      <c r="C752" s="37"/>
      <c r="D752" s="37"/>
      <c r="E752" s="77"/>
      <c r="F752" s="37"/>
      <c r="G752" s="60"/>
    </row>
    <row r="753" spans="1:7" x14ac:dyDescent="0.25">
      <c r="A753" s="174" t="s">
        <v>3</v>
      </c>
      <c r="B753" s="37"/>
      <c r="C753" s="37"/>
      <c r="D753" s="37"/>
      <c r="E753" s="77"/>
      <c r="F753" s="37"/>
      <c r="G753" s="60"/>
    </row>
    <row r="754" spans="1:7" x14ac:dyDescent="0.25">
      <c r="A754" s="59"/>
      <c r="B754" s="37"/>
      <c r="C754" s="161" t="s">
        <v>4</v>
      </c>
      <c r="D754" s="37"/>
      <c r="E754" s="77"/>
      <c r="F754" s="37"/>
      <c r="G754" s="163">
        <f>SUM(E755)</f>
        <v>1450</v>
      </c>
    </row>
    <row r="755" spans="1:7" x14ac:dyDescent="0.25">
      <c r="A755" s="59"/>
      <c r="B755" s="37"/>
      <c r="C755" s="38">
        <v>43616</v>
      </c>
      <c r="D755" s="37" t="s">
        <v>142</v>
      </c>
      <c r="E755" s="9">
        <v>1450</v>
      </c>
      <c r="F755" s="37"/>
      <c r="G755" s="163"/>
    </row>
    <row r="756" spans="1:7" x14ac:dyDescent="0.25">
      <c r="A756" s="59"/>
      <c r="B756" s="37"/>
      <c r="C756" s="161"/>
      <c r="D756" s="37"/>
      <c r="E756" s="77"/>
      <c r="F756" s="37"/>
      <c r="G756" s="163"/>
    </row>
    <row r="757" spans="1:7" x14ac:dyDescent="0.25">
      <c r="A757" s="59"/>
      <c r="B757" s="37"/>
      <c r="C757" s="161" t="s">
        <v>5</v>
      </c>
      <c r="D757" s="37"/>
      <c r="E757" s="77"/>
      <c r="F757" s="37"/>
      <c r="G757" s="163">
        <v>0</v>
      </c>
    </row>
    <row r="758" spans="1:7" x14ac:dyDescent="0.25">
      <c r="A758" s="174" t="s">
        <v>6</v>
      </c>
      <c r="B758" s="37"/>
      <c r="C758" s="66"/>
      <c r="D758" s="136"/>
      <c r="E758" s="103"/>
      <c r="F758" s="37"/>
      <c r="G758" s="61"/>
    </row>
    <row r="759" spans="1:7" x14ac:dyDescent="0.25">
      <c r="A759" s="59"/>
      <c r="B759" s="37"/>
      <c r="C759" s="161" t="s">
        <v>7</v>
      </c>
      <c r="D759" s="37"/>
      <c r="E759" s="77"/>
      <c r="F759" s="37"/>
      <c r="G759" s="61">
        <f>SUM(E761:E762)</f>
        <v>1458</v>
      </c>
    </row>
    <row r="760" spans="1:7" x14ac:dyDescent="0.25">
      <c r="A760" s="59"/>
      <c r="B760" s="37"/>
      <c r="C760" s="230" t="s">
        <v>8</v>
      </c>
      <c r="D760" s="202" t="s">
        <v>73</v>
      </c>
      <c r="E760" s="201" t="s">
        <v>9</v>
      </c>
      <c r="F760" s="37"/>
      <c r="G760" s="163"/>
    </row>
    <row r="761" spans="1:7" x14ac:dyDescent="0.25">
      <c r="A761" s="59"/>
      <c r="B761" s="37"/>
      <c r="C761" s="208" t="s">
        <v>74</v>
      </c>
      <c r="D761" s="29">
        <v>7172237</v>
      </c>
      <c r="E761" s="205">
        <v>729</v>
      </c>
      <c r="F761" s="37"/>
      <c r="G761" s="61"/>
    </row>
    <row r="762" spans="1:7" x14ac:dyDescent="0.25">
      <c r="A762" s="59"/>
      <c r="B762" s="37"/>
      <c r="C762" s="208" t="s">
        <v>74</v>
      </c>
      <c r="D762" s="29">
        <v>7736184</v>
      </c>
      <c r="E762" s="204">
        <v>729</v>
      </c>
      <c r="F762" s="37"/>
      <c r="G762" s="61"/>
    </row>
    <row r="763" spans="1:7" x14ac:dyDescent="0.25">
      <c r="A763" s="59"/>
      <c r="B763" s="37"/>
      <c r="C763" s="208"/>
      <c r="D763" s="29"/>
      <c r="E763" s="205"/>
      <c r="F763" s="37"/>
      <c r="G763" s="61"/>
    </row>
    <row r="764" spans="1:7" x14ac:dyDescent="0.25">
      <c r="A764" s="59"/>
      <c r="B764" s="37"/>
      <c r="C764" s="208"/>
      <c r="D764" s="29"/>
      <c r="E764" s="205"/>
      <c r="F764" s="37"/>
      <c r="G764" s="61"/>
    </row>
    <row r="765" spans="1:7" x14ac:dyDescent="0.25">
      <c r="A765" s="59"/>
      <c r="B765" s="37"/>
      <c r="C765" s="161" t="s">
        <v>10</v>
      </c>
      <c r="D765" s="37"/>
      <c r="E765" s="77"/>
      <c r="F765" s="37"/>
      <c r="G765" s="163">
        <f>SUM(E766:E769)</f>
        <v>3645</v>
      </c>
    </row>
    <row r="766" spans="1:7" x14ac:dyDescent="0.25">
      <c r="A766" s="59"/>
      <c r="B766" s="37"/>
      <c r="C766" s="186" t="s">
        <v>74</v>
      </c>
      <c r="D766" s="37">
        <v>5315315</v>
      </c>
      <c r="E766" s="3">
        <v>729</v>
      </c>
      <c r="F766" s="37"/>
      <c r="G766" s="163"/>
    </row>
    <row r="767" spans="1:7" x14ac:dyDescent="0.25">
      <c r="A767" s="59"/>
      <c r="B767" s="37"/>
      <c r="C767" s="10">
        <v>43518</v>
      </c>
      <c r="D767" s="37" t="s">
        <v>74</v>
      </c>
      <c r="E767" s="3">
        <v>729</v>
      </c>
      <c r="F767" s="37"/>
      <c r="G767" s="163"/>
    </row>
    <row r="768" spans="1:7" x14ac:dyDescent="0.25">
      <c r="A768" s="59"/>
      <c r="B768" s="37"/>
      <c r="C768" s="10">
        <v>43546</v>
      </c>
      <c r="D768" s="38" t="s">
        <v>74</v>
      </c>
      <c r="E768" s="3">
        <v>729</v>
      </c>
      <c r="F768" s="37"/>
      <c r="G768" s="163"/>
    </row>
    <row r="769" spans="1:7" x14ac:dyDescent="0.25">
      <c r="A769" s="59"/>
      <c r="B769" s="37"/>
      <c r="C769" s="10">
        <v>43602</v>
      </c>
      <c r="D769" s="38" t="s">
        <v>74</v>
      </c>
      <c r="E769" s="9">
        <v>1458</v>
      </c>
      <c r="F769" s="37"/>
      <c r="G769" s="163"/>
    </row>
    <row r="770" spans="1:7" x14ac:dyDescent="0.25">
      <c r="A770" s="59"/>
      <c r="B770" s="37"/>
      <c r="C770" s="161"/>
      <c r="D770" s="38"/>
      <c r="E770" s="77"/>
      <c r="F770" s="37"/>
      <c r="G770" s="163"/>
    </row>
    <row r="771" spans="1:7" ht="18" thickBot="1" x14ac:dyDescent="0.35">
      <c r="A771" s="59"/>
      <c r="B771" s="37"/>
      <c r="C771" s="219" t="s">
        <v>11</v>
      </c>
      <c r="D771" s="219"/>
      <c r="E771" s="77"/>
      <c r="F771" s="37"/>
      <c r="G771" s="165">
        <f>G751+G754-G759-G765</f>
        <v>57701.03</v>
      </c>
    </row>
    <row r="772" spans="1:7" ht="16.5" thickTop="1" thickBot="1" x14ac:dyDescent="0.3">
      <c r="A772" s="69"/>
      <c r="B772" s="40"/>
      <c r="C772" s="40"/>
      <c r="D772" s="40"/>
      <c r="E772" s="80"/>
      <c r="F772" s="40"/>
      <c r="G772" s="70"/>
    </row>
    <row r="773" spans="1:7" x14ac:dyDescent="0.25">
      <c r="A773" s="49"/>
      <c r="B773" s="45"/>
      <c r="C773" s="45"/>
      <c r="D773" s="45"/>
      <c r="E773" s="55"/>
      <c r="F773" s="55"/>
      <c r="G773" s="46"/>
    </row>
    <row r="774" spans="1:7" x14ac:dyDescent="0.25">
      <c r="A774" s="49"/>
      <c r="B774" s="45" t="s">
        <v>46</v>
      </c>
      <c r="C774" s="45"/>
      <c r="D774" s="45"/>
      <c r="E774" s="55"/>
      <c r="F774" s="415" t="s">
        <v>12</v>
      </c>
      <c r="G774" s="416"/>
    </row>
    <row r="775" spans="1:7" x14ac:dyDescent="0.25">
      <c r="A775" s="49"/>
      <c r="B775" s="45"/>
      <c r="C775" s="45"/>
      <c r="D775" s="45"/>
      <c r="E775" s="55"/>
      <c r="F775" s="55"/>
      <c r="G775" s="46"/>
    </row>
    <row r="776" spans="1:7" x14ac:dyDescent="0.25">
      <c r="A776" s="49"/>
      <c r="B776" s="45"/>
      <c r="C776" s="45"/>
      <c r="D776" s="45"/>
      <c r="E776" s="55"/>
      <c r="F776" s="55"/>
      <c r="G776" s="46"/>
    </row>
    <row r="777" spans="1:7" x14ac:dyDescent="0.25">
      <c r="A777" s="49"/>
      <c r="B777" s="45"/>
      <c r="C777" s="45"/>
      <c r="D777" s="45"/>
      <c r="E777" s="55"/>
      <c r="F777" s="55"/>
      <c r="G777" s="46"/>
    </row>
    <row r="778" spans="1:7" x14ac:dyDescent="0.25">
      <c r="A778" s="49"/>
      <c r="B778" s="45"/>
      <c r="C778" s="45"/>
      <c r="D778" s="45"/>
      <c r="E778" s="55"/>
      <c r="F778" s="55"/>
      <c r="G778" s="46"/>
    </row>
    <row r="779" spans="1:7" x14ac:dyDescent="0.25">
      <c r="A779" s="49"/>
      <c r="B779" s="45"/>
      <c r="C779" s="45"/>
      <c r="D779" s="45"/>
      <c r="E779" s="55"/>
      <c r="F779" s="55"/>
      <c r="G779" s="46"/>
    </row>
    <row r="780" spans="1:7" x14ac:dyDescent="0.25">
      <c r="A780" s="49"/>
      <c r="B780" s="45"/>
      <c r="C780" s="45"/>
      <c r="D780" s="45"/>
      <c r="E780" s="55"/>
      <c r="F780" s="55"/>
      <c r="G780" s="46"/>
    </row>
    <row r="781" spans="1:7" x14ac:dyDescent="0.25">
      <c r="A781" s="140" t="s">
        <v>146</v>
      </c>
      <c r="B781" s="231"/>
      <c r="C781" s="231"/>
      <c r="D781" s="45"/>
      <c r="E781" s="55"/>
      <c r="F781" s="429" t="s">
        <v>13</v>
      </c>
      <c r="G781" s="430"/>
    </row>
    <row r="782" spans="1:7" x14ac:dyDescent="0.25">
      <c r="A782" s="141" t="s">
        <v>150</v>
      </c>
      <c r="B782" s="231"/>
      <c r="C782" s="231"/>
      <c r="D782" s="45"/>
      <c r="E782" s="55"/>
      <c r="F782" s="415" t="s">
        <v>158</v>
      </c>
      <c r="G782" s="416"/>
    </row>
    <row r="783" spans="1:7" ht="15.75" thickBot="1" x14ac:dyDescent="0.3">
      <c r="A783" s="74"/>
      <c r="B783" s="54"/>
      <c r="C783" s="54"/>
      <c r="D783" s="54"/>
      <c r="E783" s="81"/>
      <c r="F783" s="54"/>
      <c r="G783" s="75"/>
    </row>
    <row r="784" spans="1:7" x14ac:dyDescent="0.25">
      <c r="A784" s="45"/>
      <c r="B784" s="45"/>
      <c r="C784" s="45"/>
      <c r="D784" s="45"/>
      <c r="E784" s="55"/>
      <c r="F784" s="45"/>
      <c r="G784" s="35"/>
    </row>
    <row r="785" spans="1:7" ht="15.75" thickBot="1" x14ac:dyDescent="0.3"/>
    <row r="786" spans="1:7" x14ac:dyDescent="0.25">
      <c r="A786" s="417" t="s">
        <v>0</v>
      </c>
      <c r="B786" s="418"/>
      <c r="C786" s="418"/>
      <c r="D786" s="418"/>
      <c r="E786" s="418"/>
      <c r="F786" s="418"/>
      <c r="G786" s="419"/>
    </row>
    <row r="787" spans="1:7" x14ac:dyDescent="0.25">
      <c r="A787" s="306"/>
      <c r="B787" s="307"/>
      <c r="C787" s="307"/>
      <c r="D787" s="307"/>
      <c r="E787" s="167"/>
      <c r="F787" s="307"/>
      <c r="G787" s="133"/>
    </row>
    <row r="788" spans="1:7" x14ac:dyDescent="0.25">
      <c r="A788" s="420" t="s">
        <v>1</v>
      </c>
      <c r="B788" s="421"/>
      <c r="C788" s="421"/>
      <c r="D788" s="421"/>
      <c r="E788" s="421"/>
      <c r="F788" s="421"/>
      <c r="G788" s="422"/>
    </row>
    <row r="789" spans="1:7" x14ac:dyDescent="0.25">
      <c r="A789" s="306"/>
      <c r="B789" s="307"/>
      <c r="C789" s="307"/>
      <c r="D789" s="307"/>
      <c r="E789" s="167"/>
      <c r="F789" s="307"/>
      <c r="G789" s="133"/>
    </row>
    <row r="790" spans="1:7" x14ac:dyDescent="0.25">
      <c r="A790" s="420" t="s">
        <v>2</v>
      </c>
      <c r="B790" s="421"/>
      <c r="C790" s="421"/>
      <c r="D790" s="421"/>
      <c r="E790" s="421"/>
      <c r="F790" s="421"/>
      <c r="G790" s="422"/>
    </row>
    <row r="791" spans="1:7" ht="15.75" thickBot="1" x14ac:dyDescent="0.3">
      <c r="A791" s="112"/>
      <c r="B791" s="113"/>
      <c r="C791" s="113"/>
      <c r="D791" s="113"/>
      <c r="E791" s="153"/>
      <c r="F791" s="113"/>
      <c r="G791" s="114"/>
    </row>
    <row r="792" spans="1:7" x14ac:dyDescent="0.25">
      <c r="A792" s="56"/>
      <c r="B792" s="53"/>
      <c r="C792" s="53"/>
      <c r="D792" s="53"/>
      <c r="E792" s="76"/>
      <c r="F792" s="53"/>
      <c r="G792" s="57"/>
    </row>
    <row r="793" spans="1:7" x14ac:dyDescent="0.25">
      <c r="A793" s="423" t="s">
        <v>139</v>
      </c>
      <c r="B793" s="424"/>
      <c r="C793" s="424"/>
      <c r="D793" s="424"/>
      <c r="E793" s="424"/>
      <c r="F793" s="424"/>
      <c r="G793" s="425"/>
    </row>
    <row r="794" spans="1:7" x14ac:dyDescent="0.25">
      <c r="A794" s="423"/>
      <c r="B794" s="424"/>
      <c r="C794" s="424"/>
      <c r="D794" s="424"/>
      <c r="E794" s="424"/>
      <c r="F794" s="424"/>
      <c r="G794" s="425"/>
    </row>
    <row r="795" spans="1:7" x14ac:dyDescent="0.25">
      <c r="A795" s="423" t="s">
        <v>75</v>
      </c>
      <c r="B795" s="424"/>
      <c r="C795" s="424"/>
      <c r="D795" s="424"/>
      <c r="E795" s="424"/>
      <c r="F795" s="424"/>
      <c r="G795" s="425"/>
    </row>
    <row r="796" spans="1:7" x14ac:dyDescent="0.25">
      <c r="A796" s="426"/>
      <c r="B796" s="427"/>
      <c r="C796" s="427"/>
      <c r="D796" s="427"/>
      <c r="E796" s="427"/>
      <c r="F796" s="427"/>
      <c r="G796" s="428"/>
    </row>
    <row r="797" spans="1:7" ht="17.25" x14ac:dyDescent="0.3">
      <c r="A797" s="58"/>
      <c r="B797" s="162" t="s">
        <v>31</v>
      </c>
      <c r="C797" s="37"/>
      <c r="D797" s="37"/>
      <c r="E797" s="77"/>
      <c r="F797" s="37"/>
      <c r="G797" s="164">
        <v>0</v>
      </c>
    </row>
    <row r="798" spans="1:7" x14ac:dyDescent="0.25">
      <c r="A798" s="59"/>
      <c r="B798" s="37"/>
      <c r="C798" s="37"/>
      <c r="D798" s="37"/>
      <c r="E798" s="77"/>
      <c r="F798" s="37"/>
      <c r="G798" s="60"/>
    </row>
    <row r="799" spans="1:7" x14ac:dyDescent="0.25">
      <c r="A799" s="174" t="s">
        <v>3</v>
      </c>
      <c r="B799" s="37"/>
      <c r="C799" s="37"/>
      <c r="D799" s="37"/>
      <c r="E799" s="77"/>
      <c r="F799" s="37"/>
      <c r="G799" s="60"/>
    </row>
    <row r="800" spans="1:7" x14ac:dyDescent="0.25">
      <c r="A800" s="213"/>
      <c r="B800" s="37"/>
      <c r="C800" s="37"/>
      <c r="D800" s="37"/>
      <c r="E800" s="77"/>
      <c r="F800" s="37"/>
      <c r="G800" s="60"/>
    </row>
    <row r="801" spans="1:7" x14ac:dyDescent="0.25">
      <c r="A801" s="59"/>
      <c r="B801" s="37"/>
      <c r="C801" s="161" t="s">
        <v>4</v>
      </c>
      <c r="D801" s="37"/>
      <c r="E801" s="77"/>
      <c r="F801" s="37"/>
      <c r="G801" s="163">
        <v>0</v>
      </c>
    </row>
    <row r="802" spans="1:7" x14ac:dyDescent="0.25">
      <c r="A802" s="59"/>
      <c r="B802" s="37"/>
      <c r="C802" s="161"/>
      <c r="D802" s="37"/>
      <c r="E802" s="77"/>
      <c r="F802" s="37"/>
      <c r="G802" s="163"/>
    </row>
    <row r="803" spans="1:7" x14ac:dyDescent="0.25">
      <c r="A803" s="59"/>
      <c r="B803" s="37"/>
      <c r="C803" s="161"/>
      <c r="D803" s="37"/>
      <c r="E803" s="77"/>
      <c r="F803" s="37"/>
      <c r="G803" s="163"/>
    </row>
    <row r="804" spans="1:7" x14ac:dyDescent="0.25">
      <c r="A804" s="59"/>
      <c r="B804" s="37"/>
      <c r="C804" s="161" t="s">
        <v>5</v>
      </c>
      <c r="D804" s="37"/>
      <c r="E804" s="77"/>
      <c r="F804" s="37"/>
      <c r="G804" s="163">
        <v>0</v>
      </c>
    </row>
    <row r="805" spans="1:7" x14ac:dyDescent="0.25">
      <c r="A805" s="59"/>
      <c r="B805" s="37"/>
      <c r="C805" s="38"/>
      <c r="D805" s="38"/>
      <c r="E805" s="103"/>
      <c r="F805" s="37"/>
      <c r="G805" s="63"/>
    </row>
    <row r="806" spans="1:7" x14ac:dyDescent="0.25">
      <c r="A806" s="174" t="s">
        <v>6</v>
      </c>
      <c r="B806" s="37"/>
      <c r="C806" s="66"/>
      <c r="D806" s="136"/>
      <c r="E806" s="103"/>
      <c r="F806" s="37"/>
      <c r="G806" s="61"/>
    </row>
    <row r="807" spans="1:7" x14ac:dyDescent="0.25">
      <c r="A807" s="183"/>
      <c r="B807" s="37"/>
      <c r="C807" s="66"/>
      <c r="D807" s="28"/>
      <c r="E807" s="77"/>
      <c r="F807" s="37"/>
      <c r="G807" s="61"/>
    </row>
    <row r="808" spans="1:7" x14ac:dyDescent="0.25">
      <c r="A808" s="59"/>
      <c r="B808" s="37"/>
      <c r="C808" s="161" t="s">
        <v>7</v>
      </c>
      <c r="D808" s="37"/>
      <c r="E808" s="77"/>
      <c r="F808" s="37"/>
      <c r="G808" s="61"/>
    </row>
    <row r="809" spans="1:7" x14ac:dyDescent="0.25">
      <c r="A809" s="59"/>
      <c r="B809" s="37"/>
      <c r="C809" s="230" t="s">
        <v>8</v>
      </c>
      <c r="D809" s="202" t="s">
        <v>73</v>
      </c>
      <c r="E809" s="201" t="s">
        <v>9</v>
      </c>
      <c r="F809" s="37"/>
      <c r="G809" s="163"/>
    </row>
    <row r="810" spans="1:7" x14ac:dyDescent="0.25">
      <c r="A810" s="59"/>
      <c r="B810" s="37"/>
      <c r="C810" s="208"/>
      <c r="D810" s="29"/>
      <c r="E810" s="205"/>
      <c r="F810" s="37"/>
      <c r="G810" s="61"/>
    </row>
    <row r="811" spans="1:7" x14ac:dyDescent="0.25">
      <c r="A811" s="59"/>
      <c r="B811" s="37"/>
      <c r="C811" s="208"/>
      <c r="D811" s="29"/>
      <c r="E811" s="205"/>
      <c r="F811" s="37"/>
      <c r="G811" s="61"/>
    </row>
    <row r="812" spans="1:7" x14ac:dyDescent="0.25">
      <c r="A812" s="59"/>
      <c r="B812" s="37"/>
      <c r="C812" s="161" t="s">
        <v>10</v>
      </c>
      <c r="D812" s="37"/>
      <c r="E812" s="77"/>
      <c r="F812" s="37"/>
      <c r="G812" s="163">
        <v>0</v>
      </c>
    </row>
    <row r="813" spans="1:7" x14ac:dyDescent="0.25">
      <c r="A813" s="59"/>
      <c r="B813" s="37"/>
      <c r="C813" s="161"/>
      <c r="D813" s="37"/>
      <c r="E813" s="77"/>
      <c r="F813" s="37"/>
      <c r="G813" s="163"/>
    </row>
    <row r="814" spans="1:7" x14ac:dyDescent="0.25">
      <c r="A814" s="59"/>
      <c r="B814" s="37"/>
      <c r="C814" s="161"/>
      <c r="D814" s="37"/>
      <c r="E814" s="77"/>
      <c r="F814" s="37"/>
      <c r="G814" s="163"/>
    </row>
    <row r="815" spans="1:7" ht="18" thickBot="1" x14ac:dyDescent="0.35">
      <c r="A815" s="59"/>
      <c r="B815" s="37"/>
      <c r="C815" s="219" t="s">
        <v>11</v>
      </c>
      <c r="D815" s="219"/>
      <c r="E815" s="77"/>
      <c r="F815" s="37"/>
      <c r="G815" s="165">
        <v>0</v>
      </c>
    </row>
    <row r="816" spans="1:7" ht="18" thickTop="1" x14ac:dyDescent="0.3">
      <c r="A816" s="59"/>
      <c r="B816" s="37"/>
      <c r="C816" s="301"/>
      <c r="D816" s="301"/>
      <c r="E816" s="77"/>
      <c r="F816" s="37"/>
      <c r="G816" s="178"/>
    </row>
    <row r="817" spans="1:7" ht="15.75" thickBot="1" x14ac:dyDescent="0.3">
      <c r="A817" s="69"/>
      <c r="B817" s="40"/>
      <c r="C817" s="40"/>
      <c r="D817" s="40"/>
      <c r="E817" s="80"/>
      <c r="F817" s="40"/>
      <c r="G817" s="70"/>
    </row>
    <row r="818" spans="1:7" x14ac:dyDescent="0.25">
      <c r="A818" s="49"/>
      <c r="B818" s="45"/>
      <c r="C818" s="45"/>
      <c r="D818" s="45"/>
      <c r="E818" s="55"/>
      <c r="F818" s="55"/>
      <c r="G818" s="46"/>
    </row>
    <row r="819" spans="1:7" x14ac:dyDescent="0.25">
      <c r="A819" s="49"/>
      <c r="B819" s="45" t="s">
        <v>46</v>
      </c>
      <c r="C819" s="45"/>
      <c r="D819" s="45"/>
      <c r="E819" s="55"/>
      <c r="F819" s="415" t="s">
        <v>12</v>
      </c>
      <c r="G819" s="416"/>
    </row>
    <row r="820" spans="1:7" x14ac:dyDescent="0.25">
      <c r="A820" s="49"/>
      <c r="B820" s="45"/>
      <c r="C820" s="45"/>
      <c r="D820" s="45"/>
      <c r="E820" s="55"/>
      <c r="F820" s="55"/>
      <c r="G820" s="46"/>
    </row>
    <row r="821" spans="1:7" x14ac:dyDescent="0.25">
      <c r="A821" s="49"/>
      <c r="B821" s="45"/>
      <c r="C821" s="45"/>
      <c r="D821" s="45"/>
      <c r="E821" s="55"/>
      <c r="F821" s="55"/>
      <c r="G821" s="46"/>
    </row>
    <row r="822" spans="1:7" x14ac:dyDescent="0.25">
      <c r="A822" s="49"/>
      <c r="B822" s="45"/>
      <c r="C822" s="45"/>
      <c r="D822" s="45"/>
      <c r="E822" s="55"/>
      <c r="F822" s="55"/>
      <c r="G822" s="46"/>
    </row>
    <row r="823" spans="1:7" x14ac:dyDescent="0.25">
      <c r="A823" s="49"/>
      <c r="B823" s="45"/>
      <c r="C823" s="45"/>
      <c r="D823" s="45"/>
      <c r="E823" s="55"/>
      <c r="F823" s="55"/>
      <c r="G823" s="46"/>
    </row>
    <row r="824" spans="1:7" x14ac:dyDescent="0.25">
      <c r="A824" s="49"/>
      <c r="B824" s="45"/>
      <c r="C824" s="45"/>
      <c r="D824" s="45"/>
      <c r="E824" s="55"/>
      <c r="F824" s="55"/>
      <c r="G824" s="46"/>
    </row>
    <row r="825" spans="1:7" x14ac:dyDescent="0.25">
      <c r="A825" s="49"/>
      <c r="B825" s="45"/>
      <c r="C825" s="45"/>
      <c r="D825" s="45"/>
      <c r="E825" s="55"/>
      <c r="F825" s="55"/>
      <c r="G825" s="46"/>
    </row>
    <row r="826" spans="1:7" x14ac:dyDescent="0.25">
      <c r="A826" s="49"/>
      <c r="B826" s="45"/>
      <c r="C826" s="45"/>
      <c r="D826" s="45"/>
      <c r="E826" s="55"/>
      <c r="F826" s="55"/>
      <c r="G826" s="46"/>
    </row>
    <row r="827" spans="1:7" x14ac:dyDescent="0.25">
      <c r="A827" s="140" t="s">
        <v>146</v>
      </c>
      <c r="B827" s="231"/>
      <c r="C827" s="231"/>
      <c r="D827" s="45"/>
      <c r="E827" s="55"/>
      <c r="F827" s="429" t="s">
        <v>13</v>
      </c>
      <c r="G827" s="430"/>
    </row>
    <row r="828" spans="1:7" x14ac:dyDescent="0.25">
      <c r="A828" s="141" t="s">
        <v>150</v>
      </c>
      <c r="B828" s="231"/>
      <c r="C828" s="231"/>
      <c r="D828" s="45"/>
      <c r="E828" s="55"/>
      <c r="F828" s="415" t="s">
        <v>158</v>
      </c>
      <c r="G828" s="416"/>
    </row>
    <row r="829" spans="1:7" ht="15.75" thickBot="1" x14ac:dyDescent="0.3">
      <c r="A829" s="74"/>
      <c r="B829" s="54"/>
      <c r="C829" s="54"/>
      <c r="D829" s="54"/>
      <c r="E829" s="81"/>
      <c r="F829" s="54"/>
      <c r="G829" s="75"/>
    </row>
    <row r="830" spans="1:7" x14ac:dyDescent="0.25">
      <c r="A830" s="45"/>
      <c r="B830" s="45"/>
      <c r="C830" s="45"/>
      <c r="D830" s="45"/>
      <c r="E830" s="55"/>
      <c r="F830" s="45"/>
      <c r="G830" s="35"/>
    </row>
    <row r="831" spans="1:7" ht="15.75" thickBot="1" x14ac:dyDescent="0.3"/>
    <row r="832" spans="1:7" x14ac:dyDescent="0.25">
      <c r="A832" s="417" t="s">
        <v>0</v>
      </c>
      <c r="B832" s="418"/>
      <c r="C832" s="418"/>
      <c r="D832" s="418"/>
      <c r="E832" s="418"/>
      <c r="F832" s="418"/>
      <c r="G832" s="419"/>
    </row>
    <row r="833" spans="1:7" x14ac:dyDescent="0.25">
      <c r="A833" s="306"/>
      <c r="B833" s="307"/>
      <c r="C833" s="307"/>
      <c r="D833" s="307"/>
      <c r="E833" s="167"/>
      <c r="F833" s="307"/>
      <c r="G833" s="133"/>
    </row>
    <row r="834" spans="1:7" x14ac:dyDescent="0.25">
      <c r="A834" s="420" t="s">
        <v>1</v>
      </c>
      <c r="B834" s="421"/>
      <c r="C834" s="421"/>
      <c r="D834" s="421"/>
      <c r="E834" s="421"/>
      <c r="F834" s="421"/>
      <c r="G834" s="422"/>
    </row>
    <row r="835" spans="1:7" x14ac:dyDescent="0.25">
      <c r="A835" s="306"/>
      <c r="B835" s="307"/>
      <c r="C835" s="307"/>
      <c r="D835" s="307"/>
      <c r="E835" s="167"/>
      <c r="F835" s="307"/>
      <c r="G835" s="133"/>
    </row>
    <row r="836" spans="1:7" x14ac:dyDescent="0.25">
      <c r="A836" s="420" t="s">
        <v>2</v>
      </c>
      <c r="B836" s="421"/>
      <c r="C836" s="421"/>
      <c r="D836" s="421"/>
      <c r="E836" s="421"/>
      <c r="F836" s="421"/>
      <c r="G836" s="422"/>
    </row>
    <row r="837" spans="1:7" ht="15.75" thickBot="1" x14ac:dyDescent="0.3">
      <c r="A837" s="112"/>
      <c r="B837" s="113"/>
      <c r="C837" s="113"/>
      <c r="D837" s="113"/>
      <c r="E837" s="153"/>
      <c r="F837" s="113"/>
      <c r="G837" s="114"/>
    </row>
    <row r="838" spans="1:7" x14ac:dyDescent="0.25">
      <c r="A838" s="56"/>
      <c r="B838" s="53"/>
      <c r="C838" s="53"/>
      <c r="D838" s="53"/>
      <c r="E838" s="76"/>
      <c r="F838" s="53"/>
      <c r="G838" s="57"/>
    </row>
    <row r="839" spans="1:7" x14ac:dyDescent="0.25">
      <c r="A839" s="423" t="s">
        <v>139</v>
      </c>
      <c r="B839" s="424"/>
      <c r="C839" s="424"/>
      <c r="D839" s="424"/>
      <c r="E839" s="424"/>
      <c r="F839" s="424"/>
      <c r="G839" s="425"/>
    </row>
    <row r="840" spans="1:7" x14ac:dyDescent="0.25">
      <c r="A840" s="423"/>
      <c r="B840" s="424"/>
      <c r="C840" s="424"/>
      <c r="D840" s="424"/>
      <c r="E840" s="424"/>
      <c r="F840" s="424"/>
      <c r="G840" s="425"/>
    </row>
    <row r="841" spans="1:7" x14ac:dyDescent="0.25">
      <c r="A841" s="423" t="s">
        <v>76</v>
      </c>
      <c r="B841" s="424"/>
      <c r="C841" s="424"/>
      <c r="D841" s="424"/>
      <c r="E841" s="424"/>
      <c r="F841" s="424"/>
      <c r="G841" s="425"/>
    </row>
    <row r="842" spans="1:7" x14ac:dyDescent="0.25">
      <c r="A842" s="426"/>
      <c r="B842" s="427"/>
      <c r="C842" s="427"/>
      <c r="D842" s="427"/>
      <c r="E842" s="427"/>
      <c r="F842" s="427"/>
      <c r="G842" s="428"/>
    </row>
    <row r="843" spans="1:7" ht="17.25" x14ac:dyDescent="0.3">
      <c r="A843" s="58"/>
      <c r="B843" s="162" t="s">
        <v>31</v>
      </c>
      <c r="C843" s="37"/>
      <c r="D843" s="37"/>
      <c r="E843" s="77"/>
      <c r="F843" s="37"/>
      <c r="G843" s="164">
        <v>24838.63</v>
      </c>
    </row>
    <row r="844" spans="1:7" x14ac:dyDescent="0.25">
      <c r="A844" s="59"/>
      <c r="B844" s="37"/>
      <c r="C844" s="37"/>
      <c r="D844" s="37"/>
      <c r="E844" s="77"/>
      <c r="F844" s="37"/>
      <c r="G844" s="60"/>
    </row>
    <row r="845" spans="1:7" x14ac:dyDescent="0.25">
      <c r="A845" s="174" t="s">
        <v>3</v>
      </c>
      <c r="B845" s="37"/>
      <c r="C845" s="37"/>
      <c r="D845" s="37"/>
      <c r="E845" s="77"/>
      <c r="F845" s="37"/>
      <c r="G845" s="60"/>
    </row>
    <row r="846" spans="1:7" x14ac:dyDescent="0.25">
      <c r="A846" s="213"/>
      <c r="B846" s="37"/>
      <c r="C846" s="37"/>
      <c r="D846" s="37"/>
      <c r="E846" s="77"/>
      <c r="F846" s="37"/>
      <c r="G846" s="60"/>
    </row>
    <row r="847" spans="1:7" x14ac:dyDescent="0.25">
      <c r="A847" s="59"/>
      <c r="B847" s="37"/>
      <c r="C847" s="161" t="s">
        <v>4</v>
      </c>
      <c r="D847" s="37"/>
      <c r="E847" s="77"/>
      <c r="F847" s="37"/>
      <c r="G847" s="163">
        <f>SUM(E848)</f>
        <v>1000</v>
      </c>
    </row>
    <row r="848" spans="1:7" x14ac:dyDescent="0.25">
      <c r="A848" s="59"/>
      <c r="B848" s="37"/>
      <c r="C848" s="38">
        <v>43616</v>
      </c>
      <c r="D848" s="37" t="s">
        <v>96</v>
      </c>
      <c r="E848" s="9">
        <v>1000</v>
      </c>
      <c r="F848" s="37"/>
      <c r="G848" s="163"/>
    </row>
    <row r="849" spans="1:7" x14ac:dyDescent="0.25">
      <c r="A849" s="59"/>
      <c r="B849" s="37"/>
      <c r="C849" s="161"/>
      <c r="D849" s="37"/>
      <c r="E849" s="77"/>
      <c r="F849" s="37"/>
      <c r="G849" s="163"/>
    </row>
    <row r="850" spans="1:7" x14ac:dyDescent="0.25">
      <c r="A850" s="59"/>
      <c r="B850" s="37"/>
      <c r="C850" s="161" t="s">
        <v>5</v>
      </c>
      <c r="D850" s="37"/>
      <c r="E850" s="77"/>
      <c r="F850" s="37"/>
      <c r="G850" s="163">
        <v>0</v>
      </c>
    </row>
    <row r="851" spans="1:7" x14ac:dyDescent="0.25">
      <c r="A851" s="59"/>
      <c r="B851" s="37"/>
      <c r="C851" s="38"/>
      <c r="D851" s="38"/>
      <c r="E851" s="103"/>
      <c r="F851" s="37"/>
      <c r="G851" s="63"/>
    </row>
    <row r="852" spans="1:7" x14ac:dyDescent="0.25">
      <c r="A852" s="174" t="s">
        <v>6</v>
      </c>
      <c r="B852" s="37"/>
      <c r="C852" s="66"/>
      <c r="D852" s="136"/>
      <c r="E852" s="103"/>
      <c r="F852" s="37"/>
      <c r="G852" s="61"/>
    </row>
    <row r="853" spans="1:7" x14ac:dyDescent="0.25">
      <c r="A853" s="183"/>
      <c r="B853" s="37"/>
      <c r="C853" s="66"/>
      <c r="D853" s="28"/>
      <c r="E853" s="77"/>
      <c r="F853" s="37"/>
      <c r="G853" s="61"/>
    </row>
    <row r="854" spans="1:7" x14ac:dyDescent="0.25">
      <c r="A854" s="59"/>
      <c r="B854" s="37"/>
      <c r="C854" s="161" t="s">
        <v>7</v>
      </c>
      <c r="D854" s="37"/>
      <c r="E854" s="77"/>
      <c r="F854" s="37"/>
      <c r="G854" s="61">
        <f>SUM(E856)</f>
        <v>0</v>
      </c>
    </row>
    <row r="855" spans="1:7" x14ac:dyDescent="0.25">
      <c r="A855" s="59"/>
      <c r="B855" s="37"/>
      <c r="C855" s="230" t="s">
        <v>8</v>
      </c>
      <c r="D855" s="202" t="s">
        <v>73</v>
      </c>
      <c r="E855" s="201" t="s">
        <v>9</v>
      </c>
      <c r="F855" s="37"/>
      <c r="G855" s="163"/>
    </row>
    <row r="856" spans="1:7" x14ac:dyDescent="0.25">
      <c r="A856" s="59"/>
      <c r="B856" s="37"/>
      <c r="C856" s="208"/>
      <c r="D856" s="29"/>
      <c r="E856" s="205"/>
      <c r="F856" s="37"/>
      <c r="G856" s="61"/>
    </row>
    <row r="857" spans="1:7" x14ac:dyDescent="0.25">
      <c r="A857" s="59"/>
      <c r="B857" s="37"/>
      <c r="C857" s="208"/>
      <c r="D857" s="29"/>
      <c r="E857" s="205"/>
      <c r="F857" s="37"/>
      <c r="G857" s="61"/>
    </row>
    <row r="858" spans="1:7" x14ac:dyDescent="0.25">
      <c r="A858" s="59"/>
      <c r="B858" s="37"/>
      <c r="C858" s="161" t="s">
        <v>10</v>
      </c>
      <c r="D858" s="37"/>
      <c r="E858" s="77"/>
      <c r="F858" s="37"/>
      <c r="G858" s="163">
        <v>0</v>
      </c>
    </row>
    <row r="859" spans="1:7" x14ac:dyDescent="0.25">
      <c r="A859" s="59"/>
      <c r="B859" s="37"/>
      <c r="C859" s="161"/>
      <c r="D859" s="37"/>
      <c r="E859" s="77"/>
      <c r="F859" s="37"/>
      <c r="G859" s="163"/>
    </row>
    <row r="860" spans="1:7" x14ac:dyDescent="0.25">
      <c r="A860" s="59"/>
      <c r="B860" s="37"/>
      <c r="C860" s="161"/>
      <c r="D860" s="38"/>
      <c r="E860" s="77"/>
      <c r="F860" s="37"/>
      <c r="G860" s="163"/>
    </row>
    <row r="861" spans="1:7" ht="18" thickBot="1" x14ac:dyDescent="0.35">
      <c r="A861" s="59"/>
      <c r="B861" s="37"/>
      <c r="C861" s="219" t="s">
        <v>11</v>
      </c>
      <c r="D861" s="219"/>
      <c r="E861" s="77"/>
      <c r="F861" s="37"/>
      <c r="G861" s="165">
        <f>G843+G847</f>
        <v>25838.63</v>
      </c>
    </row>
    <row r="862" spans="1:7" ht="18" thickTop="1" x14ac:dyDescent="0.3">
      <c r="A862" s="59"/>
      <c r="B862" s="37"/>
      <c r="C862" s="301"/>
      <c r="D862" s="301"/>
      <c r="E862" s="77"/>
      <c r="F862" s="37"/>
      <c r="G862" s="178"/>
    </row>
    <row r="863" spans="1:7" ht="15.75" thickBot="1" x14ac:dyDescent="0.3">
      <c r="A863" s="69"/>
      <c r="B863" s="40"/>
      <c r="C863" s="40"/>
      <c r="D863" s="40"/>
      <c r="E863" s="80"/>
      <c r="F863" s="40"/>
      <c r="G863" s="70"/>
    </row>
    <row r="864" spans="1:7" x14ac:dyDescent="0.25">
      <c r="A864" s="49"/>
      <c r="B864" s="45"/>
      <c r="C864" s="45"/>
      <c r="D864" s="45"/>
      <c r="E864" s="55"/>
      <c r="F864" s="55"/>
      <c r="G864" s="46"/>
    </row>
    <row r="865" spans="1:7" x14ac:dyDescent="0.25">
      <c r="A865" s="49"/>
      <c r="B865" s="45" t="s">
        <v>46</v>
      </c>
      <c r="C865" s="45"/>
      <c r="D865" s="45"/>
      <c r="E865" s="55"/>
      <c r="F865" s="415" t="s">
        <v>12</v>
      </c>
      <c r="G865" s="416"/>
    </row>
    <row r="866" spans="1:7" x14ac:dyDescent="0.25">
      <c r="A866" s="49"/>
      <c r="B866" s="45"/>
      <c r="C866" s="45"/>
      <c r="D866" s="45"/>
      <c r="E866" s="55"/>
      <c r="F866" s="55"/>
      <c r="G866" s="46"/>
    </row>
    <row r="867" spans="1:7" x14ac:dyDescent="0.25">
      <c r="A867" s="49"/>
      <c r="B867" s="45"/>
      <c r="C867" s="45"/>
      <c r="D867" s="45"/>
      <c r="E867" s="55"/>
      <c r="F867" s="55"/>
      <c r="G867" s="46"/>
    </row>
    <row r="868" spans="1:7" x14ac:dyDescent="0.25">
      <c r="A868" s="49"/>
      <c r="B868" s="45"/>
      <c r="C868" s="45"/>
      <c r="D868" s="45"/>
      <c r="E868" s="55"/>
      <c r="F868" s="55"/>
      <c r="G868" s="46"/>
    </row>
    <row r="869" spans="1:7" x14ac:dyDescent="0.25">
      <c r="A869" s="49"/>
      <c r="B869" s="45"/>
      <c r="C869" s="45"/>
      <c r="D869" s="45"/>
      <c r="E869" s="55"/>
      <c r="F869" s="55"/>
      <c r="G869" s="46"/>
    </row>
    <row r="870" spans="1:7" x14ac:dyDescent="0.25">
      <c r="A870" s="49"/>
      <c r="B870" s="45"/>
      <c r="C870" s="45"/>
      <c r="D870" s="45"/>
      <c r="E870" s="55"/>
      <c r="F870" s="55"/>
      <c r="G870" s="46"/>
    </row>
    <row r="871" spans="1:7" x14ac:dyDescent="0.25">
      <c r="A871" s="49"/>
      <c r="B871" s="45"/>
      <c r="C871" s="45"/>
      <c r="D871" s="45"/>
      <c r="E871" s="55"/>
      <c r="F871" s="55"/>
      <c r="G871" s="46"/>
    </row>
    <row r="872" spans="1:7" x14ac:dyDescent="0.25">
      <c r="A872" s="49"/>
      <c r="B872" s="45"/>
      <c r="C872" s="45"/>
      <c r="D872" s="45"/>
      <c r="E872" s="55"/>
      <c r="F872" s="55"/>
      <c r="G872" s="46"/>
    </row>
    <row r="873" spans="1:7" x14ac:dyDescent="0.25">
      <c r="A873" s="140" t="s">
        <v>146</v>
      </c>
      <c r="B873" s="231"/>
      <c r="C873" s="231"/>
      <c r="D873" s="45"/>
      <c r="E873" s="55"/>
      <c r="F873" s="429" t="s">
        <v>13</v>
      </c>
      <c r="G873" s="430"/>
    </row>
    <row r="874" spans="1:7" x14ac:dyDescent="0.25">
      <c r="A874" s="141" t="s">
        <v>150</v>
      </c>
      <c r="B874" s="231"/>
      <c r="C874" s="231"/>
      <c r="D874" s="45"/>
      <c r="E874" s="55"/>
      <c r="F874" s="415" t="s">
        <v>158</v>
      </c>
      <c r="G874" s="416"/>
    </row>
    <row r="875" spans="1:7" ht="15.75" thickBot="1" x14ac:dyDescent="0.3">
      <c r="A875" s="74"/>
      <c r="B875" s="54"/>
      <c r="C875" s="54"/>
      <c r="D875" s="54"/>
      <c r="E875" s="81"/>
      <c r="F875" s="54"/>
      <c r="G875" s="75"/>
    </row>
    <row r="876" spans="1:7" x14ac:dyDescent="0.25">
      <c r="A876" s="45"/>
      <c r="B876" s="45"/>
      <c r="C876" s="45"/>
      <c r="D876" s="45"/>
      <c r="E876" s="55"/>
      <c r="F876" s="45"/>
      <c r="G876" s="35"/>
    </row>
    <row r="877" spans="1:7" ht="15.75" thickBot="1" x14ac:dyDescent="0.3"/>
    <row r="878" spans="1:7" x14ac:dyDescent="0.25">
      <c r="A878" s="417" t="s">
        <v>0</v>
      </c>
      <c r="B878" s="418"/>
      <c r="C878" s="418"/>
      <c r="D878" s="418"/>
      <c r="E878" s="418"/>
      <c r="F878" s="418"/>
      <c r="G878" s="419"/>
    </row>
    <row r="879" spans="1:7" x14ac:dyDescent="0.25">
      <c r="A879" s="306"/>
      <c r="B879" s="307"/>
      <c r="C879" s="307"/>
      <c r="D879" s="307"/>
      <c r="E879" s="167"/>
      <c r="F879" s="307"/>
      <c r="G879" s="133"/>
    </row>
    <row r="880" spans="1:7" x14ac:dyDescent="0.25">
      <c r="A880" s="420" t="s">
        <v>1</v>
      </c>
      <c r="B880" s="421"/>
      <c r="C880" s="421"/>
      <c r="D880" s="421"/>
      <c r="E880" s="421"/>
      <c r="F880" s="421"/>
      <c r="G880" s="422"/>
    </row>
    <row r="881" spans="1:7" x14ac:dyDescent="0.25">
      <c r="A881" s="306"/>
      <c r="B881" s="307"/>
      <c r="C881" s="307"/>
      <c r="D881" s="307"/>
      <c r="E881" s="167"/>
      <c r="F881" s="307"/>
      <c r="G881" s="133"/>
    </row>
    <row r="882" spans="1:7" x14ac:dyDescent="0.25">
      <c r="A882" s="420" t="s">
        <v>2</v>
      </c>
      <c r="B882" s="421"/>
      <c r="C882" s="421"/>
      <c r="D882" s="421"/>
      <c r="E882" s="421"/>
      <c r="F882" s="421"/>
      <c r="G882" s="422"/>
    </row>
    <row r="883" spans="1:7" ht="15.75" thickBot="1" x14ac:dyDescent="0.3">
      <c r="A883" s="112"/>
      <c r="B883" s="113"/>
      <c r="C883" s="113"/>
      <c r="D883" s="113"/>
      <c r="E883" s="153"/>
      <c r="F883" s="113"/>
      <c r="G883" s="114"/>
    </row>
    <row r="884" spans="1:7" x14ac:dyDescent="0.25">
      <c r="A884" s="56"/>
      <c r="B884" s="53"/>
      <c r="C884" s="53"/>
      <c r="D884" s="53"/>
      <c r="E884" s="76"/>
      <c r="F884" s="53"/>
      <c r="G884" s="57"/>
    </row>
    <row r="885" spans="1:7" x14ac:dyDescent="0.25">
      <c r="A885" s="423" t="s">
        <v>139</v>
      </c>
      <c r="B885" s="424"/>
      <c r="C885" s="424"/>
      <c r="D885" s="424"/>
      <c r="E885" s="424"/>
      <c r="F885" s="424"/>
      <c r="G885" s="425"/>
    </row>
    <row r="886" spans="1:7" x14ac:dyDescent="0.25">
      <c r="A886" s="423"/>
      <c r="B886" s="424"/>
      <c r="C886" s="424"/>
      <c r="D886" s="424"/>
      <c r="E886" s="424"/>
      <c r="F886" s="424"/>
      <c r="G886" s="425"/>
    </row>
    <row r="887" spans="1:7" x14ac:dyDescent="0.25">
      <c r="A887" s="423" t="s">
        <v>77</v>
      </c>
      <c r="B887" s="424"/>
      <c r="C887" s="424"/>
      <c r="D887" s="424"/>
      <c r="E887" s="424"/>
      <c r="F887" s="424"/>
      <c r="G887" s="425"/>
    </row>
    <row r="888" spans="1:7" x14ac:dyDescent="0.25">
      <c r="A888" s="426"/>
      <c r="B888" s="427"/>
      <c r="C888" s="427"/>
      <c r="D888" s="427"/>
      <c r="E888" s="427"/>
      <c r="F888" s="427"/>
      <c r="G888" s="428"/>
    </row>
    <row r="889" spans="1:7" ht="17.25" x14ac:dyDescent="0.3">
      <c r="A889" s="58"/>
      <c r="B889" s="162" t="s">
        <v>31</v>
      </c>
      <c r="C889" s="37"/>
      <c r="D889" s="37"/>
      <c r="E889" s="77"/>
      <c r="F889" s="37"/>
      <c r="G889" s="164">
        <v>1057817.6499999999</v>
      </c>
    </row>
    <row r="890" spans="1:7" x14ac:dyDescent="0.25">
      <c r="A890" s="59"/>
      <c r="B890" s="37"/>
      <c r="C890" s="37"/>
      <c r="D890" s="37"/>
      <c r="E890" s="77"/>
      <c r="F890" s="37"/>
      <c r="G890" s="60"/>
    </row>
    <row r="891" spans="1:7" x14ac:dyDescent="0.25">
      <c r="A891" s="174" t="s">
        <v>3</v>
      </c>
      <c r="B891" s="37"/>
      <c r="C891" s="37"/>
      <c r="D891" s="37"/>
      <c r="E891" s="77"/>
      <c r="F891" s="37"/>
      <c r="G891" s="60"/>
    </row>
    <row r="892" spans="1:7" x14ac:dyDescent="0.25">
      <c r="A892" s="213"/>
      <c r="B892" s="37"/>
      <c r="C892" s="37"/>
      <c r="D892" s="37"/>
      <c r="E892" s="77"/>
      <c r="F892" s="37"/>
      <c r="G892" s="60"/>
    </row>
    <row r="893" spans="1:7" x14ac:dyDescent="0.25">
      <c r="A893" s="59"/>
      <c r="B893" s="37"/>
      <c r="C893" s="161" t="s">
        <v>4</v>
      </c>
      <c r="D893" s="37"/>
      <c r="E893" s="77"/>
      <c r="F893" s="37"/>
      <c r="G893" s="163">
        <v>0</v>
      </c>
    </row>
    <row r="894" spans="1:7" x14ac:dyDescent="0.25">
      <c r="A894" s="59"/>
      <c r="B894" s="37"/>
      <c r="C894" s="161"/>
      <c r="D894" s="37"/>
      <c r="E894" s="77"/>
      <c r="F894" s="37"/>
      <c r="G894" s="163"/>
    </row>
    <row r="895" spans="1:7" x14ac:dyDescent="0.25">
      <c r="A895" s="59"/>
      <c r="B895" s="37"/>
      <c r="C895" s="161"/>
      <c r="D895" s="37"/>
      <c r="E895" s="77"/>
      <c r="F895" s="37"/>
      <c r="G895" s="163"/>
    </row>
    <row r="896" spans="1:7" x14ac:dyDescent="0.25">
      <c r="A896" s="59"/>
      <c r="B896" s="37"/>
      <c r="C896" s="161" t="s">
        <v>5</v>
      </c>
      <c r="D896" s="37"/>
      <c r="E896" s="77"/>
      <c r="F896" s="37"/>
      <c r="G896" s="163">
        <v>0</v>
      </c>
    </row>
    <row r="897" spans="1:7" x14ac:dyDescent="0.25">
      <c r="A897" s="59"/>
      <c r="B897" s="37"/>
      <c r="C897" s="38"/>
      <c r="D897" s="38"/>
      <c r="E897" s="103"/>
      <c r="F897" s="37"/>
      <c r="G897" s="63"/>
    </row>
    <row r="898" spans="1:7" x14ac:dyDescent="0.25">
      <c r="A898" s="174" t="s">
        <v>6</v>
      </c>
      <c r="B898" s="37"/>
      <c r="C898" s="66"/>
      <c r="D898" s="136"/>
      <c r="E898" s="103"/>
      <c r="F898" s="37"/>
      <c r="G898" s="61"/>
    </row>
    <row r="899" spans="1:7" x14ac:dyDescent="0.25">
      <c r="A899" s="183"/>
      <c r="B899" s="37"/>
      <c r="C899" s="66"/>
      <c r="D899" s="28"/>
      <c r="E899" s="77"/>
      <c r="F899" s="37"/>
      <c r="G899" s="61"/>
    </row>
    <row r="900" spans="1:7" x14ac:dyDescent="0.25">
      <c r="A900" s="59"/>
      <c r="B900" s="37"/>
      <c r="C900" s="161" t="s">
        <v>7</v>
      </c>
      <c r="D900" s="37"/>
      <c r="E900" s="77"/>
      <c r="F900" s="37"/>
      <c r="G900" s="61"/>
    </row>
    <row r="901" spans="1:7" x14ac:dyDescent="0.25">
      <c r="A901" s="59"/>
      <c r="B901" s="37"/>
      <c r="C901" s="230" t="s">
        <v>8</v>
      </c>
      <c r="D901" s="202" t="s">
        <v>73</v>
      </c>
      <c r="E901" s="201" t="s">
        <v>9</v>
      </c>
      <c r="F901" s="37"/>
      <c r="G901" s="163"/>
    </row>
    <row r="902" spans="1:7" x14ac:dyDescent="0.25">
      <c r="A902" s="59"/>
      <c r="B902" s="37"/>
      <c r="C902" s="208"/>
      <c r="D902" s="29"/>
      <c r="E902" s="205"/>
      <c r="F902" s="37"/>
      <c r="G902" s="61"/>
    </row>
    <row r="903" spans="1:7" x14ac:dyDescent="0.25">
      <c r="A903" s="59"/>
      <c r="B903" s="37"/>
      <c r="C903" s="208"/>
      <c r="D903" s="29"/>
      <c r="E903" s="205"/>
      <c r="F903" s="37"/>
      <c r="G903" s="61"/>
    </row>
    <row r="904" spans="1:7" x14ac:dyDescent="0.25">
      <c r="A904" s="59"/>
      <c r="B904" s="37"/>
      <c r="C904" s="161" t="s">
        <v>10</v>
      </c>
      <c r="D904" s="37"/>
      <c r="E904" s="77"/>
      <c r="F904" s="37"/>
      <c r="G904" s="163">
        <v>0</v>
      </c>
    </row>
    <row r="905" spans="1:7" x14ac:dyDescent="0.25">
      <c r="A905" s="59"/>
      <c r="B905" s="37"/>
      <c r="C905" s="161"/>
      <c r="D905" s="37"/>
      <c r="E905" s="77"/>
      <c r="F905" s="37"/>
      <c r="G905" s="163"/>
    </row>
    <row r="906" spans="1:7" x14ac:dyDescent="0.25">
      <c r="A906" s="59"/>
      <c r="B906" s="37"/>
      <c r="C906" s="161"/>
      <c r="D906" s="37"/>
      <c r="E906" s="77"/>
      <c r="F906" s="37"/>
      <c r="G906" s="163"/>
    </row>
    <row r="907" spans="1:7" ht="18" thickBot="1" x14ac:dyDescent="0.35">
      <c r="A907" s="59"/>
      <c r="B907" s="37"/>
      <c r="C907" s="219" t="s">
        <v>11</v>
      </c>
      <c r="D907" s="219"/>
      <c r="E907" s="77"/>
      <c r="F907" s="37"/>
      <c r="G907" s="165">
        <v>1057817.6499999999</v>
      </c>
    </row>
    <row r="908" spans="1:7" ht="18" thickTop="1" x14ac:dyDescent="0.3">
      <c r="A908" s="59"/>
      <c r="B908" s="37"/>
      <c r="C908" s="301"/>
      <c r="D908" s="301"/>
      <c r="E908" s="77"/>
      <c r="F908" s="37"/>
      <c r="G908" s="178"/>
    </row>
    <row r="909" spans="1:7" ht="15.75" thickBot="1" x14ac:dyDescent="0.3">
      <c r="A909" s="69"/>
      <c r="B909" s="40"/>
      <c r="C909" s="40"/>
      <c r="D909" s="40"/>
      <c r="E909" s="80"/>
      <c r="F909" s="40"/>
      <c r="G909" s="70"/>
    </row>
    <row r="910" spans="1:7" x14ac:dyDescent="0.25">
      <c r="A910" s="49"/>
      <c r="B910" s="45"/>
      <c r="C910" s="45"/>
      <c r="D910" s="45"/>
      <c r="E910" s="55"/>
      <c r="F910" s="55"/>
      <c r="G910" s="46"/>
    </row>
    <row r="911" spans="1:7" x14ac:dyDescent="0.25">
      <c r="A911" s="49"/>
      <c r="B911" s="45" t="s">
        <v>46</v>
      </c>
      <c r="C911" s="45"/>
      <c r="D911" s="45"/>
      <c r="E911" s="55"/>
      <c r="F911" s="415" t="s">
        <v>12</v>
      </c>
      <c r="G911" s="416"/>
    </row>
    <row r="912" spans="1:7" x14ac:dyDescent="0.25">
      <c r="A912" s="49"/>
      <c r="B912" s="45"/>
      <c r="C912" s="45"/>
      <c r="D912" s="45"/>
      <c r="E912" s="55"/>
      <c r="F912" s="55"/>
      <c r="G912" s="46"/>
    </row>
    <row r="913" spans="1:7" x14ac:dyDescent="0.25">
      <c r="A913" s="49"/>
      <c r="B913" s="45"/>
      <c r="C913" s="45"/>
      <c r="D913" s="45"/>
      <c r="E913" s="55"/>
      <c r="F913" s="55"/>
      <c r="G913" s="46"/>
    </row>
    <row r="914" spans="1:7" x14ac:dyDescent="0.25">
      <c r="A914" s="49"/>
      <c r="B914" s="45"/>
      <c r="C914" s="45"/>
      <c r="D914" s="45"/>
      <c r="E914" s="55"/>
      <c r="F914" s="55"/>
      <c r="G914" s="46"/>
    </row>
    <row r="915" spans="1:7" x14ac:dyDescent="0.25">
      <c r="A915" s="49"/>
      <c r="B915" s="45"/>
      <c r="C915" s="45"/>
      <c r="D915" s="45"/>
      <c r="E915" s="55"/>
      <c r="F915" s="55"/>
      <c r="G915" s="46"/>
    </row>
    <row r="916" spans="1:7" x14ac:dyDescent="0.25">
      <c r="A916" s="49"/>
      <c r="B916" s="45"/>
      <c r="C916" s="45"/>
      <c r="D916" s="45"/>
      <c r="E916" s="55"/>
      <c r="F916" s="55"/>
      <c r="G916" s="46"/>
    </row>
    <row r="917" spans="1:7" x14ac:dyDescent="0.25">
      <c r="A917" s="49"/>
      <c r="B917" s="45"/>
      <c r="C917" s="45"/>
      <c r="D917" s="45"/>
      <c r="E917" s="55"/>
      <c r="F917" s="55"/>
      <c r="G917" s="46"/>
    </row>
    <row r="918" spans="1:7" x14ac:dyDescent="0.25">
      <c r="A918" s="49"/>
      <c r="B918" s="45"/>
      <c r="C918" s="45"/>
      <c r="D918" s="45"/>
      <c r="E918" s="55"/>
      <c r="F918" s="55"/>
      <c r="G918" s="46"/>
    </row>
    <row r="919" spans="1:7" x14ac:dyDescent="0.25">
      <c r="A919" s="140" t="s">
        <v>146</v>
      </c>
      <c r="B919" s="231"/>
      <c r="C919" s="231"/>
      <c r="D919" s="45"/>
      <c r="E919" s="55"/>
      <c r="F919" s="429" t="s">
        <v>13</v>
      </c>
      <c r="G919" s="430"/>
    </row>
    <row r="920" spans="1:7" x14ac:dyDescent="0.25">
      <c r="A920" s="141" t="s">
        <v>150</v>
      </c>
      <c r="B920" s="231"/>
      <c r="C920" s="231"/>
      <c r="D920" s="45"/>
      <c r="E920" s="55"/>
      <c r="F920" s="415" t="s">
        <v>158</v>
      </c>
      <c r="G920" s="416"/>
    </row>
    <row r="921" spans="1:7" ht="15.75" thickBot="1" x14ac:dyDescent="0.3">
      <c r="A921" s="74"/>
      <c r="B921" s="54"/>
      <c r="C921" s="54"/>
      <c r="D921" s="54"/>
      <c r="E921" s="81"/>
      <c r="F921" s="54"/>
      <c r="G921" s="75"/>
    </row>
    <row r="922" spans="1:7" x14ac:dyDescent="0.25">
      <c r="A922" s="45"/>
      <c r="B922" s="45"/>
      <c r="C922" s="45"/>
      <c r="D922" s="45"/>
      <c r="E922" s="55"/>
      <c r="F922" s="45"/>
      <c r="G922" s="35"/>
    </row>
    <row r="923" spans="1:7" ht="15.75" thickBot="1" x14ac:dyDescent="0.3"/>
    <row r="924" spans="1:7" x14ac:dyDescent="0.25">
      <c r="A924" s="417" t="s">
        <v>0</v>
      </c>
      <c r="B924" s="418"/>
      <c r="C924" s="418"/>
      <c r="D924" s="418"/>
      <c r="E924" s="418"/>
      <c r="F924" s="418"/>
      <c r="G924" s="419"/>
    </row>
    <row r="925" spans="1:7" x14ac:dyDescent="0.25">
      <c r="A925" s="306"/>
      <c r="B925" s="307"/>
      <c r="C925" s="307"/>
      <c r="D925" s="307"/>
      <c r="E925" s="167"/>
      <c r="F925" s="307"/>
      <c r="G925" s="133"/>
    </row>
    <row r="926" spans="1:7" x14ac:dyDescent="0.25">
      <c r="A926" s="420" t="s">
        <v>1</v>
      </c>
      <c r="B926" s="421"/>
      <c r="C926" s="421"/>
      <c r="D926" s="421"/>
      <c r="E926" s="421"/>
      <c r="F926" s="421"/>
      <c r="G926" s="422"/>
    </row>
    <row r="927" spans="1:7" x14ac:dyDescent="0.25">
      <c r="A927" s="306"/>
      <c r="B927" s="307"/>
      <c r="C927" s="307"/>
      <c r="D927" s="307"/>
      <c r="E927" s="167"/>
      <c r="F927" s="307"/>
      <c r="G927" s="133"/>
    </row>
    <row r="928" spans="1:7" x14ac:dyDescent="0.25">
      <c r="A928" s="420" t="s">
        <v>2</v>
      </c>
      <c r="B928" s="421"/>
      <c r="C928" s="421"/>
      <c r="D928" s="421"/>
      <c r="E928" s="421"/>
      <c r="F928" s="421"/>
      <c r="G928" s="422"/>
    </row>
    <row r="929" spans="1:8" ht="15.75" thickBot="1" x14ac:dyDescent="0.3">
      <c r="A929" s="112"/>
      <c r="B929" s="113"/>
      <c r="C929" s="113"/>
      <c r="D929" s="113"/>
      <c r="E929" s="153"/>
      <c r="F929" s="113"/>
      <c r="G929" s="114"/>
    </row>
    <row r="930" spans="1:8" x14ac:dyDescent="0.25">
      <c r="A930" s="56"/>
      <c r="B930" s="53"/>
      <c r="C930" s="53"/>
      <c r="D930" s="53"/>
      <c r="E930" s="76"/>
      <c r="F930" s="53"/>
      <c r="G930" s="57"/>
    </row>
    <row r="931" spans="1:8" x14ac:dyDescent="0.25">
      <c r="A931" s="423" t="s">
        <v>139</v>
      </c>
      <c r="B931" s="424"/>
      <c r="C931" s="424"/>
      <c r="D931" s="424"/>
      <c r="E931" s="424"/>
      <c r="F931" s="424"/>
      <c r="G931" s="425"/>
    </row>
    <row r="932" spans="1:8" x14ac:dyDescent="0.25">
      <c r="A932" s="423"/>
      <c r="B932" s="424"/>
      <c r="C932" s="424"/>
      <c r="D932" s="424"/>
      <c r="E932" s="424"/>
      <c r="F932" s="424"/>
      <c r="G932" s="425"/>
      <c r="H932" s="378"/>
    </row>
    <row r="933" spans="1:8" x14ac:dyDescent="0.25">
      <c r="A933" s="423" t="s">
        <v>78</v>
      </c>
      <c r="B933" s="424"/>
      <c r="C933" s="424"/>
      <c r="D933" s="424"/>
      <c r="E933" s="424"/>
      <c r="F933" s="424"/>
      <c r="G933" s="425"/>
    </row>
    <row r="934" spans="1:8" x14ac:dyDescent="0.25">
      <c r="A934" s="426"/>
      <c r="B934" s="427"/>
      <c r="C934" s="427"/>
      <c r="D934" s="427"/>
      <c r="E934" s="427"/>
      <c r="F934" s="427"/>
      <c r="G934" s="428"/>
    </row>
    <row r="935" spans="1:8" x14ac:dyDescent="0.25">
      <c r="A935" s="58"/>
      <c r="B935" s="162" t="s">
        <v>31</v>
      </c>
      <c r="C935" s="37"/>
      <c r="D935" s="37"/>
      <c r="E935" s="77"/>
      <c r="F935" s="37"/>
      <c r="G935" s="214">
        <v>1254919.32</v>
      </c>
    </row>
    <row r="936" spans="1:8" x14ac:dyDescent="0.25">
      <c r="A936" s="59"/>
      <c r="B936" s="37"/>
      <c r="C936" s="37"/>
      <c r="D936" s="37"/>
      <c r="E936" s="77"/>
      <c r="F936" s="37"/>
      <c r="G936" s="60"/>
    </row>
    <row r="937" spans="1:8" x14ac:dyDescent="0.25">
      <c r="A937" s="174" t="s">
        <v>3</v>
      </c>
      <c r="B937" s="37"/>
      <c r="C937" s="37"/>
      <c r="D937" s="37"/>
      <c r="E937" s="77"/>
      <c r="F937" s="37"/>
      <c r="G937" s="60"/>
    </row>
    <row r="938" spans="1:8" x14ac:dyDescent="0.25">
      <c r="A938" s="213"/>
      <c r="B938" s="37"/>
      <c r="C938" s="37"/>
      <c r="D938" s="37"/>
      <c r="E938" s="77"/>
      <c r="F938" s="37"/>
      <c r="G938" s="60"/>
    </row>
    <row r="939" spans="1:8" x14ac:dyDescent="0.25">
      <c r="A939" s="59"/>
      <c r="B939" s="37"/>
      <c r="C939" s="161" t="s">
        <v>4</v>
      </c>
      <c r="D939" s="37"/>
      <c r="E939" s="77"/>
      <c r="F939" s="37"/>
      <c r="G939" s="163">
        <v>0</v>
      </c>
    </row>
    <row r="940" spans="1:8" x14ac:dyDescent="0.25">
      <c r="A940" s="59"/>
      <c r="B940" s="37"/>
      <c r="C940" s="161"/>
      <c r="D940" s="37"/>
      <c r="E940" s="77"/>
      <c r="F940" s="37"/>
      <c r="G940" s="163"/>
    </row>
    <row r="941" spans="1:8" x14ac:dyDescent="0.25">
      <c r="A941" s="59"/>
      <c r="B941" s="37"/>
      <c r="C941" s="161"/>
      <c r="D941" s="37"/>
      <c r="E941" s="77"/>
      <c r="F941" s="37"/>
      <c r="G941" s="163"/>
    </row>
    <row r="942" spans="1:8" x14ac:dyDescent="0.25">
      <c r="A942" s="59"/>
      <c r="B942" s="37"/>
      <c r="C942" s="161" t="s">
        <v>5</v>
      </c>
      <c r="D942" s="37"/>
      <c r="E942" s="77"/>
      <c r="F942" s="37"/>
      <c r="G942" s="163">
        <v>0</v>
      </c>
    </row>
    <row r="943" spans="1:8" x14ac:dyDescent="0.25">
      <c r="A943" s="59"/>
      <c r="B943" s="37"/>
      <c r="C943" s="38"/>
      <c r="D943" s="38"/>
      <c r="E943" s="103"/>
      <c r="F943" s="37"/>
      <c r="G943" s="63"/>
    </row>
    <row r="944" spans="1:8" x14ac:dyDescent="0.25">
      <c r="A944" s="174" t="s">
        <v>6</v>
      </c>
      <c r="B944" s="37"/>
      <c r="C944" s="66"/>
      <c r="D944" s="136"/>
      <c r="E944" s="103"/>
      <c r="F944" s="37"/>
      <c r="G944" s="61"/>
    </row>
    <row r="945" spans="1:7" x14ac:dyDescent="0.25">
      <c r="A945" s="183"/>
      <c r="B945" s="37"/>
      <c r="C945" s="66"/>
      <c r="D945" s="28"/>
      <c r="E945" s="77"/>
      <c r="F945" s="37"/>
      <c r="G945" s="61"/>
    </row>
    <row r="946" spans="1:7" x14ac:dyDescent="0.25">
      <c r="A946" s="59"/>
      <c r="B946" s="37"/>
      <c r="C946" s="161" t="s">
        <v>7</v>
      </c>
      <c r="D946" s="37"/>
      <c r="E946" s="77"/>
      <c r="F946" s="37"/>
      <c r="G946" s="61"/>
    </row>
    <row r="947" spans="1:7" x14ac:dyDescent="0.25">
      <c r="A947" s="59"/>
      <c r="B947" s="37"/>
      <c r="C947" s="230" t="s">
        <v>8</v>
      </c>
      <c r="D947" s="202" t="s">
        <v>73</v>
      </c>
      <c r="E947" s="201" t="s">
        <v>9</v>
      </c>
      <c r="F947" s="37"/>
      <c r="G947" s="163"/>
    </row>
    <row r="948" spans="1:7" x14ac:dyDescent="0.25">
      <c r="A948" s="59"/>
      <c r="B948" s="37"/>
      <c r="C948" s="208"/>
      <c r="D948" s="29"/>
      <c r="E948" s="205"/>
      <c r="F948" s="37"/>
      <c r="G948" s="61"/>
    </row>
    <row r="949" spans="1:7" x14ac:dyDescent="0.25">
      <c r="A949" s="59"/>
      <c r="B949" s="37"/>
      <c r="C949" s="208"/>
      <c r="D949" s="29"/>
      <c r="E949" s="205"/>
      <c r="F949" s="37"/>
      <c r="G949" s="61"/>
    </row>
    <row r="950" spans="1:7" x14ac:dyDescent="0.25">
      <c r="A950" s="59"/>
      <c r="B950" s="37"/>
      <c r="C950" s="208"/>
      <c r="D950" s="29"/>
      <c r="E950" s="205"/>
      <c r="F950" s="37"/>
      <c r="G950" s="61"/>
    </row>
    <row r="951" spans="1:7" x14ac:dyDescent="0.25">
      <c r="A951" s="59"/>
      <c r="B951" s="37"/>
      <c r="C951" s="161" t="s">
        <v>10</v>
      </c>
      <c r="D951" s="37"/>
      <c r="E951" s="77"/>
      <c r="F951" s="37"/>
      <c r="G951" s="163">
        <v>0</v>
      </c>
    </row>
    <row r="952" spans="1:7" x14ac:dyDescent="0.25">
      <c r="A952" s="59"/>
      <c r="B952" s="37"/>
      <c r="C952" s="161"/>
      <c r="D952" s="37"/>
      <c r="E952" s="77"/>
      <c r="F952" s="37"/>
      <c r="G952" s="163"/>
    </row>
    <row r="953" spans="1:7" x14ac:dyDescent="0.25">
      <c r="A953" s="59"/>
      <c r="B953" s="37"/>
      <c r="C953" s="161"/>
      <c r="D953" s="38"/>
      <c r="E953" s="77"/>
      <c r="F953" s="37"/>
      <c r="G953" s="163"/>
    </row>
    <row r="954" spans="1:7" ht="15.75" thickBot="1" x14ac:dyDescent="0.3">
      <c r="A954" s="59"/>
      <c r="B954" s="37"/>
      <c r="C954" s="219" t="s">
        <v>11</v>
      </c>
      <c r="D954" s="219"/>
      <c r="E954" s="77"/>
      <c r="F954" s="37"/>
      <c r="G954" s="215">
        <v>1254919.32</v>
      </c>
    </row>
    <row r="955" spans="1:7" ht="18" thickTop="1" x14ac:dyDescent="0.3">
      <c r="A955" s="59"/>
      <c r="B955" s="37"/>
      <c r="C955" s="301"/>
      <c r="D955" s="301"/>
      <c r="E955" s="77"/>
      <c r="F955" s="37"/>
      <c r="G955" s="178"/>
    </row>
    <row r="956" spans="1:7" ht="15.75" thickBot="1" x14ac:dyDescent="0.3">
      <c r="A956" s="69"/>
      <c r="B956" s="40"/>
      <c r="C956" s="40"/>
      <c r="D956" s="40"/>
      <c r="E956" s="80"/>
      <c r="F956" s="40"/>
      <c r="G956" s="70"/>
    </row>
    <row r="957" spans="1:7" x14ac:dyDescent="0.25">
      <c r="A957" s="49"/>
      <c r="B957" s="45"/>
      <c r="C957" s="45"/>
      <c r="D957" s="45"/>
      <c r="E957" s="55"/>
      <c r="F957" s="55"/>
      <c r="G957" s="46"/>
    </row>
    <row r="958" spans="1:7" x14ac:dyDescent="0.25">
      <c r="A958" s="49"/>
      <c r="B958" s="45" t="s">
        <v>46</v>
      </c>
      <c r="C958" s="45"/>
      <c r="D958" s="45"/>
      <c r="E958" s="55"/>
      <c r="F958" s="415" t="s">
        <v>12</v>
      </c>
      <c r="G958" s="416"/>
    </row>
    <row r="959" spans="1:7" x14ac:dyDescent="0.25">
      <c r="A959" s="49"/>
      <c r="B959" s="45"/>
      <c r="C959" s="45"/>
      <c r="D959" s="45"/>
      <c r="E959" s="55"/>
      <c r="F959" s="55"/>
      <c r="G959" s="46"/>
    </row>
    <row r="960" spans="1:7" x14ac:dyDescent="0.25">
      <c r="A960" s="49"/>
      <c r="B960" s="45"/>
      <c r="C960" s="45"/>
      <c r="D960" s="45"/>
      <c r="E960" s="55"/>
      <c r="F960" s="55"/>
      <c r="G960" s="46"/>
    </row>
    <row r="961" spans="1:7" x14ac:dyDescent="0.25">
      <c r="A961" s="49"/>
      <c r="B961" s="45"/>
      <c r="C961" s="45"/>
      <c r="D961" s="45"/>
      <c r="E961" s="55"/>
      <c r="F961" s="55"/>
      <c r="G961" s="46"/>
    </row>
    <row r="962" spans="1:7" x14ac:dyDescent="0.25">
      <c r="A962" s="49"/>
      <c r="B962" s="45"/>
      <c r="C962" s="45"/>
      <c r="D962" s="45"/>
      <c r="E962" s="55"/>
      <c r="F962" s="55"/>
      <c r="G962" s="46"/>
    </row>
    <row r="963" spans="1:7" x14ac:dyDescent="0.25">
      <c r="A963" s="49"/>
      <c r="B963" s="45"/>
      <c r="C963" s="45"/>
      <c r="D963" s="45"/>
      <c r="E963" s="55"/>
      <c r="F963" s="55"/>
      <c r="G963" s="46"/>
    </row>
    <row r="964" spans="1:7" x14ac:dyDescent="0.25">
      <c r="A964" s="49"/>
      <c r="B964" s="45"/>
      <c r="C964" s="45"/>
      <c r="D964" s="45"/>
      <c r="E964" s="55"/>
      <c r="F964" s="55"/>
      <c r="G964" s="46"/>
    </row>
    <row r="965" spans="1:7" x14ac:dyDescent="0.25">
      <c r="A965" s="140" t="s">
        <v>146</v>
      </c>
      <c r="B965" s="231"/>
      <c r="C965" s="231"/>
      <c r="D965" s="45"/>
      <c r="E965" s="55"/>
      <c r="F965" s="429" t="s">
        <v>13</v>
      </c>
      <c r="G965" s="430"/>
    </row>
    <row r="966" spans="1:7" x14ac:dyDescent="0.25">
      <c r="A966" s="141" t="s">
        <v>150</v>
      </c>
      <c r="B966" s="231"/>
      <c r="C966" s="231"/>
      <c r="D966" s="45"/>
      <c r="E966" s="55"/>
      <c r="F966" s="415" t="s">
        <v>158</v>
      </c>
      <c r="G966" s="416"/>
    </row>
    <row r="967" spans="1:7" ht="15.75" thickBot="1" x14ac:dyDescent="0.3">
      <c r="A967" s="74"/>
      <c r="B967" s="54"/>
      <c r="C967" s="54"/>
      <c r="D967" s="54"/>
      <c r="E967" s="81"/>
      <c r="F967" s="54"/>
      <c r="G967" s="75"/>
    </row>
    <row r="968" spans="1:7" x14ac:dyDescent="0.25">
      <c r="A968" s="45"/>
      <c r="B968" s="45"/>
      <c r="C968" s="45"/>
      <c r="D968" s="45"/>
      <c r="E968" s="55"/>
      <c r="F968" s="45"/>
      <c r="G968" s="35"/>
    </row>
    <row r="969" spans="1:7" ht="15.75" thickBot="1" x14ac:dyDescent="0.3"/>
    <row r="970" spans="1:7" x14ac:dyDescent="0.25">
      <c r="A970" s="417" t="s">
        <v>0</v>
      </c>
      <c r="B970" s="418"/>
      <c r="C970" s="418"/>
      <c r="D970" s="418"/>
      <c r="E970" s="418"/>
      <c r="F970" s="418"/>
      <c r="G970" s="419"/>
    </row>
    <row r="971" spans="1:7" x14ac:dyDescent="0.25">
      <c r="A971" s="306"/>
      <c r="B971" s="307"/>
      <c r="C971" s="307"/>
      <c r="D971" s="307"/>
      <c r="E971" s="167"/>
      <c r="F971" s="307"/>
      <c r="G971" s="133"/>
    </row>
    <row r="972" spans="1:7" x14ac:dyDescent="0.25">
      <c r="A972" s="420" t="s">
        <v>1</v>
      </c>
      <c r="B972" s="421"/>
      <c r="C972" s="421"/>
      <c r="D972" s="421"/>
      <c r="E972" s="421"/>
      <c r="F972" s="421"/>
      <c r="G972" s="422"/>
    </row>
    <row r="973" spans="1:7" x14ac:dyDescent="0.25">
      <c r="A973" s="306"/>
      <c r="B973" s="307"/>
      <c r="C973" s="307"/>
      <c r="D973" s="307"/>
      <c r="E973" s="167"/>
      <c r="F973" s="307"/>
      <c r="G973" s="133"/>
    </row>
    <row r="974" spans="1:7" x14ac:dyDescent="0.25">
      <c r="A974" s="420" t="s">
        <v>2</v>
      </c>
      <c r="B974" s="421"/>
      <c r="C974" s="421"/>
      <c r="D974" s="421"/>
      <c r="E974" s="421"/>
      <c r="F974" s="421"/>
      <c r="G974" s="422"/>
    </row>
    <row r="975" spans="1:7" ht="15.75" thickBot="1" x14ac:dyDescent="0.3">
      <c r="A975" s="112"/>
      <c r="B975" s="113"/>
      <c r="C975" s="113"/>
      <c r="D975" s="113"/>
      <c r="E975" s="153"/>
      <c r="F975" s="113"/>
      <c r="G975" s="114"/>
    </row>
    <row r="976" spans="1:7" x14ac:dyDescent="0.25">
      <c r="A976" s="56"/>
      <c r="B976" s="53"/>
      <c r="C976" s="53"/>
      <c r="D976" s="53"/>
      <c r="E976" s="76"/>
      <c r="F976" s="53"/>
      <c r="G976" s="57"/>
    </row>
    <row r="977" spans="1:11" x14ac:dyDescent="0.25">
      <c r="A977" s="423" t="s">
        <v>139</v>
      </c>
      <c r="B977" s="424"/>
      <c r="C977" s="424"/>
      <c r="D977" s="424"/>
      <c r="E977" s="424"/>
      <c r="F977" s="424"/>
      <c r="G977" s="425"/>
      <c r="H977" s="378"/>
    </row>
    <row r="978" spans="1:11" x14ac:dyDescent="0.25">
      <c r="A978" s="423"/>
      <c r="B978" s="424"/>
      <c r="C978" s="424"/>
      <c r="D978" s="424"/>
      <c r="E978" s="424"/>
      <c r="F978" s="424"/>
      <c r="G978" s="425"/>
    </row>
    <row r="979" spans="1:11" x14ac:dyDescent="0.25">
      <c r="A979" s="423" t="s">
        <v>79</v>
      </c>
      <c r="B979" s="424"/>
      <c r="C979" s="424"/>
      <c r="D979" s="424"/>
      <c r="E979" s="424"/>
      <c r="F979" s="424"/>
      <c r="G979" s="425"/>
    </row>
    <row r="980" spans="1:11" x14ac:dyDescent="0.25">
      <c r="A980" s="426"/>
      <c r="B980" s="427"/>
      <c r="C980" s="427"/>
      <c r="D980" s="427"/>
      <c r="E980" s="427"/>
      <c r="F980" s="427"/>
      <c r="G980" s="428"/>
    </row>
    <row r="981" spans="1:11" ht="15.75" x14ac:dyDescent="0.25">
      <c r="A981" s="58"/>
      <c r="B981" s="162" t="s">
        <v>31</v>
      </c>
      <c r="C981" s="37"/>
      <c r="D981" s="37"/>
      <c r="E981" s="77"/>
      <c r="F981" s="37"/>
      <c r="G981" s="206">
        <v>911288.17</v>
      </c>
    </row>
    <row r="982" spans="1:11" x14ac:dyDescent="0.25">
      <c r="A982" s="174" t="s">
        <v>3</v>
      </c>
      <c r="B982" s="37"/>
      <c r="C982" s="37"/>
      <c r="D982" s="37"/>
      <c r="E982" s="77"/>
      <c r="F982" s="37"/>
      <c r="G982" s="60"/>
    </row>
    <row r="983" spans="1:11" x14ac:dyDescent="0.25">
      <c r="A983" s="59"/>
      <c r="B983" s="37"/>
      <c r="C983" s="161" t="s">
        <v>4</v>
      </c>
      <c r="D983" s="37"/>
      <c r="E983" s="77"/>
      <c r="F983" s="37"/>
      <c r="G983" s="163">
        <f>SUM(E984:E986)</f>
        <v>25554</v>
      </c>
    </row>
    <row r="984" spans="1:11" x14ac:dyDescent="0.25">
      <c r="A984" s="59"/>
      <c r="B984" s="37"/>
      <c r="C984" s="38">
        <v>43517</v>
      </c>
      <c r="D984" s="37" t="s">
        <v>96</v>
      </c>
      <c r="E984" s="3">
        <v>3354</v>
      </c>
      <c r="F984" s="37"/>
      <c r="G984" s="163"/>
    </row>
    <row r="985" spans="1:11" x14ac:dyDescent="0.25">
      <c r="A985" s="59"/>
      <c r="B985" s="37"/>
      <c r="C985" s="38">
        <v>43592</v>
      </c>
      <c r="D985" s="37" t="s">
        <v>96</v>
      </c>
      <c r="E985" s="9">
        <v>22200</v>
      </c>
      <c r="F985" s="37"/>
      <c r="G985" s="163"/>
    </row>
    <row r="986" spans="1:11" x14ac:dyDescent="0.25">
      <c r="A986" s="59"/>
      <c r="B986" s="37"/>
      <c r="C986" s="10"/>
      <c r="D986" s="37"/>
      <c r="E986" s="3"/>
      <c r="F986" s="37"/>
      <c r="G986" s="163"/>
    </row>
    <row r="987" spans="1:11" x14ac:dyDescent="0.25">
      <c r="A987" s="59"/>
      <c r="B987" s="37"/>
      <c r="C987" s="161" t="s">
        <v>5</v>
      </c>
      <c r="D987" s="37"/>
      <c r="E987" s="77"/>
      <c r="F987" s="37"/>
      <c r="G987" s="163">
        <f>SUM(E988:E989)</f>
        <v>0</v>
      </c>
    </row>
    <row r="988" spans="1:11" x14ac:dyDescent="0.25">
      <c r="A988" s="59"/>
      <c r="B988" s="37"/>
      <c r="C988" s="38"/>
      <c r="D988" s="37"/>
      <c r="E988" s="3"/>
      <c r="F988" s="37"/>
      <c r="G988" s="163"/>
    </row>
    <row r="989" spans="1:11" x14ac:dyDescent="0.25">
      <c r="A989" s="59"/>
      <c r="B989" s="37"/>
      <c r="C989" s="38"/>
      <c r="D989" s="37"/>
      <c r="E989" s="3"/>
      <c r="F989" s="37"/>
      <c r="G989" s="163"/>
    </row>
    <row r="990" spans="1:11" x14ac:dyDescent="0.25">
      <c r="A990" s="174" t="s">
        <v>6</v>
      </c>
      <c r="B990" s="37"/>
      <c r="C990" s="66"/>
      <c r="D990" s="136"/>
      <c r="E990" s="103"/>
      <c r="F990" s="37"/>
      <c r="G990" s="61"/>
    </row>
    <row r="991" spans="1:11" x14ac:dyDescent="0.25">
      <c r="A991" s="59"/>
      <c r="B991" s="37"/>
      <c r="C991" s="161" t="s">
        <v>7</v>
      </c>
      <c r="D991" s="37"/>
      <c r="E991" s="77"/>
      <c r="F991" s="37"/>
      <c r="G991" s="61">
        <f>SUM(E993:E993)</f>
        <v>0</v>
      </c>
    </row>
    <row r="992" spans="1:11" x14ac:dyDescent="0.25">
      <c r="A992" s="59"/>
      <c r="B992" s="37"/>
      <c r="C992" s="230" t="s">
        <v>8</v>
      </c>
      <c r="D992" s="232" t="s">
        <v>17</v>
      </c>
      <c r="E992" s="201" t="s">
        <v>9</v>
      </c>
      <c r="F992" s="37"/>
      <c r="G992" s="163"/>
      <c r="I992" s="267"/>
      <c r="J992" s="267"/>
      <c r="K992" s="267"/>
    </row>
    <row r="993" spans="1:7" x14ac:dyDescent="0.25">
      <c r="A993" s="59"/>
      <c r="B993" s="37"/>
      <c r="C993" s="208"/>
      <c r="D993" s="29"/>
      <c r="E993" s="263"/>
      <c r="F993" s="37"/>
      <c r="G993" s="163"/>
    </row>
    <row r="994" spans="1:7" x14ac:dyDescent="0.25">
      <c r="A994" s="59"/>
      <c r="B994" s="37"/>
      <c r="C994" s="208"/>
      <c r="D994" s="29"/>
      <c r="E994" s="205"/>
      <c r="F994" s="37"/>
      <c r="G994" s="61"/>
    </row>
    <row r="995" spans="1:7" x14ac:dyDescent="0.25">
      <c r="A995" s="59"/>
      <c r="B995" s="37"/>
      <c r="C995" s="161" t="s">
        <v>10</v>
      </c>
      <c r="D995" s="37"/>
      <c r="E995" s="77"/>
      <c r="F995" s="37"/>
      <c r="G995" s="163">
        <v>0</v>
      </c>
    </row>
    <row r="996" spans="1:7" x14ac:dyDescent="0.25">
      <c r="A996" s="59"/>
      <c r="B996" s="37"/>
      <c r="C996" s="161"/>
      <c r="D996" s="37"/>
      <c r="E996" s="77"/>
      <c r="F996" s="37"/>
      <c r="G996" s="163"/>
    </row>
    <row r="997" spans="1:7" x14ac:dyDescent="0.25">
      <c r="A997" s="59"/>
      <c r="B997" s="37"/>
      <c r="C997" s="161"/>
      <c r="D997" s="37"/>
      <c r="E997" s="77"/>
      <c r="F997" s="37"/>
      <c r="G997" s="163"/>
    </row>
    <row r="998" spans="1:7" x14ac:dyDescent="0.25">
      <c r="A998" s="59"/>
      <c r="B998" s="37"/>
      <c r="C998" s="161"/>
      <c r="D998" s="38"/>
      <c r="E998" s="77"/>
      <c r="F998" s="37"/>
      <c r="G998" s="163"/>
    </row>
    <row r="999" spans="1:7" ht="16.5" thickBot="1" x14ac:dyDescent="0.3">
      <c r="A999" s="59"/>
      <c r="B999" s="37"/>
      <c r="C999" s="219" t="s">
        <v>11</v>
      </c>
      <c r="D999" s="219"/>
      <c r="E999" s="77"/>
      <c r="F999" s="37"/>
      <c r="G999" s="207">
        <f>G981+G983+G987-G991</f>
        <v>936842.17</v>
      </c>
    </row>
    <row r="1000" spans="1:7" ht="18" thickTop="1" x14ac:dyDescent="0.3">
      <c r="A1000" s="59"/>
      <c r="B1000" s="37"/>
      <c r="C1000" s="301"/>
      <c r="D1000" s="301"/>
      <c r="E1000" s="77"/>
      <c r="F1000" s="37"/>
      <c r="G1000" s="178"/>
    </row>
    <row r="1001" spans="1:7" ht="15.75" thickBot="1" x14ac:dyDescent="0.3">
      <c r="A1001" s="69"/>
      <c r="B1001" s="40"/>
      <c r="C1001" s="40"/>
      <c r="D1001" s="40"/>
      <c r="E1001" s="80"/>
      <c r="F1001" s="40"/>
      <c r="G1001" s="70"/>
    </row>
    <row r="1002" spans="1:7" x14ac:dyDescent="0.25">
      <c r="A1002" s="49"/>
      <c r="B1002" s="45"/>
      <c r="C1002" s="45"/>
      <c r="D1002" s="45"/>
      <c r="E1002" s="55"/>
      <c r="F1002" s="55"/>
      <c r="G1002" s="46"/>
    </row>
    <row r="1003" spans="1:7" x14ac:dyDescent="0.25">
      <c r="A1003" s="49"/>
      <c r="B1003" s="45" t="s">
        <v>46</v>
      </c>
      <c r="C1003" s="45"/>
      <c r="D1003" s="45"/>
      <c r="E1003" s="55"/>
      <c r="F1003" s="415" t="s">
        <v>12</v>
      </c>
      <c r="G1003" s="416"/>
    </row>
    <row r="1004" spans="1:7" x14ac:dyDescent="0.25">
      <c r="A1004" s="49"/>
      <c r="B1004" s="45"/>
      <c r="C1004" s="45"/>
      <c r="D1004" s="45"/>
      <c r="E1004" s="55"/>
      <c r="F1004" s="352"/>
      <c r="G1004" s="353"/>
    </row>
    <row r="1005" spans="1:7" x14ac:dyDescent="0.25">
      <c r="A1005" s="49"/>
      <c r="B1005" s="45"/>
      <c r="C1005" s="45"/>
      <c r="D1005" s="45"/>
      <c r="E1005" s="55"/>
      <c r="F1005" s="352"/>
      <c r="G1005" s="353"/>
    </row>
    <row r="1006" spans="1:7" x14ac:dyDescent="0.25">
      <c r="A1006" s="49"/>
      <c r="B1006" s="45"/>
      <c r="C1006" s="45"/>
      <c r="D1006" s="45"/>
      <c r="E1006" s="55"/>
      <c r="F1006" s="352"/>
      <c r="G1006" s="353"/>
    </row>
    <row r="1007" spans="1:7" x14ac:dyDescent="0.25">
      <c r="A1007" s="49"/>
      <c r="B1007" s="45"/>
      <c r="C1007" s="45"/>
      <c r="D1007" s="45"/>
      <c r="E1007" s="55"/>
      <c r="F1007" s="55"/>
      <c r="G1007" s="46"/>
    </row>
    <row r="1008" spans="1:7" x14ac:dyDescent="0.25">
      <c r="A1008" s="49"/>
      <c r="B1008" s="45"/>
      <c r="C1008" s="45"/>
      <c r="D1008" s="45"/>
      <c r="E1008" s="55"/>
      <c r="F1008" s="55"/>
      <c r="G1008" s="46"/>
    </row>
    <row r="1009" spans="1:7" x14ac:dyDescent="0.25">
      <c r="A1009" s="49"/>
      <c r="B1009" s="45"/>
      <c r="C1009" s="45"/>
      <c r="D1009" s="45"/>
      <c r="E1009" s="55"/>
      <c r="F1009" s="55"/>
      <c r="G1009" s="46"/>
    </row>
    <row r="1010" spans="1:7" x14ac:dyDescent="0.25">
      <c r="A1010" s="49"/>
      <c r="B1010" s="45"/>
      <c r="C1010" s="45"/>
      <c r="D1010" s="45"/>
      <c r="E1010" s="55"/>
      <c r="F1010" s="55"/>
      <c r="G1010" s="46"/>
    </row>
    <row r="1011" spans="1:7" x14ac:dyDescent="0.25">
      <c r="A1011" s="140" t="s">
        <v>146</v>
      </c>
      <c r="B1011" s="231"/>
      <c r="C1011" s="231"/>
      <c r="D1011" s="45"/>
      <c r="E1011" s="55"/>
      <c r="F1011" s="429" t="s">
        <v>13</v>
      </c>
      <c r="G1011" s="430"/>
    </row>
    <row r="1012" spans="1:7" x14ac:dyDescent="0.25">
      <c r="A1012" s="141" t="s">
        <v>150</v>
      </c>
      <c r="B1012" s="231"/>
      <c r="C1012" s="231"/>
      <c r="D1012" s="45"/>
      <c r="E1012" s="55"/>
      <c r="F1012" s="415" t="s">
        <v>158</v>
      </c>
      <c r="G1012" s="416"/>
    </row>
    <row r="1013" spans="1:7" ht="15.75" thickBot="1" x14ac:dyDescent="0.3">
      <c r="A1013" s="74"/>
      <c r="B1013" s="54"/>
      <c r="C1013" s="54"/>
      <c r="D1013" s="54"/>
      <c r="E1013" s="81"/>
      <c r="F1013" s="54"/>
      <c r="G1013" s="75"/>
    </row>
    <row r="1014" spans="1:7" x14ac:dyDescent="0.25">
      <c r="A1014" s="45"/>
      <c r="B1014" s="45"/>
      <c r="C1014" s="45"/>
      <c r="D1014" s="45"/>
      <c r="E1014" s="55"/>
      <c r="F1014" s="45"/>
      <c r="G1014" s="35"/>
    </row>
    <row r="1015" spans="1:7" ht="15.75" thickBot="1" x14ac:dyDescent="0.3"/>
    <row r="1016" spans="1:7" x14ac:dyDescent="0.25">
      <c r="A1016" s="417" t="s">
        <v>0</v>
      </c>
      <c r="B1016" s="418"/>
      <c r="C1016" s="418"/>
      <c r="D1016" s="418"/>
      <c r="E1016" s="418"/>
      <c r="F1016" s="418"/>
      <c r="G1016" s="419"/>
    </row>
    <row r="1017" spans="1:7" x14ac:dyDescent="0.25">
      <c r="A1017" s="306"/>
      <c r="B1017" s="307"/>
      <c r="C1017" s="307"/>
      <c r="D1017" s="307"/>
      <c r="E1017" s="167"/>
      <c r="F1017" s="307"/>
      <c r="G1017" s="133"/>
    </row>
    <row r="1018" spans="1:7" x14ac:dyDescent="0.25">
      <c r="A1018" s="420" t="s">
        <v>1</v>
      </c>
      <c r="B1018" s="421"/>
      <c r="C1018" s="421"/>
      <c r="D1018" s="421"/>
      <c r="E1018" s="421"/>
      <c r="F1018" s="421"/>
      <c r="G1018" s="422"/>
    </row>
    <row r="1019" spans="1:7" x14ac:dyDescent="0.25">
      <c r="A1019" s="306"/>
      <c r="B1019" s="307"/>
      <c r="C1019" s="307"/>
      <c r="D1019" s="307"/>
      <c r="E1019" s="167"/>
      <c r="F1019" s="307"/>
      <c r="G1019" s="133"/>
    </row>
    <row r="1020" spans="1:7" x14ac:dyDescent="0.25">
      <c r="A1020" s="420" t="s">
        <v>2</v>
      </c>
      <c r="B1020" s="421"/>
      <c r="C1020" s="421"/>
      <c r="D1020" s="421"/>
      <c r="E1020" s="421"/>
      <c r="F1020" s="421"/>
      <c r="G1020" s="422"/>
    </row>
    <row r="1021" spans="1:7" ht="15.75" thickBot="1" x14ac:dyDescent="0.3">
      <c r="A1021" s="112"/>
      <c r="B1021" s="113"/>
      <c r="C1021" s="113"/>
      <c r="D1021" s="113"/>
      <c r="E1021" s="153"/>
      <c r="F1021" s="113"/>
      <c r="G1021" s="114"/>
    </row>
    <row r="1022" spans="1:7" x14ac:dyDescent="0.25">
      <c r="A1022" s="56"/>
      <c r="B1022" s="53"/>
      <c r="C1022" s="53"/>
      <c r="D1022" s="53"/>
      <c r="E1022" s="76"/>
      <c r="F1022" s="53"/>
      <c r="G1022" s="57"/>
    </row>
    <row r="1023" spans="1:7" x14ac:dyDescent="0.25">
      <c r="A1023" s="423" t="s">
        <v>139</v>
      </c>
      <c r="B1023" s="424"/>
      <c r="C1023" s="424"/>
      <c r="D1023" s="424"/>
      <c r="E1023" s="424"/>
      <c r="F1023" s="424"/>
      <c r="G1023" s="425"/>
    </row>
    <row r="1024" spans="1:7" x14ac:dyDescent="0.25">
      <c r="A1024" s="423"/>
      <c r="B1024" s="424"/>
      <c r="C1024" s="424"/>
      <c r="D1024" s="424"/>
      <c r="E1024" s="424"/>
      <c r="F1024" s="424"/>
      <c r="G1024" s="425"/>
    </row>
    <row r="1025" spans="1:8" x14ac:dyDescent="0.25">
      <c r="A1025" s="423" t="s">
        <v>80</v>
      </c>
      <c r="B1025" s="424"/>
      <c r="C1025" s="424"/>
      <c r="D1025" s="424"/>
      <c r="E1025" s="424"/>
      <c r="F1025" s="424"/>
      <c r="G1025" s="425"/>
    </row>
    <row r="1026" spans="1:8" x14ac:dyDescent="0.25">
      <c r="A1026" s="426"/>
      <c r="B1026" s="427"/>
      <c r="C1026" s="427"/>
      <c r="D1026" s="427"/>
      <c r="E1026" s="427"/>
      <c r="F1026" s="427"/>
      <c r="G1026" s="428"/>
    </row>
    <row r="1027" spans="1:8" ht="15.75" x14ac:dyDescent="0.25">
      <c r="A1027" s="58"/>
      <c r="B1027" s="162" t="s">
        <v>31</v>
      </c>
      <c r="C1027" s="37"/>
      <c r="D1027" s="37"/>
      <c r="E1027" s="77"/>
      <c r="F1027" s="37"/>
      <c r="G1027" s="206">
        <v>13019111.560000001</v>
      </c>
      <c r="H1027" s="378"/>
    </row>
    <row r="1028" spans="1:8" x14ac:dyDescent="0.25">
      <c r="A1028" s="59"/>
      <c r="B1028" s="37"/>
      <c r="C1028" s="37"/>
      <c r="D1028" s="37"/>
      <c r="E1028" s="77"/>
      <c r="F1028" s="37"/>
      <c r="G1028" s="60"/>
    </row>
    <row r="1029" spans="1:8" x14ac:dyDescent="0.25">
      <c r="A1029" s="174" t="s">
        <v>3</v>
      </c>
      <c r="B1029" s="37"/>
      <c r="C1029" s="37"/>
      <c r="D1029" s="37"/>
      <c r="E1029" s="77"/>
      <c r="F1029" s="37"/>
      <c r="G1029" s="60"/>
    </row>
    <row r="1030" spans="1:8" x14ac:dyDescent="0.25">
      <c r="A1030" s="213"/>
      <c r="B1030" s="37"/>
      <c r="C1030" s="37"/>
      <c r="D1030" s="37"/>
      <c r="E1030" s="77"/>
      <c r="F1030" s="37"/>
      <c r="G1030" s="60"/>
    </row>
    <row r="1031" spans="1:8" x14ac:dyDescent="0.25">
      <c r="A1031" s="59"/>
      <c r="B1031" s="37"/>
      <c r="C1031" s="161" t="s">
        <v>4</v>
      </c>
      <c r="D1031" s="37"/>
      <c r="E1031" s="77"/>
      <c r="F1031" s="37"/>
      <c r="G1031" s="163">
        <v>0</v>
      </c>
    </row>
    <row r="1032" spans="1:8" x14ac:dyDescent="0.25">
      <c r="A1032" s="59"/>
      <c r="B1032" s="37"/>
      <c r="C1032" s="161"/>
      <c r="D1032" s="37"/>
      <c r="E1032" s="77"/>
      <c r="F1032" s="37"/>
      <c r="G1032" s="163"/>
    </row>
    <row r="1033" spans="1:8" x14ac:dyDescent="0.25">
      <c r="A1033" s="59"/>
      <c r="B1033" s="37"/>
      <c r="C1033" s="161"/>
      <c r="D1033" s="37"/>
      <c r="E1033" s="77"/>
      <c r="F1033" s="37"/>
      <c r="G1033" s="163"/>
    </row>
    <row r="1034" spans="1:8" x14ac:dyDescent="0.25">
      <c r="A1034" s="59"/>
      <c r="B1034" s="37"/>
      <c r="C1034" s="161" t="s">
        <v>5</v>
      </c>
      <c r="D1034" s="37"/>
      <c r="E1034" s="77"/>
      <c r="F1034" s="37"/>
      <c r="G1034" s="163">
        <v>0</v>
      </c>
    </row>
    <row r="1035" spans="1:8" x14ac:dyDescent="0.25">
      <c r="A1035" s="59"/>
      <c r="B1035" s="37"/>
      <c r="C1035" s="38"/>
      <c r="D1035" s="38"/>
      <c r="E1035" s="103"/>
      <c r="F1035" s="37"/>
      <c r="G1035" s="63"/>
    </row>
    <row r="1036" spans="1:8" x14ac:dyDescent="0.25">
      <c r="A1036" s="174" t="s">
        <v>6</v>
      </c>
      <c r="B1036" s="37"/>
      <c r="C1036" s="66"/>
      <c r="D1036" s="136"/>
      <c r="E1036" s="103"/>
      <c r="F1036" s="37"/>
      <c r="G1036" s="61"/>
    </row>
    <row r="1037" spans="1:8" x14ac:dyDescent="0.25">
      <c r="A1037" s="183"/>
      <c r="B1037" s="37"/>
      <c r="C1037" s="66"/>
      <c r="D1037" s="28"/>
      <c r="E1037" s="77"/>
      <c r="F1037" s="37"/>
      <c r="G1037" s="61"/>
    </row>
    <row r="1038" spans="1:8" x14ac:dyDescent="0.25">
      <c r="A1038" s="59"/>
      <c r="B1038" s="37"/>
      <c r="C1038" s="161" t="s">
        <v>7</v>
      </c>
      <c r="D1038" s="37"/>
      <c r="E1038" s="77"/>
      <c r="F1038" s="37"/>
      <c r="G1038" s="61"/>
    </row>
    <row r="1039" spans="1:8" x14ac:dyDescent="0.25">
      <c r="A1039" s="59"/>
      <c r="B1039" s="37"/>
      <c r="C1039" s="230" t="s">
        <v>8</v>
      </c>
      <c r="D1039" s="202" t="s">
        <v>73</v>
      </c>
      <c r="E1039" s="201" t="s">
        <v>9</v>
      </c>
      <c r="F1039" s="37"/>
      <c r="G1039" s="163"/>
    </row>
    <row r="1040" spans="1:8" x14ac:dyDescent="0.25">
      <c r="A1040" s="59"/>
      <c r="B1040" s="37"/>
      <c r="C1040" s="208"/>
      <c r="D1040" s="29"/>
      <c r="E1040" s="205"/>
      <c r="F1040" s="37"/>
      <c r="G1040" s="61"/>
    </row>
    <row r="1041" spans="1:7" x14ac:dyDescent="0.25">
      <c r="A1041" s="59"/>
      <c r="B1041" s="37"/>
      <c r="C1041" s="208"/>
      <c r="D1041" s="29"/>
      <c r="E1041" s="205"/>
      <c r="F1041" s="37"/>
      <c r="G1041" s="61"/>
    </row>
    <row r="1042" spans="1:7" x14ac:dyDescent="0.25">
      <c r="A1042" s="59"/>
      <c r="B1042" s="37"/>
      <c r="C1042" s="161" t="s">
        <v>10</v>
      </c>
      <c r="D1042" s="37"/>
      <c r="E1042" s="77"/>
      <c r="F1042" s="37"/>
      <c r="G1042" s="163">
        <f>SUM(E1043)</f>
        <v>0</v>
      </c>
    </row>
    <row r="1043" spans="1:7" x14ac:dyDescent="0.25">
      <c r="A1043" s="59"/>
      <c r="B1043" s="37"/>
      <c r="C1043" s="10"/>
      <c r="D1043" s="37"/>
      <c r="E1043" s="3"/>
      <c r="F1043" s="37"/>
      <c r="G1043" s="163"/>
    </row>
    <row r="1044" spans="1:7" x14ac:dyDescent="0.25">
      <c r="A1044" s="59"/>
      <c r="B1044" s="37"/>
      <c r="C1044" s="161"/>
      <c r="D1044" s="38"/>
      <c r="E1044" s="77"/>
      <c r="F1044" s="37"/>
      <c r="G1044" s="163"/>
    </row>
    <row r="1045" spans="1:7" ht="16.5" thickBot="1" x14ac:dyDescent="0.3">
      <c r="A1045" s="59"/>
      <c r="B1045" s="37"/>
      <c r="C1045" s="219" t="s">
        <v>11</v>
      </c>
      <c r="D1045" s="219"/>
      <c r="E1045" s="77"/>
      <c r="F1045" s="37"/>
      <c r="G1045" s="207">
        <f>G1027-G1042</f>
        <v>13019111.560000001</v>
      </c>
    </row>
    <row r="1046" spans="1:7" ht="18" thickTop="1" x14ac:dyDescent="0.3">
      <c r="A1046" s="59"/>
      <c r="B1046" s="37"/>
      <c r="C1046" s="301"/>
      <c r="D1046" s="301"/>
      <c r="E1046" s="77"/>
      <c r="F1046" s="37"/>
      <c r="G1046" s="178"/>
    </row>
    <row r="1047" spans="1:7" ht="15.75" thickBot="1" x14ac:dyDescent="0.3">
      <c r="A1047" s="69"/>
      <c r="B1047" s="40"/>
      <c r="C1047" s="40"/>
      <c r="D1047" s="40"/>
      <c r="E1047" s="80"/>
      <c r="F1047" s="40"/>
      <c r="G1047" s="70"/>
    </row>
    <row r="1048" spans="1:7" x14ac:dyDescent="0.25">
      <c r="A1048" s="49"/>
      <c r="B1048" s="45"/>
      <c r="C1048" s="45"/>
      <c r="D1048" s="45"/>
      <c r="E1048" s="55"/>
      <c r="F1048" s="55"/>
      <c r="G1048" s="46"/>
    </row>
    <row r="1049" spans="1:7" x14ac:dyDescent="0.25">
      <c r="A1049" s="49"/>
      <c r="B1049" s="45" t="s">
        <v>46</v>
      </c>
      <c r="C1049" s="45"/>
      <c r="D1049" s="45"/>
      <c r="E1049" s="55"/>
      <c r="F1049" s="415" t="s">
        <v>12</v>
      </c>
      <c r="G1049" s="416"/>
    </row>
    <row r="1050" spans="1:7" x14ac:dyDescent="0.25">
      <c r="A1050" s="49"/>
      <c r="B1050" s="45"/>
      <c r="C1050" s="45"/>
      <c r="D1050" s="45"/>
      <c r="E1050" s="55"/>
      <c r="F1050" s="55"/>
      <c r="G1050" s="46"/>
    </row>
    <row r="1051" spans="1:7" x14ac:dyDescent="0.25">
      <c r="A1051" s="49"/>
      <c r="B1051" s="45"/>
      <c r="C1051" s="45"/>
      <c r="D1051" s="45"/>
      <c r="E1051" s="55"/>
      <c r="F1051" s="55"/>
      <c r="G1051" s="46"/>
    </row>
    <row r="1052" spans="1:7" x14ac:dyDescent="0.25">
      <c r="A1052" s="49"/>
      <c r="B1052" s="45"/>
      <c r="C1052" s="45"/>
      <c r="D1052" s="45"/>
      <c r="E1052" s="55"/>
      <c r="F1052" s="55"/>
      <c r="G1052" s="46"/>
    </row>
    <row r="1053" spans="1:7" x14ac:dyDescent="0.25">
      <c r="A1053" s="49"/>
      <c r="B1053" s="45"/>
      <c r="C1053" s="45"/>
      <c r="D1053" s="45"/>
      <c r="E1053" s="55"/>
      <c r="F1053" s="55"/>
      <c r="G1053" s="46"/>
    </row>
    <row r="1054" spans="1:7" x14ac:dyDescent="0.25">
      <c r="A1054" s="49"/>
      <c r="B1054" s="45"/>
      <c r="C1054" s="45"/>
      <c r="D1054" s="45"/>
      <c r="E1054" s="55"/>
      <c r="F1054" s="55"/>
      <c r="G1054" s="46"/>
    </row>
    <row r="1055" spans="1:7" x14ac:dyDescent="0.25">
      <c r="A1055" s="49"/>
      <c r="B1055" s="45"/>
      <c r="C1055" s="45"/>
      <c r="D1055" s="45"/>
      <c r="E1055" s="55"/>
      <c r="F1055" s="55"/>
      <c r="G1055" s="46"/>
    </row>
    <row r="1056" spans="1:7" x14ac:dyDescent="0.25">
      <c r="A1056" s="49"/>
      <c r="B1056" s="45"/>
      <c r="C1056" s="45"/>
      <c r="D1056" s="45"/>
      <c r="E1056" s="55"/>
      <c r="F1056" s="55"/>
      <c r="G1056" s="46"/>
    </row>
    <row r="1057" spans="1:7" x14ac:dyDescent="0.25">
      <c r="A1057" s="140" t="s">
        <v>146</v>
      </c>
      <c r="B1057" s="231"/>
      <c r="C1057" s="231"/>
      <c r="D1057" s="45"/>
      <c r="E1057" s="55"/>
      <c r="F1057" s="429" t="s">
        <v>13</v>
      </c>
      <c r="G1057" s="430"/>
    </row>
    <row r="1058" spans="1:7" x14ac:dyDescent="0.25">
      <c r="A1058" s="141" t="s">
        <v>150</v>
      </c>
      <c r="B1058" s="231"/>
      <c r="C1058" s="231"/>
      <c r="D1058" s="45"/>
      <c r="E1058" s="55"/>
      <c r="F1058" s="415" t="s">
        <v>158</v>
      </c>
      <c r="G1058" s="416"/>
    </row>
    <row r="1059" spans="1:7" ht="15.75" thickBot="1" x14ac:dyDescent="0.3">
      <c r="A1059" s="74"/>
      <c r="B1059" s="54"/>
      <c r="C1059" s="54"/>
      <c r="D1059" s="54"/>
      <c r="E1059" s="81"/>
      <c r="F1059" s="54"/>
      <c r="G1059" s="75"/>
    </row>
    <row r="1060" spans="1:7" x14ac:dyDescent="0.25">
      <c r="A1060" s="45"/>
      <c r="B1060" s="45"/>
      <c r="C1060" s="45"/>
      <c r="D1060" s="45"/>
      <c r="E1060" s="55"/>
      <c r="F1060" s="45"/>
      <c r="G1060" s="35"/>
    </row>
    <row r="1061" spans="1:7" ht="15.75" thickBot="1" x14ac:dyDescent="0.3"/>
    <row r="1062" spans="1:7" x14ac:dyDescent="0.25">
      <c r="A1062" s="417" t="s">
        <v>0</v>
      </c>
      <c r="B1062" s="418"/>
      <c r="C1062" s="418"/>
      <c r="D1062" s="418"/>
      <c r="E1062" s="418"/>
      <c r="F1062" s="418"/>
      <c r="G1062" s="419"/>
    </row>
    <row r="1063" spans="1:7" x14ac:dyDescent="0.25">
      <c r="A1063" s="306"/>
      <c r="B1063" s="307"/>
      <c r="C1063" s="307"/>
      <c r="D1063" s="307"/>
      <c r="E1063" s="167"/>
      <c r="F1063" s="307"/>
      <c r="G1063" s="133"/>
    </row>
    <row r="1064" spans="1:7" x14ac:dyDescent="0.25">
      <c r="A1064" s="420" t="s">
        <v>1</v>
      </c>
      <c r="B1064" s="421"/>
      <c r="C1064" s="421"/>
      <c r="D1064" s="421"/>
      <c r="E1064" s="421"/>
      <c r="F1064" s="421"/>
      <c r="G1064" s="422"/>
    </row>
    <row r="1065" spans="1:7" x14ac:dyDescent="0.25">
      <c r="A1065" s="306"/>
      <c r="B1065" s="307"/>
      <c r="C1065" s="307"/>
      <c r="D1065" s="307"/>
      <c r="E1065" s="167"/>
      <c r="F1065" s="307"/>
      <c r="G1065" s="133"/>
    </row>
    <row r="1066" spans="1:7" x14ac:dyDescent="0.25">
      <c r="A1066" s="420" t="s">
        <v>2</v>
      </c>
      <c r="B1066" s="421"/>
      <c r="C1066" s="421"/>
      <c r="D1066" s="421"/>
      <c r="E1066" s="421"/>
      <c r="F1066" s="421"/>
      <c r="G1066" s="422"/>
    </row>
    <row r="1067" spans="1:7" ht="15.75" thickBot="1" x14ac:dyDescent="0.3">
      <c r="A1067" s="112"/>
      <c r="B1067" s="113"/>
      <c r="C1067" s="113"/>
      <c r="D1067" s="113"/>
      <c r="E1067" s="153"/>
      <c r="F1067" s="113"/>
      <c r="G1067" s="114"/>
    </row>
    <row r="1068" spans="1:7" x14ac:dyDescent="0.25">
      <c r="A1068" s="56"/>
      <c r="B1068" s="53"/>
      <c r="C1068" s="53"/>
      <c r="D1068" s="53"/>
      <c r="E1068" s="76"/>
      <c r="F1068" s="53"/>
      <c r="G1068" s="57"/>
    </row>
    <row r="1069" spans="1:7" x14ac:dyDescent="0.25">
      <c r="A1069" s="423" t="s">
        <v>139</v>
      </c>
      <c r="B1069" s="424"/>
      <c r="C1069" s="424"/>
      <c r="D1069" s="424"/>
      <c r="E1069" s="424"/>
      <c r="F1069" s="424"/>
      <c r="G1069" s="425"/>
    </row>
    <row r="1070" spans="1:7" x14ac:dyDescent="0.25">
      <c r="A1070" s="423"/>
      <c r="B1070" s="424"/>
      <c r="C1070" s="424"/>
      <c r="D1070" s="424"/>
      <c r="E1070" s="424"/>
      <c r="F1070" s="424"/>
      <c r="G1070" s="425"/>
    </row>
    <row r="1071" spans="1:7" x14ac:dyDescent="0.25">
      <c r="A1071" s="423" t="s">
        <v>143</v>
      </c>
      <c r="B1071" s="424"/>
      <c r="C1071" s="424"/>
      <c r="D1071" s="424"/>
      <c r="E1071" s="424"/>
      <c r="F1071" s="424"/>
      <c r="G1071" s="425"/>
    </row>
    <row r="1072" spans="1:7" x14ac:dyDescent="0.25">
      <c r="A1072" s="426"/>
      <c r="B1072" s="427"/>
      <c r="C1072" s="427"/>
      <c r="D1072" s="427"/>
      <c r="E1072" s="427"/>
      <c r="F1072" s="427"/>
      <c r="G1072" s="428"/>
    </row>
    <row r="1073" spans="1:7" ht="15.75" x14ac:dyDescent="0.25">
      <c r="A1073" s="58"/>
      <c r="B1073" s="162" t="s">
        <v>31</v>
      </c>
      <c r="C1073" s="37"/>
      <c r="D1073" s="37"/>
      <c r="E1073" s="77"/>
      <c r="F1073" s="37"/>
      <c r="G1073" s="206">
        <v>2016671.78</v>
      </c>
    </row>
    <row r="1074" spans="1:7" x14ac:dyDescent="0.25">
      <c r="A1074" s="59"/>
      <c r="B1074" s="37"/>
      <c r="C1074" s="37"/>
      <c r="D1074" s="37"/>
      <c r="E1074" s="77"/>
      <c r="F1074" s="37"/>
      <c r="G1074" s="60"/>
    </row>
    <row r="1075" spans="1:7" x14ac:dyDescent="0.25">
      <c r="A1075" s="174" t="s">
        <v>3</v>
      </c>
      <c r="B1075" s="37"/>
      <c r="C1075" s="37"/>
      <c r="D1075" s="37"/>
      <c r="E1075" s="77"/>
      <c r="F1075" s="37"/>
      <c r="G1075" s="60"/>
    </row>
    <row r="1076" spans="1:7" x14ac:dyDescent="0.25">
      <c r="A1076" s="213"/>
      <c r="B1076" s="37"/>
      <c r="C1076" s="37"/>
      <c r="D1076" s="37"/>
      <c r="E1076" s="77"/>
      <c r="F1076" s="37"/>
      <c r="G1076" s="60"/>
    </row>
    <row r="1077" spans="1:7" x14ac:dyDescent="0.25">
      <c r="A1077" s="59"/>
      <c r="B1077" s="37"/>
      <c r="C1077" s="161" t="s">
        <v>4</v>
      </c>
      <c r="D1077" s="37"/>
      <c r="E1077" s="77"/>
      <c r="F1077" s="37"/>
      <c r="G1077" s="163">
        <v>0</v>
      </c>
    </row>
    <row r="1078" spans="1:7" x14ac:dyDescent="0.25">
      <c r="A1078" s="59"/>
      <c r="B1078" s="37"/>
      <c r="C1078" s="161"/>
      <c r="D1078" s="37"/>
      <c r="E1078" s="77"/>
      <c r="F1078" s="37"/>
      <c r="G1078" s="163"/>
    </row>
    <row r="1079" spans="1:7" x14ac:dyDescent="0.25">
      <c r="A1079" s="59"/>
      <c r="B1079" s="37"/>
      <c r="C1079" s="161"/>
      <c r="D1079" s="37"/>
      <c r="E1079" s="77"/>
      <c r="F1079" s="37"/>
      <c r="G1079" s="163"/>
    </row>
    <row r="1080" spans="1:7" x14ac:dyDescent="0.25">
      <c r="A1080" s="59"/>
      <c r="B1080" s="37"/>
      <c r="C1080" s="161" t="s">
        <v>5</v>
      </c>
      <c r="D1080" s="37"/>
      <c r="E1080" s="77"/>
      <c r="F1080" s="37"/>
      <c r="G1080" s="163">
        <v>0</v>
      </c>
    </row>
    <row r="1081" spans="1:7" x14ac:dyDescent="0.25">
      <c r="A1081" s="59"/>
      <c r="B1081" s="37"/>
      <c r="C1081" s="38"/>
      <c r="D1081" s="38"/>
      <c r="E1081" s="103"/>
      <c r="F1081" s="37"/>
      <c r="G1081" s="63"/>
    </row>
    <row r="1082" spans="1:7" x14ac:dyDescent="0.25">
      <c r="A1082" s="174" t="s">
        <v>6</v>
      </c>
      <c r="B1082" s="37"/>
      <c r="C1082" s="66"/>
      <c r="D1082" s="136"/>
      <c r="E1082" s="103"/>
      <c r="F1082" s="37"/>
      <c r="G1082" s="61"/>
    </row>
    <row r="1083" spans="1:7" x14ac:dyDescent="0.25">
      <c r="A1083" s="183"/>
      <c r="B1083" s="37"/>
      <c r="C1083" s="66"/>
      <c r="D1083" s="28"/>
      <c r="E1083" s="77"/>
      <c r="F1083" s="37"/>
      <c r="G1083" s="61"/>
    </row>
    <row r="1084" spans="1:7" x14ac:dyDescent="0.25">
      <c r="A1084" s="59"/>
      <c r="B1084" s="37"/>
      <c r="C1084" s="161" t="s">
        <v>7</v>
      </c>
      <c r="D1084" s="37"/>
      <c r="E1084" s="77"/>
      <c r="F1084" s="37"/>
      <c r="G1084" s="61"/>
    </row>
    <row r="1085" spans="1:7" x14ac:dyDescent="0.25">
      <c r="A1085" s="59"/>
      <c r="B1085" s="37"/>
      <c r="C1085" s="230" t="s">
        <v>8</v>
      </c>
      <c r="D1085" s="202" t="s">
        <v>73</v>
      </c>
      <c r="E1085" s="201" t="s">
        <v>9</v>
      </c>
      <c r="F1085" s="37"/>
      <c r="G1085" s="163"/>
    </row>
    <row r="1086" spans="1:7" x14ac:dyDescent="0.25">
      <c r="A1086" s="59"/>
      <c r="B1086" s="37"/>
      <c r="C1086" s="208"/>
      <c r="D1086" s="29"/>
      <c r="E1086" s="205"/>
      <c r="F1086" s="37"/>
      <c r="G1086" s="61"/>
    </row>
    <row r="1087" spans="1:7" x14ac:dyDescent="0.25">
      <c r="A1087" s="59"/>
      <c r="B1087" s="37"/>
      <c r="C1087" s="208"/>
      <c r="D1087" s="29"/>
      <c r="E1087" s="205"/>
      <c r="F1087" s="37"/>
      <c r="G1087" s="61"/>
    </row>
    <row r="1088" spans="1:7" x14ac:dyDescent="0.25">
      <c r="A1088" s="59"/>
      <c r="B1088" s="37"/>
      <c r="C1088" s="208"/>
      <c r="D1088" s="29"/>
      <c r="E1088" s="205"/>
      <c r="F1088" s="37"/>
      <c r="G1088" s="61"/>
    </row>
    <row r="1089" spans="1:7" x14ac:dyDescent="0.25">
      <c r="A1089" s="59"/>
      <c r="B1089" s="37"/>
      <c r="C1089" s="161" t="s">
        <v>10</v>
      </c>
      <c r="D1089" s="37"/>
      <c r="E1089" s="77"/>
      <c r="F1089" s="37"/>
      <c r="G1089" s="163">
        <v>0</v>
      </c>
    </row>
    <row r="1090" spans="1:7" x14ac:dyDescent="0.25">
      <c r="A1090" s="59"/>
      <c r="B1090" s="37"/>
      <c r="C1090" s="161"/>
      <c r="D1090" s="37"/>
      <c r="E1090" s="77"/>
      <c r="F1090" s="37"/>
      <c r="G1090" s="163"/>
    </row>
    <row r="1091" spans="1:7" x14ac:dyDescent="0.25">
      <c r="A1091" s="59"/>
      <c r="B1091" s="37"/>
      <c r="C1091" s="161"/>
      <c r="D1091" s="38"/>
      <c r="E1091" s="77"/>
      <c r="F1091" s="37"/>
      <c r="G1091" s="163"/>
    </row>
    <row r="1092" spans="1:7" ht="16.5" thickBot="1" x14ac:dyDescent="0.3">
      <c r="A1092" s="59"/>
      <c r="B1092" s="37"/>
      <c r="C1092" s="219" t="s">
        <v>11</v>
      </c>
      <c r="D1092" s="219"/>
      <c r="E1092" s="77"/>
      <c r="F1092" s="37"/>
      <c r="G1092" s="207">
        <v>2016671.78</v>
      </c>
    </row>
    <row r="1093" spans="1:7" ht="18" thickTop="1" x14ac:dyDescent="0.3">
      <c r="A1093" s="59"/>
      <c r="B1093" s="37"/>
      <c r="C1093" s="301"/>
      <c r="D1093" s="301"/>
      <c r="E1093" s="77"/>
      <c r="F1093" s="37"/>
      <c r="G1093" s="178"/>
    </row>
    <row r="1094" spans="1:7" ht="15.75" thickBot="1" x14ac:dyDescent="0.3">
      <c r="A1094" s="69"/>
      <c r="B1094" s="40"/>
      <c r="C1094" s="40"/>
      <c r="D1094" s="40"/>
      <c r="E1094" s="80"/>
      <c r="F1094" s="40"/>
      <c r="G1094" s="70"/>
    </row>
    <row r="1095" spans="1:7" x14ac:dyDescent="0.25">
      <c r="A1095" s="49"/>
      <c r="B1095" s="45"/>
      <c r="C1095" s="45"/>
      <c r="D1095" s="45"/>
      <c r="E1095" s="55"/>
      <c r="F1095" s="55"/>
      <c r="G1095" s="46"/>
    </row>
    <row r="1096" spans="1:7" x14ac:dyDescent="0.25">
      <c r="A1096" s="49"/>
      <c r="B1096" s="45" t="s">
        <v>46</v>
      </c>
      <c r="C1096" s="45"/>
      <c r="D1096" s="45"/>
      <c r="E1096" s="55"/>
      <c r="F1096" s="415" t="s">
        <v>12</v>
      </c>
      <c r="G1096" s="416"/>
    </row>
    <row r="1097" spans="1:7" x14ac:dyDescent="0.25">
      <c r="A1097" s="49"/>
      <c r="B1097" s="45"/>
      <c r="C1097" s="45"/>
      <c r="D1097" s="45"/>
      <c r="E1097" s="55"/>
      <c r="F1097" s="55"/>
      <c r="G1097" s="46"/>
    </row>
    <row r="1098" spans="1:7" x14ac:dyDescent="0.25">
      <c r="A1098" s="49"/>
      <c r="B1098" s="45"/>
      <c r="C1098" s="45"/>
      <c r="D1098" s="45"/>
      <c r="E1098" s="55"/>
      <c r="F1098" s="55"/>
      <c r="G1098" s="46"/>
    </row>
    <row r="1099" spans="1:7" x14ac:dyDescent="0.25">
      <c r="A1099" s="49"/>
      <c r="B1099" s="45"/>
      <c r="C1099" s="45"/>
      <c r="D1099" s="45"/>
      <c r="E1099" s="55"/>
      <c r="F1099" s="55"/>
      <c r="G1099" s="46"/>
    </row>
    <row r="1100" spans="1:7" x14ac:dyDescent="0.25">
      <c r="A1100" s="49"/>
      <c r="B1100" s="45"/>
      <c r="C1100" s="45"/>
      <c r="D1100" s="45"/>
      <c r="E1100" s="55"/>
      <c r="F1100" s="55"/>
      <c r="G1100" s="46"/>
    </row>
    <row r="1101" spans="1:7" x14ac:dyDescent="0.25">
      <c r="A1101" s="49"/>
      <c r="B1101" s="45"/>
      <c r="C1101" s="45"/>
      <c r="D1101" s="45"/>
      <c r="E1101" s="55"/>
      <c r="F1101" s="55"/>
      <c r="G1101" s="46"/>
    </row>
    <row r="1102" spans="1:7" x14ac:dyDescent="0.25">
      <c r="A1102" s="49"/>
      <c r="B1102" s="45"/>
      <c r="C1102" s="45"/>
      <c r="D1102" s="45"/>
      <c r="E1102" s="55"/>
      <c r="F1102" s="55"/>
      <c r="G1102" s="46"/>
    </row>
    <row r="1103" spans="1:7" x14ac:dyDescent="0.25">
      <c r="A1103" s="140" t="s">
        <v>146</v>
      </c>
      <c r="B1103" s="231"/>
      <c r="C1103" s="231"/>
      <c r="D1103" s="45"/>
      <c r="E1103" s="55"/>
      <c r="F1103" s="429" t="s">
        <v>13</v>
      </c>
      <c r="G1103" s="430"/>
    </row>
    <row r="1104" spans="1:7" x14ac:dyDescent="0.25">
      <c r="A1104" s="141" t="s">
        <v>150</v>
      </c>
      <c r="B1104" s="231"/>
      <c r="C1104" s="231"/>
      <c r="D1104" s="45"/>
      <c r="E1104" s="55"/>
      <c r="F1104" s="415" t="s">
        <v>158</v>
      </c>
      <c r="G1104" s="416"/>
    </row>
    <row r="1105" spans="1:7" ht="15.75" thickBot="1" x14ac:dyDescent="0.3">
      <c r="A1105" s="74"/>
      <c r="B1105" s="54"/>
      <c r="C1105" s="54"/>
      <c r="D1105" s="54"/>
      <c r="E1105" s="81"/>
      <c r="F1105" s="54"/>
      <c r="G1105" s="75"/>
    </row>
    <row r="1107" spans="1:7" ht="15.75" thickBot="1" x14ac:dyDescent="0.3"/>
    <row r="1108" spans="1:7" x14ac:dyDescent="0.25">
      <c r="A1108" s="417" t="s">
        <v>0</v>
      </c>
      <c r="B1108" s="418"/>
      <c r="C1108" s="418"/>
      <c r="D1108" s="418"/>
      <c r="E1108" s="418"/>
      <c r="F1108" s="418"/>
      <c r="G1108" s="419"/>
    </row>
    <row r="1109" spans="1:7" x14ac:dyDescent="0.25">
      <c r="A1109" s="306"/>
      <c r="B1109" s="307"/>
      <c r="C1109" s="307"/>
      <c r="D1109" s="307"/>
      <c r="E1109" s="167"/>
      <c r="F1109" s="307"/>
      <c r="G1109" s="133"/>
    </row>
    <row r="1110" spans="1:7" x14ac:dyDescent="0.25">
      <c r="A1110" s="420" t="s">
        <v>1</v>
      </c>
      <c r="B1110" s="421"/>
      <c r="C1110" s="421"/>
      <c r="D1110" s="421"/>
      <c r="E1110" s="421"/>
      <c r="F1110" s="421"/>
      <c r="G1110" s="422"/>
    </row>
    <row r="1111" spans="1:7" x14ac:dyDescent="0.25">
      <c r="A1111" s="306"/>
      <c r="B1111" s="307"/>
      <c r="C1111" s="307"/>
      <c r="D1111" s="307"/>
      <c r="E1111" s="167"/>
      <c r="F1111" s="307"/>
      <c r="G1111" s="133"/>
    </row>
    <row r="1112" spans="1:7" x14ac:dyDescent="0.25">
      <c r="A1112" s="420" t="s">
        <v>2</v>
      </c>
      <c r="B1112" s="421"/>
      <c r="C1112" s="421"/>
      <c r="D1112" s="421"/>
      <c r="E1112" s="421"/>
      <c r="F1112" s="421"/>
      <c r="G1112" s="422"/>
    </row>
    <row r="1113" spans="1:7" ht="15.75" thickBot="1" x14ac:dyDescent="0.3">
      <c r="A1113" s="112"/>
      <c r="B1113" s="113"/>
      <c r="C1113" s="113"/>
      <c r="D1113" s="113"/>
      <c r="E1113" s="153"/>
      <c r="F1113" s="113"/>
      <c r="G1113" s="114"/>
    </row>
    <row r="1114" spans="1:7" x14ac:dyDescent="0.25">
      <c r="A1114" s="56"/>
      <c r="B1114" s="53"/>
      <c r="C1114" s="53"/>
      <c r="D1114" s="53"/>
      <c r="E1114" s="76"/>
      <c r="F1114" s="53"/>
      <c r="G1114" s="57"/>
    </row>
    <row r="1115" spans="1:7" x14ac:dyDescent="0.25">
      <c r="A1115" s="423" t="s">
        <v>139</v>
      </c>
      <c r="B1115" s="424"/>
      <c r="C1115" s="424"/>
      <c r="D1115" s="424"/>
      <c r="E1115" s="424"/>
      <c r="F1115" s="424"/>
      <c r="G1115" s="425"/>
    </row>
    <row r="1116" spans="1:7" x14ac:dyDescent="0.25">
      <c r="A1116" s="423"/>
      <c r="B1116" s="424"/>
      <c r="C1116" s="424"/>
      <c r="D1116" s="424"/>
      <c r="E1116" s="424"/>
      <c r="F1116" s="424"/>
      <c r="G1116" s="425"/>
    </row>
    <row r="1117" spans="1:7" x14ac:dyDescent="0.25">
      <c r="A1117" s="423" t="s">
        <v>102</v>
      </c>
      <c r="B1117" s="424"/>
      <c r="C1117" s="424"/>
      <c r="D1117" s="424"/>
      <c r="E1117" s="424"/>
      <c r="F1117" s="424"/>
      <c r="G1117" s="425"/>
    </row>
    <row r="1118" spans="1:7" x14ac:dyDescent="0.25">
      <c r="A1118" s="426"/>
      <c r="B1118" s="427"/>
      <c r="C1118" s="427"/>
      <c r="D1118" s="427"/>
      <c r="E1118" s="427"/>
      <c r="F1118" s="427"/>
      <c r="G1118" s="428"/>
    </row>
    <row r="1119" spans="1:7" ht="15.75" x14ac:dyDescent="0.25">
      <c r="A1119" s="58"/>
      <c r="B1119" s="162" t="s">
        <v>31</v>
      </c>
      <c r="C1119" s="37"/>
      <c r="D1119" s="37"/>
      <c r="E1119" s="77"/>
      <c r="F1119" s="37"/>
      <c r="G1119" s="206">
        <v>1045.52</v>
      </c>
    </row>
    <row r="1120" spans="1:7" x14ac:dyDescent="0.25">
      <c r="A1120" s="59"/>
      <c r="B1120" s="37"/>
      <c r="C1120" s="37"/>
      <c r="D1120" s="37"/>
      <c r="E1120" s="77"/>
      <c r="F1120" s="37"/>
      <c r="G1120" s="60"/>
    </row>
    <row r="1121" spans="1:7" x14ac:dyDescent="0.25">
      <c r="A1121" s="174" t="s">
        <v>3</v>
      </c>
      <c r="B1121" s="37"/>
      <c r="C1121" s="37"/>
      <c r="D1121" s="37"/>
      <c r="E1121" s="77"/>
      <c r="F1121" s="37"/>
      <c r="G1121" s="60"/>
    </row>
    <row r="1122" spans="1:7" x14ac:dyDescent="0.25">
      <c r="A1122" s="213"/>
      <c r="B1122" s="37"/>
      <c r="C1122" s="37"/>
      <c r="D1122" s="37"/>
      <c r="E1122" s="77"/>
      <c r="F1122" s="37"/>
      <c r="G1122" s="60"/>
    </row>
    <row r="1123" spans="1:7" x14ac:dyDescent="0.25">
      <c r="A1123" s="59"/>
      <c r="B1123" s="37"/>
      <c r="C1123" s="161" t="s">
        <v>4</v>
      </c>
      <c r="D1123" s="37"/>
      <c r="E1123" s="77"/>
      <c r="F1123" s="37"/>
      <c r="G1123" s="163">
        <v>0</v>
      </c>
    </row>
    <row r="1124" spans="1:7" x14ac:dyDescent="0.25">
      <c r="A1124" s="59"/>
      <c r="B1124" s="37"/>
      <c r="C1124" s="161"/>
      <c r="D1124" s="37"/>
      <c r="E1124" s="77"/>
      <c r="F1124" s="37"/>
      <c r="G1124" s="163"/>
    </row>
    <row r="1125" spans="1:7" x14ac:dyDescent="0.25">
      <c r="A1125" s="59"/>
      <c r="B1125" s="37"/>
      <c r="C1125" s="161"/>
      <c r="D1125" s="37"/>
      <c r="E1125" s="77"/>
      <c r="F1125" s="37"/>
      <c r="G1125" s="163"/>
    </row>
    <row r="1126" spans="1:7" x14ac:dyDescent="0.25">
      <c r="A1126" s="59"/>
      <c r="B1126" s="37"/>
      <c r="C1126" s="161" t="s">
        <v>5</v>
      </c>
      <c r="D1126" s="37"/>
      <c r="E1126" s="77"/>
      <c r="F1126" s="37"/>
      <c r="G1126" s="163">
        <v>0</v>
      </c>
    </row>
    <row r="1127" spans="1:7" x14ac:dyDescent="0.25">
      <c r="A1127" s="59"/>
      <c r="B1127" s="37"/>
      <c r="C1127" s="38"/>
      <c r="D1127" s="38"/>
      <c r="E1127" s="103"/>
      <c r="F1127" s="37"/>
      <c r="G1127" s="63"/>
    </row>
    <row r="1128" spans="1:7" x14ac:dyDescent="0.25">
      <c r="A1128" s="174" t="s">
        <v>6</v>
      </c>
      <c r="B1128" s="37"/>
      <c r="C1128" s="66"/>
      <c r="D1128" s="136"/>
      <c r="E1128" s="103"/>
      <c r="F1128" s="37"/>
      <c r="G1128" s="61"/>
    </row>
    <row r="1129" spans="1:7" x14ac:dyDescent="0.25">
      <c r="A1129" s="183"/>
      <c r="B1129" s="37"/>
      <c r="C1129" s="66"/>
      <c r="D1129" s="28"/>
      <c r="E1129" s="77"/>
      <c r="F1129" s="37"/>
      <c r="G1129" s="61"/>
    </row>
    <row r="1130" spans="1:7" x14ac:dyDescent="0.25">
      <c r="A1130" s="59"/>
      <c r="B1130" s="37"/>
      <c r="C1130" s="161" t="s">
        <v>7</v>
      </c>
      <c r="D1130" s="37"/>
      <c r="E1130" s="77"/>
      <c r="F1130" s="37"/>
      <c r="G1130" s="61"/>
    </row>
    <row r="1131" spans="1:7" x14ac:dyDescent="0.25">
      <c r="A1131" s="59"/>
      <c r="B1131" s="37"/>
      <c r="C1131" s="230" t="s">
        <v>8</v>
      </c>
      <c r="D1131" s="202" t="s">
        <v>73</v>
      </c>
      <c r="E1131" s="201" t="s">
        <v>9</v>
      </c>
      <c r="F1131" s="37"/>
      <c r="G1131" s="163"/>
    </row>
    <row r="1132" spans="1:7" x14ac:dyDescent="0.25">
      <c r="A1132" s="59"/>
      <c r="B1132" s="37"/>
      <c r="C1132" s="208"/>
      <c r="D1132" s="29"/>
      <c r="E1132" s="205"/>
      <c r="F1132" s="37"/>
      <c r="G1132" s="61"/>
    </row>
    <row r="1133" spans="1:7" x14ac:dyDescent="0.25">
      <c r="A1133" s="59"/>
      <c r="B1133" s="37"/>
      <c r="C1133" s="208"/>
      <c r="D1133" s="29"/>
      <c r="E1133" s="205"/>
      <c r="F1133" s="37"/>
      <c r="G1133" s="61"/>
    </row>
    <row r="1134" spans="1:7" x14ac:dyDescent="0.25">
      <c r="A1134" s="59"/>
      <c r="B1134" s="37"/>
      <c r="C1134" s="208"/>
      <c r="D1134" s="29"/>
      <c r="E1134" s="205"/>
      <c r="F1134" s="37"/>
      <c r="G1134" s="61"/>
    </row>
    <row r="1135" spans="1:7" x14ac:dyDescent="0.25">
      <c r="A1135" s="59"/>
      <c r="B1135" s="37"/>
      <c r="C1135" s="161" t="s">
        <v>10</v>
      </c>
      <c r="D1135" s="37"/>
      <c r="E1135" s="77"/>
      <c r="F1135" s="37"/>
      <c r="G1135" s="163">
        <v>0</v>
      </c>
    </row>
    <row r="1136" spans="1:7" x14ac:dyDescent="0.25">
      <c r="A1136" s="59"/>
      <c r="B1136" s="37"/>
      <c r="C1136" s="161"/>
      <c r="D1136" s="37"/>
      <c r="E1136" s="77"/>
      <c r="F1136" s="37"/>
      <c r="G1136" s="163"/>
    </row>
    <row r="1137" spans="1:7" x14ac:dyDescent="0.25">
      <c r="A1137" s="59"/>
      <c r="B1137" s="37"/>
      <c r="C1137" s="161"/>
      <c r="D1137" s="38"/>
      <c r="E1137" s="77"/>
      <c r="F1137" s="37"/>
      <c r="G1137" s="163"/>
    </row>
    <row r="1138" spans="1:7" ht="16.5" thickBot="1" x14ac:dyDescent="0.3">
      <c r="A1138" s="59"/>
      <c r="B1138" s="37"/>
      <c r="C1138" s="219" t="s">
        <v>11</v>
      </c>
      <c r="D1138" s="219"/>
      <c r="E1138" s="77"/>
      <c r="F1138" s="37"/>
      <c r="G1138" s="207">
        <v>1045.52</v>
      </c>
    </row>
    <row r="1139" spans="1:7" ht="18" thickTop="1" x14ac:dyDescent="0.3">
      <c r="A1139" s="59"/>
      <c r="B1139" s="37"/>
      <c r="C1139" s="301"/>
      <c r="D1139" s="301"/>
      <c r="E1139" s="77"/>
      <c r="F1139" s="37"/>
      <c r="G1139" s="178"/>
    </row>
    <row r="1140" spans="1:7" ht="15.75" thickBot="1" x14ac:dyDescent="0.3">
      <c r="A1140" s="69"/>
      <c r="B1140" s="40"/>
      <c r="C1140" s="40"/>
      <c r="D1140" s="40"/>
      <c r="E1140" s="80"/>
      <c r="F1140" s="40"/>
      <c r="G1140" s="70"/>
    </row>
    <row r="1141" spans="1:7" x14ac:dyDescent="0.25">
      <c r="A1141" s="49"/>
      <c r="B1141" s="45"/>
      <c r="C1141" s="45"/>
      <c r="D1141" s="45"/>
      <c r="E1141" s="55"/>
      <c r="F1141" s="55"/>
      <c r="G1141" s="46"/>
    </row>
    <row r="1142" spans="1:7" x14ac:dyDescent="0.25">
      <c r="A1142" s="49"/>
      <c r="B1142" s="45" t="s">
        <v>46</v>
      </c>
      <c r="C1142" s="45"/>
      <c r="D1142" s="45"/>
      <c r="E1142" s="55"/>
      <c r="F1142" s="415" t="s">
        <v>12</v>
      </c>
      <c r="G1142" s="416"/>
    </row>
    <row r="1143" spans="1:7" x14ac:dyDescent="0.25">
      <c r="A1143" s="49"/>
      <c r="B1143" s="45"/>
      <c r="C1143" s="45"/>
      <c r="D1143" s="45"/>
      <c r="E1143" s="55"/>
      <c r="F1143" s="55"/>
      <c r="G1143" s="46"/>
    </row>
    <row r="1144" spans="1:7" x14ac:dyDescent="0.25">
      <c r="A1144" s="49"/>
      <c r="B1144" s="45"/>
      <c r="C1144" s="45"/>
      <c r="D1144" s="45"/>
      <c r="E1144" s="55"/>
      <c r="F1144" s="55"/>
      <c r="G1144" s="46"/>
    </row>
    <row r="1145" spans="1:7" x14ac:dyDescent="0.25">
      <c r="A1145" s="49"/>
      <c r="B1145" s="45"/>
      <c r="C1145" s="45"/>
      <c r="D1145" s="45"/>
      <c r="E1145" s="55"/>
      <c r="F1145" s="55"/>
      <c r="G1145" s="46"/>
    </row>
    <row r="1146" spans="1:7" x14ac:dyDescent="0.25">
      <c r="A1146" s="49"/>
      <c r="B1146" s="45"/>
      <c r="C1146" s="45"/>
      <c r="D1146" s="45"/>
      <c r="E1146" s="55"/>
      <c r="F1146" s="55"/>
      <c r="G1146" s="46"/>
    </row>
    <row r="1147" spans="1:7" x14ac:dyDescent="0.25">
      <c r="A1147" s="49"/>
      <c r="B1147" s="45"/>
      <c r="C1147" s="45"/>
      <c r="D1147" s="45"/>
      <c r="E1147" s="55"/>
      <c r="F1147" s="55"/>
      <c r="G1147" s="46"/>
    </row>
    <row r="1148" spans="1:7" x14ac:dyDescent="0.25">
      <c r="A1148" s="49"/>
      <c r="B1148" s="45"/>
      <c r="C1148" s="45"/>
      <c r="D1148" s="45"/>
      <c r="E1148" s="55"/>
      <c r="F1148" s="55"/>
      <c r="G1148" s="46"/>
    </row>
    <row r="1149" spans="1:7" x14ac:dyDescent="0.25">
      <c r="A1149" s="140" t="s">
        <v>146</v>
      </c>
      <c r="B1149" s="231"/>
      <c r="C1149" s="231"/>
      <c r="D1149" s="45"/>
      <c r="E1149" s="55"/>
      <c r="F1149" s="429" t="s">
        <v>13</v>
      </c>
      <c r="G1149" s="430"/>
    </row>
    <row r="1150" spans="1:7" x14ac:dyDescent="0.25">
      <c r="A1150" s="141" t="s">
        <v>150</v>
      </c>
      <c r="B1150" s="231"/>
      <c r="C1150" s="231"/>
      <c r="D1150" s="45"/>
      <c r="E1150" s="55"/>
      <c r="F1150" s="415" t="s">
        <v>158</v>
      </c>
      <c r="G1150" s="416"/>
    </row>
    <row r="1151" spans="1:7" ht="15.75" thickBot="1" x14ac:dyDescent="0.3">
      <c r="A1151" s="74"/>
      <c r="B1151" s="54"/>
      <c r="C1151" s="54"/>
      <c r="D1151" s="54"/>
      <c r="E1151" s="81"/>
      <c r="F1151" s="54"/>
      <c r="G1151" s="75"/>
    </row>
    <row r="1152" spans="1:7" x14ac:dyDescent="0.25">
      <c r="A1152" s="45"/>
      <c r="B1152" s="45"/>
      <c r="C1152" s="45"/>
      <c r="D1152" s="45"/>
      <c r="E1152" s="55"/>
      <c r="F1152" s="45"/>
      <c r="G1152" s="35"/>
    </row>
    <row r="1153" spans="1:7" ht="15.75" thickBot="1" x14ac:dyDescent="0.3"/>
    <row r="1154" spans="1:7" x14ac:dyDescent="0.25">
      <c r="A1154" s="417" t="s">
        <v>0</v>
      </c>
      <c r="B1154" s="418"/>
      <c r="C1154" s="418"/>
      <c r="D1154" s="418"/>
      <c r="E1154" s="418"/>
      <c r="F1154" s="418"/>
      <c r="G1154" s="419"/>
    </row>
    <row r="1155" spans="1:7" x14ac:dyDescent="0.25">
      <c r="A1155" s="318"/>
      <c r="B1155" s="319"/>
      <c r="C1155" s="319"/>
      <c r="D1155" s="319"/>
      <c r="E1155" s="167"/>
      <c r="F1155" s="319"/>
      <c r="G1155" s="133"/>
    </row>
    <row r="1156" spans="1:7" x14ac:dyDescent="0.25">
      <c r="A1156" s="420" t="s">
        <v>1</v>
      </c>
      <c r="B1156" s="421"/>
      <c r="C1156" s="421"/>
      <c r="D1156" s="421"/>
      <c r="E1156" s="421"/>
      <c r="F1156" s="421"/>
      <c r="G1156" s="422"/>
    </row>
    <row r="1157" spans="1:7" x14ac:dyDescent="0.25">
      <c r="A1157" s="318"/>
      <c r="B1157" s="319"/>
      <c r="C1157" s="319"/>
      <c r="D1157" s="319"/>
      <c r="E1157" s="167"/>
      <c r="F1157" s="319"/>
      <c r="G1157" s="133"/>
    </row>
    <row r="1158" spans="1:7" x14ac:dyDescent="0.25">
      <c r="A1158" s="420" t="s">
        <v>2</v>
      </c>
      <c r="B1158" s="421"/>
      <c r="C1158" s="421"/>
      <c r="D1158" s="421"/>
      <c r="E1158" s="421"/>
      <c r="F1158" s="421"/>
      <c r="G1158" s="422"/>
    </row>
    <row r="1159" spans="1:7" ht="15.75" thickBot="1" x14ac:dyDescent="0.3">
      <c r="A1159" s="112"/>
      <c r="B1159" s="113"/>
      <c r="C1159" s="113"/>
      <c r="D1159" s="113"/>
      <c r="E1159" s="153"/>
      <c r="F1159" s="113"/>
      <c r="G1159" s="114"/>
    </row>
    <row r="1160" spans="1:7" x14ac:dyDescent="0.25">
      <c r="A1160" s="56"/>
      <c r="B1160" s="53"/>
      <c r="C1160" s="53"/>
      <c r="D1160" s="53"/>
      <c r="E1160" s="76"/>
      <c r="F1160" s="53"/>
      <c r="G1160" s="57"/>
    </row>
    <row r="1161" spans="1:7" x14ac:dyDescent="0.25">
      <c r="A1161" s="423" t="s">
        <v>139</v>
      </c>
      <c r="B1161" s="424"/>
      <c r="C1161" s="424"/>
      <c r="D1161" s="424"/>
      <c r="E1161" s="424"/>
      <c r="F1161" s="424"/>
      <c r="G1161" s="425"/>
    </row>
    <row r="1162" spans="1:7" x14ac:dyDescent="0.25">
      <c r="A1162" s="423"/>
      <c r="B1162" s="424"/>
      <c r="C1162" s="424"/>
      <c r="D1162" s="424"/>
      <c r="E1162" s="424"/>
      <c r="F1162" s="424"/>
      <c r="G1162" s="425"/>
    </row>
    <row r="1163" spans="1:7" x14ac:dyDescent="0.25">
      <c r="A1163" s="423" t="s">
        <v>144</v>
      </c>
      <c r="B1163" s="424"/>
      <c r="C1163" s="424"/>
      <c r="D1163" s="424"/>
      <c r="E1163" s="424"/>
      <c r="F1163" s="424"/>
      <c r="G1163" s="425"/>
    </row>
    <row r="1164" spans="1:7" x14ac:dyDescent="0.25">
      <c r="A1164" s="426"/>
      <c r="B1164" s="427"/>
      <c r="C1164" s="427"/>
      <c r="D1164" s="427"/>
      <c r="E1164" s="427"/>
      <c r="F1164" s="427"/>
      <c r="G1164" s="428"/>
    </row>
    <row r="1165" spans="1:7" ht="15.75" x14ac:dyDescent="0.25">
      <c r="A1165" s="58"/>
      <c r="B1165" s="162" t="s">
        <v>31</v>
      </c>
      <c r="C1165" s="37"/>
      <c r="D1165" s="37"/>
      <c r="E1165" s="77"/>
      <c r="F1165" s="37"/>
      <c r="G1165" s="206">
        <v>1900657.87</v>
      </c>
    </row>
    <row r="1166" spans="1:7" x14ac:dyDescent="0.25">
      <c r="A1166" s="59"/>
      <c r="B1166" s="37"/>
      <c r="C1166" s="37"/>
      <c r="D1166" s="37"/>
      <c r="E1166" s="77"/>
      <c r="F1166" s="37"/>
      <c r="G1166" s="60"/>
    </row>
    <row r="1167" spans="1:7" x14ac:dyDescent="0.25">
      <c r="A1167" s="174" t="s">
        <v>3</v>
      </c>
      <c r="B1167" s="37"/>
      <c r="C1167" s="37"/>
      <c r="D1167" s="37"/>
      <c r="E1167" s="77"/>
      <c r="F1167" s="37"/>
      <c r="G1167" s="60"/>
    </row>
    <row r="1168" spans="1:7" x14ac:dyDescent="0.25">
      <c r="A1168" s="213"/>
      <c r="B1168" s="37"/>
      <c r="C1168" s="37"/>
      <c r="D1168" s="37"/>
      <c r="E1168" s="77"/>
      <c r="F1168" s="37"/>
      <c r="G1168" s="60"/>
    </row>
    <row r="1169" spans="1:7" x14ac:dyDescent="0.25">
      <c r="A1169" s="59"/>
      <c r="B1169" s="37"/>
      <c r="C1169" s="161" t="s">
        <v>4</v>
      </c>
      <c r="D1169" s="37"/>
      <c r="E1169" s="77"/>
      <c r="F1169" s="37"/>
      <c r="G1169" s="163">
        <v>0</v>
      </c>
    </row>
    <row r="1170" spans="1:7" x14ac:dyDescent="0.25">
      <c r="A1170" s="59"/>
      <c r="B1170" s="37"/>
      <c r="C1170" s="161"/>
      <c r="D1170" s="37"/>
      <c r="E1170" s="77"/>
      <c r="F1170" s="37"/>
      <c r="G1170" s="163"/>
    </row>
    <row r="1171" spans="1:7" x14ac:dyDescent="0.25">
      <c r="A1171" s="59"/>
      <c r="B1171" s="37"/>
      <c r="C1171" s="161"/>
      <c r="D1171" s="37"/>
      <c r="E1171" s="77"/>
      <c r="F1171" s="37"/>
      <c r="G1171" s="163"/>
    </row>
    <row r="1172" spans="1:7" x14ac:dyDescent="0.25">
      <c r="A1172" s="59"/>
      <c r="B1172" s="37"/>
      <c r="C1172" s="161" t="s">
        <v>5</v>
      </c>
      <c r="D1172" s="37"/>
      <c r="E1172" s="77"/>
      <c r="F1172" s="37"/>
      <c r="G1172" s="163">
        <v>0</v>
      </c>
    </row>
    <row r="1173" spans="1:7" x14ac:dyDescent="0.25">
      <c r="A1173" s="59"/>
      <c r="B1173" s="37"/>
      <c r="C1173" s="38"/>
      <c r="D1173" s="38"/>
      <c r="E1173" s="103"/>
      <c r="F1173" s="37"/>
      <c r="G1173" s="63"/>
    </row>
    <row r="1174" spans="1:7" x14ac:dyDescent="0.25">
      <c r="A1174" s="174" t="s">
        <v>6</v>
      </c>
      <c r="B1174" s="37"/>
      <c r="C1174" s="66"/>
      <c r="D1174" s="136"/>
      <c r="E1174" s="103"/>
      <c r="F1174" s="37"/>
      <c r="G1174" s="61"/>
    </row>
    <row r="1175" spans="1:7" x14ac:dyDescent="0.25">
      <c r="A1175" s="183"/>
      <c r="B1175" s="37"/>
      <c r="C1175" s="66"/>
      <c r="D1175" s="28"/>
      <c r="E1175" s="77"/>
      <c r="F1175" s="37"/>
      <c r="G1175" s="61"/>
    </row>
    <row r="1176" spans="1:7" x14ac:dyDescent="0.25">
      <c r="A1176" s="59"/>
      <c r="B1176" s="37"/>
      <c r="C1176" s="161" t="s">
        <v>7</v>
      </c>
      <c r="D1176" s="37"/>
      <c r="E1176" s="77"/>
      <c r="F1176" s="37"/>
      <c r="G1176" s="61"/>
    </row>
    <row r="1177" spans="1:7" x14ac:dyDescent="0.25">
      <c r="A1177" s="59"/>
      <c r="B1177" s="37"/>
      <c r="C1177" s="230" t="s">
        <v>8</v>
      </c>
      <c r="D1177" s="202" t="s">
        <v>73</v>
      </c>
      <c r="E1177" s="201" t="s">
        <v>9</v>
      </c>
      <c r="F1177" s="37"/>
      <c r="G1177" s="163"/>
    </row>
    <row r="1178" spans="1:7" x14ac:dyDescent="0.25">
      <c r="A1178" s="59"/>
      <c r="B1178" s="37"/>
      <c r="C1178" s="208"/>
      <c r="D1178" s="29"/>
      <c r="E1178" s="205"/>
      <c r="F1178" s="37"/>
      <c r="G1178" s="61"/>
    </row>
    <row r="1179" spans="1:7" x14ac:dyDescent="0.25">
      <c r="A1179" s="59"/>
      <c r="B1179" s="37"/>
      <c r="C1179" s="208"/>
      <c r="D1179" s="29"/>
      <c r="E1179" s="205"/>
      <c r="F1179" s="37"/>
      <c r="G1179" s="61"/>
    </row>
    <row r="1180" spans="1:7" x14ac:dyDescent="0.25">
      <c r="A1180" s="59"/>
      <c r="B1180" s="37"/>
      <c r="C1180" s="208"/>
      <c r="D1180" s="29"/>
      <c r="E1180" s="205"/>
      <c r="F1180" s="37"/>
      <c r="G1180" s="61"/>
    </row>
    <row r="1181" spans="1:7" x14ac:dyDescent="0.25">
      <c r="A1181" s="59"/>
      <c r="B1181" s="37"/>
      <c r="C1181" s="161" t="s">
        <v>10</v>
      </c>
      <c r="D1181" s="37"/>
      <c r="E1181" s="77"/>
      <c r="F1181" s="37"/>
      <c r="G1181" s="163">
        <v>0</v>
      </c>
    </row>
    <row r="1182" spans="1:7" x14ac:dyDescent="0.25">
      <c r="A1182" s="59"/>
      <c r="B1182" s="37"/>
      <c r="C1182" s="161"/>
      <c r="D1182" s="37"/>
      <c r="E1182" s="77"/>
      <c r="F1182" s="37"/>
      <c r="G1182" s="163"/>
    </row>
    <row r="1183" spans="1:7" x14ac:dyDescent="0.25">
      <c r="A1183" s="59"/>
      <c r="B1183" s="37"/>
      <c r="C1183" s="161"/>
      <c r="D1183" s="38"/>
      <c r="E1183" s="77"/>
      <c r="F1183" s="37"/>
      <c r="G1183" s="163"/>
    </row>
    <row r="1184" spans="1:7" ht="16.5" thickBot="1" x14ac:dyDescent="0.3">
      <c r="A1184" s="59"/>
      <c r="B1184" s="37"/>
      <c r="C1184" s="219" t="s">
        <v>11</v>
      </c>
      <c r="D1184" s="219"/>
      <c r="E1184" s="77"/>
      <c r="F1184" s="37"/>
      <c r="G1184" s="207">
        <v>1900657.87</v>
      </c>
    </row>
    <row r="1185" spans="1:7" ht="18" thickTop="1" x14ac:dyDescent="0.3">
      <c r="A1185" s="59"/>
      <c r="B1185" s="37"/>
      <c r="C1185" s="317"/>
      <c r="D1185" s="317"/>
      <c r="E1185" s="77"/>
      <c r="F1185" s="37"/>
      <c r="G1185" s="178"/>
    </row>
    <row r="1186" spans="1:7" ht="15.75" thickBot="1" x14ac:dyDescent="0.3">
      <c r="A1186" s="69"/>
      <c r="B1186" s="40"/>
      <c r="C1186" s="40"/>
      <c r="D1186" s="40"/>
      <c r="E1186" s="80"/>
      <c r="F1186" s="40"/>
      <c r="G1186" s="70"/>
    </row>
    <row r="1187" spans="1:7" x14ac:dyDescent="0.25">
      <c r="A1187" s="49"/>
      <c r="B1187" s="45"/>
      <c r="C1187" s="45"/>
      <c r="D1187" s="45"/>
      <c r="E1187" s="55"/>
      <c r="F1187" s="55"/>
      <c r="G1187" s="46"/>
    </row>
    <row r="1188" spans="1:7" x14ac:dyDescent="0.25">
      <c r="A1188" s="49"/>
      <c r="B1188" s="45" t="s">
        <v>46</v>
      </c>
      <c r="C1188" s="45"/>
      <c r="D1188" s="45"/>
      <c r="E1188" s="55"/>
      <c r="F1188" s="415" t="s">
        <v>12</v>
      </c>
      <c r="G1188" s="416"/>
    </row>
    <row r="1189" spans="1:7" x14ac:dyDescent="0.25">
      <c r="A1189" s="49"/>
      <c r="B1189" s="45"/>
      <c r="C1189" s="45"/>
      <c r="D1189" s="45"/>
      <c r="E1189" s="55"/>
      <c r="F1189" s="55"/>
      <c r="G1189" s="46"/>
    </row>
    <row r="1190" spans="1:7" x14ac:dyDescent="0.25">
      <c r="A1190" s="49"/>
      <c r="B1190" s="45"/>
      <c r="C1190" s="45"/>
      <c r="D1190" s="45"/>
      <c r="E1190" s="55"/>
      <c r="F1190" s="55"/>
      <c r="G1190" s="46"/>
    </row>
    <row r="1191" spans="1:7" x14ac:dyDescent="0.25">
      <c r="A1191" s="49"/>
      <c r="B1191" s="45"/>
      <c r="C1191" s="45"/>
      <c r="D1191" s="45"/>
      <c r="E1191" s="55"/>
      <c r="F1191" s="55"/>
      <c r="G1191" s="46"/>
    </row>
    <row r="1192" spans="1:7" x14ac:dyDescent="0.25">
      <c r="A1192" s="49"/>
      <c r="B1192" s="45"/>
      <c r="C1192" s="45"/>
      <c r="D1192" s="45"/>
      <c r="E1192" s="55"/>
      <c r="F1192" s="55"/>
      <c r="G1192" s="46"/>
    </row>
    <row r="1193" spans="1:7" x14ac:dyDescent="0.25">
      <c r="A1193" s="49"/>
      <c r="B1193" s="45"/>
      <c r="C1193" s="45"/>
      <c r="D1193" s="45"/>
      <c r="E1193" s="55"/>
      <c r="F1193" s="55"/>
      <c r="G1193" s="46"/>
    </row>
    <row r="1194" spans="1:7" x14ac:dyDescent="0.25">
      <c r="A1194" s="49"/>
      <c r="B1194" s="45"/>
      <c r="C1194" s="45"/>
      <c r="D1194" s="45"/>
      <c r="E1194" s="55"/>
      <c r="F1194" s="55"/>
      <c r="G1194" s="46"/>
    </row>
    <row r="1195" spans="1:7" x14ac:dyDescent="0.25">
      <c r="A1195" s="140" t="s">
        <v>146</v>
      </c>
      <c r="B1195" s="231"/>
      <c r="C1195" s="231"/>
      <c r="D1195" s="45"/>
      <c r="E1195" s="55"/>
      <c r="F1195" s="429" t="s">
        <v>13</v>
      </c>
      <c r="G1195" s="430"/>
    </row>
    <row r="1196" spans="1:7" x14ac:dyDescent="0.25">
      <c r="A1196" s="141" t="s">
        <v>150</v>
      </c>
      <c r="B1196" s="231"/>
      <c r="C1196" s="231"/>
      <c r="D1196" s="45"/>
      <c r="E1196" s="55"/>
      <c r="F1196" s="415" t="s">
        <v>158</v>
      </c>
      <c r="G1196" s="416"/>
    </row>
    <row r="1197" spans="1:7" ht="15.75" thickBot="1" x14ac:dyDescent="0.3">
      <c r="A1197" s="74"/>
      <c r="B1197" s="54"/>
      <c r="C1197" s="54"/>
      <c r="D1197" s="54"/>
      <c r="E1197" s="81"/>
      <c r="F1197" s="54"/>
      <c r="G1197" s="75"/>
    </row>
    <row r="1198" spans="1:7" x14ac:dyDescent="0.25">
      <c r="A1198" s="45"/>
      <c r="B1198" s="45"/>
      <c r="C1198" s="45"/>
      <c r="D1198" s="45"/>
      <c r="E1198" s="55"/>
      <c r="F1198" s="45"/>
      <c r="G1198" s="35"/>
    </row>
    <row r="1199" spans="1:7" ht="15.75" thickBot="1" x14ac:dyDescent="0.3"/>
    <row r="1200" spans="1:7" x14ac:dyDescent="0.25">
      <c r="A1200" s="417" t="s">
        <v>0</v>
      </c>
      <c r="B1200" s="418"/>
      <c r="C1200" s="418"/>
      <c r="D1200" s="418"/>
      <c r="E1200" s="418"/>
      <c r="F1200" s="418"/>
      <c r="G1200" s="419"/>
    </row>
    <row r="1201" spans="1:7" x14ac:dyDescent="0.25">
      <c r="A1201" s="356"/>
      <c r="B1201" s="357"/>
      <c r="C1201" s="357"/>
      <c r="D1201" s="357"/>
      <c r="E1201" s="167"/>
      <c r="F1201" s="357"/>
      <c r="G1201" s="133"/>
    </row>
    <row r="1202" spans="1:7" x14ac:dyDescent="0.25">
      <c r="A1202" s="420" t="s">
        <v>1</v>
      </c>
      <c r="B1202" s="421"/>
      <c r="C1202" s="421"/>
      <c r="D1202" s="421"/>
      <c r="E1202" s="421"/>
      <c r="F1202" s="421"/>
      <c r="G1202" s="422"/>
    </row>
    <row r="1203" spans="1:7" x14ac:dyDescent="0.25">
      <c r="A1203" s="356"/>
      <c r="B1203" s="357"/>
      <c r="C1203" s="357"/>
      <c r="D1203" s="357"/>
      <c r="E1203" s="167"/>
      <c r="F1203" s="357"/>
      <c r="G1203" s="133"/>
    </row>
    <row r="1204" spans="1:7" x14ac:dyDescent="0.25">
      <c r="A1204" s="420" t="s">
        <v>2</v>
      </c>
      <c r="B1204" s="421"/>
      <c r="C1204" s="421"/>
      <c r="D1204" s="421"/>
      <c r="E1204" s="421"/>
      <c r="F1204" s="421"/>
      <c r="G1204" s="422"/>
    </row>
    <row r="1205" spans="1:7" ht="15.75" thickBot="1" x14ac:dyDescent="0.3">
      <c r="A1205" s="112"/>
      <c r="B1205" s="113"/>
      <c r="C1205" s="113"/>
      <c r="D1205" s="113"/>
      <c r="E1205" s="153"/>
      <c r="F1205" s="113"/>
      <c r="G1205" s="114"/>
    </row>
    <row r="1206" spans="1:7" x14ac:dyDescent="0.25">
      <c r="A1206" s="56"/>
      <c r="B1206" s="53"/>
      <c r="C1206" s="53"/>
      <c r="D1206" s="53"/>
      <c r="E1206" s="76"/>
      <c r="F1206" s="53"/>
      <c r="G1206" s="57"/>
    </row>
    <row r="1207" spans="1:7" x14ac:dyDescent="0.25">
      <c r="A1207" s="423" t="s">
        <v>139</v>
      </c>
      <c r="B1207" s="424"/>
      <c r="C1207" s="424"/>
      <c r="D1207" s="424"/>
      <c r="E1207" s="424"/>
      <c r="F1207" s="424"/>
      <c r="G1207" s="425"/>
    </row>
    <row r="1208" spans="1:7" x14ac:dyDescent="0.25">
      <c r="A1208" s="423"/>
      <c r="B1208" s="424"/>
      <c r="C1208" s="424"/>
      <c r="D1208" s="424"/>
      <c r="E1208" s="424"/>
      <c r="F1208" s="424"/>
      <c r="G1208" s="425"/>
    </row>
    <row r="1209" spans="1:7" x14ac:dyDescent="0.25">
      <c r="A1209" s="423" t="s">
        <v>190</v>
      </c>
      <c r="B1209" s="424"/>
      <c r="C1209" s="424"/>
      <c r="D1209" s="424"/>
      <c r="E1209" s="424"/>
      <c r="F1209" s="424"/>
      <c r="G1209" s="425"/>
    </row>
    <row r="1210" spans="1:7" x14ac:dyDescent="0.25">
      <c r="A1210" s="426"/>
      <c r="B1210" s="427"/>
      <c r="C1210" s="427"/>
      <c r="D1210" s="427"/>
      <c r="E1210" s="427"/>
      <c r="F1210" s="427"/>
      <c r="G1210" s="428"/>
    </row>
    <row r="1211" spans="1:7" ht="15.75" x14ac:dyDescent="0.25">
      <c r="A1211" s="58"/>
      <c r="B1211" s="162" t="s">
        <v>31</v>
      </c>
      <c r="C1211" s="37"/>
      <c r="D1211" s="37"/>
      <c r="E1211" s="77"/>
      <c r="F1211" s="37"/>
      <c r="G1211" s="206">
        <v>36565676.520000003</v>
      </c>
    </row>
    <row r="1212" spans="1:7" x14ac:dyDescent="0.25">
      <c r="A1212" s="59"/>
      <c r="B1212" s="37"/>
      <c r="C1212" s="37"/>
      <c r="D1212" s="37"/>
      <c r="E1212" s="77"/>
      <c r="F1212" s="37"/>
      <c r="G1212" s="60"/>
    </row>
    <row r="1213" spans="1:7" x14ac:dyDescent="0.25">
      <c r="A1213" s="174" t="s">
        <v>3</v>
      </c>
      <c r="B1213" s="37"/>
      <c r="C1213" s="37"/>
      <c r="D1213" s="37"/>
      <c r="E1213" s="77"/>
      <c r="F1213" s="37"/>
      <c r="G1213" s="60"/>
    </row>
    <row r="1214" spans="1:7" x14ac:dyDescent="0.25">
      <c r="A1214" s="213"/>
      <c r="B1214" s="37"/>
      <c r="C1214" s="37"/>
      <c r="D1214" s="37"/>
      <c r="E1214" s="77"/>
      <c r="F1214" s="37"/>
      <c r="G1214" s="60"/>
    </row>
    <row r="1215" spans="1:7" x14ac:dyDescent="0.25">
      <c r="A1215" s="59"/>
      <c r="B1215" s="37"/>
      <c r="C1215" s="161" t="s">
        <v>4</v>
      </c>
      <c r="D1215" s="37"/>
      <c r="E1215" s="77"/>
      <c r="F1215" s="37"/>
      <c r="G1215" s="163">
        <v>0</v>
      </c>
    </row>
    <row r="1216" spans="1:7" x14ac:dyDescent="0.25">
      <c r="A1216" s="59"/>
      <c r="B1216" s="37"/>
      <c r="C1216" s="161"/>
      <c r="D1216" s="37"/>
      <c r="E1216" s="77"/>
      <c r="F1216" s="37"/>
      <c r="G1216" s="163"/>
    </row>
    <row r="1217" spans="1:7" x14ac:dyDescent="0.25">
      <c r="A1217" s="59"/>
      <c r="B1217" s="37"/>
      <c r="C1217" s="161"/>
      <c r="D1217" s="37"/>
      <c r="E1217" s="77"/>
      <c r="F1217" s="37"/>
      <c r="G1217" s="163"/>
    </row>
    <row r="1218" spans="1:7" x14ac:dyDescent="0.25">
      <c r="A1218" s="59"/>
      <c r="B1218" s="37"/>
      <c r="C1218" s="161" t="s">
        <v>5</v>
      </c>
      <c r="D1218" s="37"/>
      <c r="E1218" s="77"/>
      <c r="F1218" s="37"/>
      <c r="G1218" s="163">
        <v>0</v>
      </c>
    </row>
    <row r="1219" spans="1:7" x14ac:dyDescent="0.25">
      <c r="A1219" s="59"/>
      <c r="B1219" s="37"/>
      <c r="C1219" s="38"/>
      <c r="D1219" s="38"/>
      <c r="E1219" s="103"/>
      <c r="F1219" s="37"/>
      <c r="G1219" s="63"/>
    </row>
    <row r="1220" spans="1:7" x14ac:dyDescent="0.25">
      <c r="A1220" s="174" t="s">
        <v>6</v>
      </c>
      <c r="B1220" s="37"/>
      <c r="C1220" s="66"/>
      <c r="D1220" s="136"/>
      <c r="E1220" s="103"/>
      <c r="F1220" s="37"/>
      <c r="G1220" s="61"/>
    </row>
    <row r="1221" spans="1:7" x14ac:dyDescent="0.25">
      <c r="A1221" s="183"/>
      <c r="B1221" s="37"/>
      <c r="C1221" s="66"/>
      <c r="D1221" s="28"/>
      <c r="E1221" s="77"/>
      <c r="F1221" s="37"/>
      <c r="G1221" s="61"/>
    </row>
    <row r="1222" spans="1:7" x14ac:dyDescent="0.25">
      <c r="A1222" s="59"/>
      <c r="B1222" s="37"/>
      <c r="C1222" s="161" t="s">
        <v>7</v>
      </c>
      <c r="D1222" s="37"/>
      <c r="E1222" s="77"/>
      <c r="F1222" s="37"/>
      <c r="G1222" s="61"/>
    </row>
    <row r="1223" spans="1:7" x14ac:dyDescent="0.25">
      <c r="A1223" s="59"/>
      <c r="B1223" s="37"/>
      <c r="C1223" s="230" t="s">
        <v>8</v>
      </c>
      <c r="D1223" s="202" t="s">
        <v>73</v>
      </c>
      <c r="E1223" s="201" t="s">
        <v>9</v>
      </c>
      <c r="F1223" s="37"/>
      <c r="G1223" s="163"/>
    </row>
    <row r="1224" spans="1:7" x14ac:dyDescent="0.25">
      <c r="A1224" s="59"/>
      <c r="B1224" s="37"/>
      <c r="C1224" s="208"/>
      <c r="D1224" s="29"/>
      <c r="E1224" s="205"/>
      <c r="F1224" s="37"/>
      <c r="G1224" s="61"/>
    </row>
    <row r="1225" spans="1:7" x14ac:dyDescent="0.25">
      <c r="A1225" s="59"/>
      <c r="B1225" s="37"/>
      <c r="C1225" s="208"/>
      <c r="D1225" s="29"/>
      <c r="E1225" s="205"/>
      <c r="F1225" s="37"/>
      <c r="G1225" s="61"/>
    </row>
    <row r="1226" spans="1:7" x14ac:dyDescent="0.25">
      <c r="A1226" s="59"/>
      <c r="B1226" s="37"/>
      <c r="C1226" s="208"/>
      <c r="D1226" s="29"/>
      <c r="E1226" s="205"/>
      <c r="F1226" s="37"/>
      <c r="G1226" s="61"/>
    </row>
    <row r="1227" spans="1:7" x14ac:dyDescent="0.25">
      <c r="A1227" s="59"/>
      <c r="B1227" s="37"/>
      <c r="C1227" s="161" t="s">
        <v>10</v>
      </c>
      <c r="D1227" s="37"/>
      <c r="E1227" s="77"/>
      <c r="F1227" s="37"/>
      <c r="G1227" s="163">
        <v>0</v>
      </c>
    </row>
    <row r="1228" spans="1:7" x14ac:dyDescent="0.25">
      <c r="A1228" s="59"/>
      <c r="B1228" s="37"/>
      <c r="C1228" s="161"/>
      <c r="D1228" s="37"/>
      <c r="E1228" s="77"/>
      <c r="F1228" s="37"/>
      <c r="G1228" s="163"/>
    </row>
    <row r="1229" spans="1:7" x14ac:dyDescent="0.25">
      <c r="A1229" s="59"/>
      <c r="B1229" s="37"/>
      <c r="C1229" s="161"/>
      <c r="D1229" s="38"/>
      <c r="E1229" s="77"/>
      <c r="F1229" s="37"/>
      <c r="G1229" s="163"/>
    </row>
    <row r="1230" spans="1:7" ht="16.5" thickBot="1" x14ac:dyDescent="0.3">
      <c r="A1230" s="59"/>
      <c r="B1230" s="37"/>
      <c r="C1230" s="219" t="s">
        <v>11</v>
      </c>
      <c r="D1230" s="219"/>
      <c r="E1230" s="77"/>
      <c r="F1230" s="37"/>
      <c r="G1230" s="207">
        <v>36565676.520000003</v>
      </c>
    </row>
    <row r="1231" spans="1:7" ht="18" thickTop="1" x14ac:dyDescent="0.3">
      <c r="A1231" s="59"/>
      <c r="B1231" s="37"/>
      <c r="C1231" s="351"/>
      <c r="D1231" s="351"/>
      <c r="E1231" s="77"/>
      <c r="F1231" s="37"/>
      <c r="G1231" s="178"/>
    </row>
    <row r="1232" spans="1:7" ht="15.75" thickBot="1" x14ac:dyDescent="0.3">
      <c r="A1232" s="69"/>
      <c r="B1232" s="40"/>
      <c r="C1232" s="40"/>
      <c r="D1232" s="40"/>
      <c r="E1232" s="80"/>
      <c r="F1232" s="40"/>
      <c r="G1232" s="70"/>
    </row>
    <row r="1233" spans="1:7" x14ac:dyDescent="0.25">
      <c r="A1233" s="49"/>
      <c r="B1233" s="45"/>
      <c r="C1233" s="45"/>
      <c r="D1233" s="45"/>
      <c r="E1233" s="55"/>
      <c r="F1233" s="55"/>
      <c r="G1233" s="46"/>
    </row>
    <row r="1234" spans="1:7" x14ac:dyDescent="0.25">
      <c r="A1234" s="49"/>
      <c r="B1234" s="45" t="s">
        <v>46</v>
      </c>
      <c r="C1234" s="45"/>
      <c r="D1234" s="45"/>
      <c r="E1234" s="55"/>
      <c r="F1234" s="415" t="s">
        <v>12</v>
      </c>
      <c r="G1234" s="416"/>
    </row>
    <row r="1235" spans="1:7" x14ac:dyDescent="0.25">
      <c r="A1235" s="49"/>
      <c r="B1235" s="45"/>
      <c r="C1235" s="45"/>
      <c r="D1235" s="45"/>
      <c r="E1235" s="55"/>
      <c r="F1235" s="55"/>
      <c r="G1235" s="46"/>
    </row>
    <row r="1236" spans="1:7" x14ac:dyDescent="0.25">
      <c r="A1236" s="49"/>
      <c r="B1236" s="45"/>
      <c r="C1236" s="45"/>
      <c r="D1236" s="45"/>
      <c r="E1236" s="55"/>
      <c r="F1236" s="55"/>
      <c r="G1236" s="46"/>
    </row>
    <row r="1237" spans="1:7" x14ac:dyDescent="0.25">
      <c r="A1237" s="49"/>
      <c r="B1237" s="45"/>
      <c r="C1237" s="45"/>
      <c r="D1237" s="45"/>
      <c r="E1237" s="55"/>
      <c r="F1237" s="55"/>
      <c r="G1237" s="46"/>
    </row>
    <row r="1238" spans="1:7" x14ac:dyDescent="0.25">
      <c r="A1238" s="49"/>
      <c r="B1238" s="45"/>
      <c r="C1238" s="45"/>
      <c r="D1238" s="45"/>
      <c r="E1238" s="55"/>
      <c r="F1238" s="55"/>
      <c r="G1238" s="46"/>
    </row>
    <row r="1239" spans="1:7" x14ac:dyDescent="0.25">
      <c r="A1239" s="49"/>
      <c r="B1239" s="45"/>
      <c r="C1239" s="45"/>
      <c r="D1239" s="45"/>
      <c r="E1239" s="55"/>
      <c r="F1239" s="55"/>
      <c r="G1239" s="46"/>
    </row>
    <row r="1240" spans="1:7" x14ac:dyDescent="0.25">
      <c r="A1240" s="49"/>
      <c r="B1240" s="45"/>
      <c r="C1240" s="45"/>
      <c r="D1240" s="45"/>
      <c r="E1240" s="55"/>
      <c r="F1240" s="55"/>
      <c r="G1240" s="46"/>
    </row>
    <row r="1241" spans="1:7" x14ac:dyDescent="0.25">
      <c r="A1241" s="140" t="s">
        <v>146</v>
      </c>
      <c r="B1241" s="231"/>
      <c r="C1241" s="231"/>
      <c r="D1241" s="45"/>
      <c r="E1241" s="55"/>
      <c r="F1241" s="429" t="s">
        <v>13</v>
      </c>
      <c r="G1241" s="430"/>
    </row>
    <row r="1242" spans="1:7" x14ac:dyDescent="0.25">
      <c r="A1242" s="141" t="s">
        <v>150</v>
      </c>
      <c r="B1242" s="231"/>
      <c r="C1242" s="231"/>
      <c r="D1242" s="45"/>
      <c r="E1242" s="55"/>
      <c r="F1242" s="415" t="s">
        <v>158</v>
      </c>
      <c r="G1242" s="416"/>
    </row>
    <row r="1243" spans="1:7" ht="15.75" thickBot="1" x14ac:dyDescent="0.3">
      <c r="A1243" s="74"/>
      <c r="B1243" s="54"/>
      <c r="C1243" s="54"/>
      <c r="D1243" s="54"/>
      <c r="E1243" s="81"/>
      <c r="F1243" s="54"/>
      <c r="G1243" s="75"/>
    </row>
    <row r="1245" spans="1:7" ht="15.75" thickBot="1" x14ac:dyDescent="0.3"/>
    <row r="1246" spans="1:7" x14ac:dyDescent="0.25">
      <c r="A1246" s="417" t="s">
        <v>0</v>
      </c>
      <c r="B1246" s="418"/>
      <c r="C1246" s="418"/>
      <c r="D1246" s="418"/>
      <c r="E1246" s="418"/>
      <c r="F1246" s="418"/>
      <c r="G1246" s="419"/>
    </row>
    <row r="1247" spans="1:7" x14ac:dyDescent="0.25">
      <c r="A1247" s="356"/>
      <c r="B1247" s="357"/>
      <c r="C1247" s="357"/>
      <c r="D1247" s="357"/>
      <c r="E1247" s="167"/>
      <c r="F1247" s="357"/>
      <c r="G1247" s="133"/>
    </row>
    <row r="1248" spans="1:7" x14ac:dyDescent="0.25">
      <c r="A1248" s="420" t="s">
        <v>1</v>
      </c>
      <c r="B1248" s="421"/>
      <c r="C1248" s="421"/>
      <c r="D1248" s="421"/>
      <c r="E1248" s="421"/>
      <c r="F1248" s="421"/>
      <c r="G1248" s="422"/>
    </row>
    <row r="1249" spans="1:7" x14ac:dyDescent="0.25">
      <c r="A1249" s="356"/>
      <c r="B1249" s="357"/>
      <c r="C1249" s="357"/>
      <c r="D1249" s="357"/>
      <c r="E1249" s="167"/>
      <c r="F1249" s="357"/>
      <c r="G1249" s="133"/>
    </row>
    <row r="1250" spans="1:7" x14ac:dyDescent="0.25">
      <c r="A1250" s="420" t="s">
        <v>2</v>
      </c>
      <c r="B1250" s="421"/>
      <c r="C1250" s="421"/>
      <c r="D1250" s="421"/>
      <c r="E1250" s="421"/>
      <c r="F1250" s="421"/>
      <c r="G1250" s="422"/>
    </row>
    <row r="1251" spans="1:7" ht="15.75" thickBot="1" x14ac:dyDescent="0.3">
      <c r="A1251" s="112"/>
      <c r="B1251" s="113"/>
      <c r="C1251" s="113"/>
      <c r="D1251" s="113"/>
      <c r="E1251" s="153"/>
      <c r="F1251" s="113"/>
      <c r="G1251" s="114"/>
    </row>
    <row r="1252" spans="1:7" x14ac:dyDescent="0.25">
      <c r="A1252" s="56"/>
      <c r="B1252" s="53"/>
      <c r="C1252" s="53"/>
      <c r="D1252" s="53"/>
      <c r="E1252" s="76"/>
      <c r="F1252" s="53"/>
      <c r="G1252" s="57"/>
    </row>
    <row r="1253" spans="1:7" x14ac:dyDescent="0.25">
      <c r="A1253" s="423" t="s">
        <v>139</v>
      </c>
      <c r="B1253" s="424"/>
      <c r="C1253" s="424"/>
      <c r="D1253" s="424"/>
      <c r="E1253" s="424"/>
      <c r="F1253" s="424"/>
      <c r="G1253" s="425"/>
    </row>
    <row r="1254" spans="1:7" x14ac:dyDescent="0.25">
      <c r="A1254" s="423"/>
      <c r="B1254" s="424"/>
      <c r="C1254" s="424"/>
      <c r="D1254" s="424"/>
      <c r="E1254" s="424"/>
      <c r="F1254" s="424"/>
      <c r="G1254" s="425"/>
    </row>
    <row r="1255" spans="1:7" x14ac:dyDescent="0.25">
      <c r="A1255" s="423" t="s">
        <v>203</v>
      </c>
      <c r="B1255" s="424"/>
      <c r="C1255" s="424"/>
      <c r="D1255" s="424"/>
      <c r="E1255" s="424"/>
      <c r="F1255" s="424"/>
      <c r="G1255" s="425"/>
    </row>
    <row r="1256" spans="1:7" x14ac:dyDescent="0.25">
      <c r="A1256" s="426"/>
      <c r="B1256" s="427"/>
      <c r="C1256" s="427"/>
      <c r="D1256" s="427"/>
      <c r="E1256" s="427"/>
      <c r="F1256" s="427"/>
      <c r="G1256" s="428"/>
    </row>
    <row r="1257" spans="1:7" ht="15.75" x14ac:dyDescent="0.25">
      <c r="A1257" s="58"/>
      <c r="B1257" s="162" t="s">
        <v>31</v>
      </c>
      <c r="C1257" s="37"/>
      <c r="D1257" s="37"/>
      <c r="E1257" s="77"/>
      <c r="F1257" s="37"/>
      <c r="G1257" s="206">
        <v>438967.78</v>
      </c>
    </row>
    <row r="1258" spans="1:7" x14ac:dyDescent="0.25">
      <c r="A1258" s="59"/>
      <c r="B1258" s="37"/>
      <c r="C1258" s="37"/>
      <c r="D1258" s="37"/>
      <c r="E1258" s="77"/>
      <c r="F1258" s="37"/>
      <c r="G1258" s="60"/>
    </row>
    <row r="1259" spans="1:7" x14ac:dyDescent="0.25">
      <c r="A1259" s="174" t="s">
        <v>3</v>
      </c>
      <c r="B1259" s="37"/>
      <c r="C1259" s="37"/>
      <c r="D1259" s="37"/>
      <c r="E1259" s="77"/>
      <c r="F1259" s="37"/>
      <c r="G1259" s="60"/>
    </row>
    <row r="1260" spans="1:7" x14ac:dyDescent="0.25">
      <c r="A1260" s="213"/>
      <c r="B1260" s="37"/>
      <c r="C1260" s="37"/>
      <c r="D1260" s="37"/>
      <c r="E1260" s="77"/>
      <c r="F1260" s="37"/>
      <c r="G1260" s="60"/>
    </row>
    <row r="1261" spans="1:7" x14ac:dyDescent="0.25">
      <c r="A1261" s="59"/>
      <c r="B1261" s="37"/>
      <c r="C1261" s="161" t="s">
        <v>4</v>
      </c>
      <c r="D1261" s="37"/>
      <c r="E1261" s="77"/>
      <c r="F1261" s="37"/>
      <c r="G1261" s="163">
        <v>0</v>
      </c>
    </row>
    <row r="1262" spans="1:7" x14ac:dyDescent="0.25">
      <c r="A1262" s="59"/>
      <c r="B1262" s="37"/>
      <c r="C1262" s="161"/>
      <c r="D1262" s="37"/>
      <c r="E1262" s="77"/>
      <c r="F1262" s="37"/>
      <c r="G1262" s="163"/>
    </row>
    <row r="1263" spans="1:7" x14ac:dyDescent="0.25">
      <c r="A1263" s="59"/>
      <c r="B1263" s="37"/>
      <c r="C1263" s="161"/>
      <c r="D1263" s="37"/>
      <c r="E1263" s="77"/>
      <c r="F1263" s="37"/>
      <c r="G1263" s="163"/>
    </row>
    <row r="1264" spans="1:7" x14ac:dyDescent="0.25">
      <c r="A1264" s="59"/>
      <c r="B1264" s="37"/>
      <c r="C1264" s="161" t="s">
        <v>5</v>
      </c>
      <c r="D1264" s="37"/>
      <c r="E1264" s="77"/>
      <c r="F1264" s="37"/>
      <c r="G1264" s="163">
        <f>SUM(E1265)</f>
        <v>70927.5</v>
      </c>
    </row>
    <row r="1265" spans="1:7" x14ac:dyDescent="0.25">
      <c r="A1265" s="59"/>
      <c r="B1265" s="37"/>
      <c r="C1265" s="38">
        <v>43616</v>
      </c>
      <c r="D1265" s="37" t="s">
        <v>193</v>
      </c>
      <c r="E1265" s="9">
        <v>70927.5</v>
      </c>
      <c r="F1265" s="37"/>
      <c r="G1265" s="63"/>
    </row>
    <row r="1266" spans="1:7" x14ac:dyDescent="0.25">
      <c r="A1266" s="174" t="s">
        <v>6</v>
      </c>
      <c r="B1266" s="37"/>
      <c r="C1266" s="66"/>
      <c r="D1266" s="136"/>
      <c r="E1266" s="103"/>
      <c r="F1266" s="37"/>
      <c r="G1266" s="61"/>
    </row>
    <row r="1267" spans="1:7" x14ac:dyDescent="0.25">
      <c r="A1267" s="183"/>
      <c r="B1267" s="37"/>
      <c r="C1267" s="66"/>
      <c r="D1267" s="28"/>
      <c r="E1267" s="77"/>
      <c r="F1267" s="37"/>
      <c r="G1267" s="61"/>
    </row>
    <row r="1268" spans="1:7" x14ac:dyDescent="0.25">
      <c r="A1268" s="59"/>
      <c r="B1268" s="37"/>
      <c r="C1268" s="161" t="s">
        <v>7</v>
      </c>
      <c r="D1268" s="37"/>
      <c r="E1268" s="77"/>
      <c r="F1268" s="37"/>
      <c r="G1268" s="61"/>
    </row>
    <row r="1269" spans="1:7" x14ac:dyDescent="0.25">
      <c r="A1269" s="59"/>
      <c r="B1269" s="37"/>
      <c r="C1269" s="230" t="s">
        <v>8</v>
      </c>
      <c r="D1269" s="202" t="s">
        <v>73</v>
      </c>
      <c r="E1269" s="201" t="s">
        <v>9</v>
      </c>
      <c r="F1269" s="37"/>
      <c r="G1269" s="163"/>
    </row>
    <row r="1270" spans="1:7" x14ac:dyDescent="0.25">
      <c r="A1270" s="59"/>
      <c r="B1270" s="37"/>
      <c r="C1270" s="208"/>
      <c r="D1270" s="29"/>
      <c r="E1270" s="205"/>
      <c r="F1270" s="37"/>
      <c r="G1270" s="61"/>
    </row>
    <row r="1271" spans="1:7" x14ac:dyDescent="0.25">
      <c r="A1271" s="59"/>
      <c r="B1271" s="37"/>
      <c r="C1271" s="208"/>
      <c r="D1271" s="29"/>
      <c r="E1271" s="205"/>
      <c r="F1271" s="37"/>
      <c r="G1271" s="61"/>
    </row>
    <row r="1272" spans="1:7" x14ac:dyDescent="0.25">
      <c r="A1272" s="59"/>
      <c r="B1272" s="37"/>
      <c r="C1272" s="208"/>
      <c r="D1272" s="29"/>
      <c r="E1272" s="205"/>
      <c r="F1272" s="37"/>
      <c r="G1272" s="61"/>
    </row>
    <row r="1273" spans="1:7" x14ac:dyDescent="0.25">
      <c r="A1273" s="59"/>
      <c r="B1273" s="37"/>
      <c r="C1273" s="161" t="s">
        <v>10</v>
      </c>
      <c r="D1273" s="37"/>
      <c r="E1273" s="77"/>
      <c r="F1273" s="37"/>
      <c r="G1273" s="163">
        <v>0</v>
      </c>
    </row>
    <row r="1274" spans="1:7" x14ac:dyDescent="0.25">
      <c r="A1274" s="59"/>
      <c r="B1274" s="37"/>
      <c r="F1274" s="37"/>
      <c r="G1274" s="163"/>
    </row>
    <row r="1275" spans="1:7" x14ac:dyDescent="0.25">
      <c r="A1275" s="59"/>
      <c r="B1275" s="37"/>
      <c r="C1275" s="161"/>
      <c r="D1275" s="38"/>
      <c r="E1275" s="77"/>
      <c r="F1275" s="37"/>
      <c r="G1275" s="163"/>
    </row>
    <row r="1276" spans="1:7" ht="16.5" thickBot="1" x14ac:dyDescent="0.3">
      <c r="A1276" s="59"/>
      <c r="B1276" s="37"/>
      <c r="C1276" s="219" t="s">
        <v>11</v>
      </c>
      <c r="D1276" s="219"/>
      <c r="E1276" s="77"/>
      <c r="F1276" s="37"/>
      <c r="G1276" s="207">
        <f>G1257+G1264</f>
        <v>509895.28</v>
      </c>
    </row>
    <row r="1277" spans="1:7" ht="18" thickTop="1" x14ac:dyDescent="0.3">
      <c r="A1277" s="59"/>
      <c r="B1277" s="37"/>
      <c r="C1277" s="351"/>
      <c r="D1277" s="351"/>
      <c r="E1277" s="77"/>
      <c r="F1277" s="37"/>
      <c r="G1277" s="178"/>
    </row>
    <row r="1278" spans="1:7" ht="15.75" thickBot="1" x14ac:dyDescent="0.3">
      <c r="A1278" s="69"/>
      <c r="B1278" s="40"/>
      <c r="C1278" s="40"/>
      <c r="D1278" s="40"/>
      <c r="E1278" s="80"/>
      <c r="F1278" s="40"/>
      <c r="G1278" s="70"/>
    </row>
    <row r="1279" spans="1:7" x14ac:dyDescent="0.25">
      <c r="A1279" s="49"/>
      <c r="B1279" s="45"/>
      <c r="C1279" s="45"/>
      <c r="D1279" s="45"/>
      <c r="E1279" s="55"/>
      <c r="F1279" s="55"/>
      <c r="G1279" s="46"/>
    </row>
    <row r="1280" spans="1:7" x14ac:dyDescent="0.25">
      <c r="A1280" s="49"/>
      <c r="B1280" s="45" t="s">
        <v>46</v>
      </c>
      <c r="C1280" s="45"/>
      <c r="D1280" s="45"/>
      <c r="E1280" s="55"/>
      <c r="F1280" s="415" t="s">
        <v>12</v>
      </c>
      <c r="G1280" s="416"/>
    </row>
    <row r="1281" spans="1:7" x14ac:dyDescent="0.25">
      <c r="A1281" s="49"/>
      <c r="B1281" s="45"/>
      <c r="C1281" s="45"/>
      <c r="D1281" s="45"/>
      <c r="E1281" s="55"/>
      <c r="F1281" s="55"/>
      <c r="G1281" s="46"/>
    </row>
    <row r="1282" spans="1:7" x14ac:dyDescent="0.25">
      <c r="A1282" s="49"/>
      <c r="B1282" s="45"/>
      <c r="C1282" s="45"/>
      <c r="D1282" s="45"/>
      <c r="E1282" s="55"/>
      <c r="F1282" s="55"/>
      <c r="G1282" s="46"/>
    </row>
    <row r="1283" spans="1:7" x14ac:dyDescent="0.25">
      <c r="A1283" s="49"/>
      <c r="B1283" s="45"/>
      <c r="C1283" s="45"/>
      <c r="D1283" s="45"/>
      <c r="E1283" s="55"/>
      <c r="F1283" s="55"/>
      <c r="G1283" s="46"/>
    </row>
    <row r="1284" spans="1:7" x14ac:dyDescent="0.25">
      <c r="A1284" s="49"/>
      <c r="B1284" s="45"/>
      <c r="C1284" s="45"/>
      <c r="D1284" s="45"/>
      <c r="E1284" s="55"/>
      <c r="F1284" s="55"/>
      <c r="G1284" s="46"/>
    </row>
    <row r="1285" spans="1:7" x14ac:dyDescent="0.25">
      <c r="A1285" s="49"/>
      <c r="B1285" s="45"/>
      <c r="C1285" s="45"/>
      <c r="D1285" s="45"/>
      <c r="E1285" s="55"/>
      <c r="F1285" s="55"/>
      <c r="G1285" s="46"/>
    </row>
    <row r="1286" spans="1:7" x14ac:dyDescent="0.25">
      <c r="A1286" s="49"/>
      <c r="B1286" s="45"/>
      <c r="C1286" s="45"/>
      <c r="D1286" s="45"/>
      <c r="E1286" s="55"/>
      <c r="F1286" s="55"/>
      <c r="G1286" s="46"/>
    </row>
    <row r="1287" spans="1:7" x14ac:dyDescent="0.25">
      <c r="A1287" s="140" t="s">
        <v>146</v>
      </c>
      <c r="B1287" s="231"/>
      <c r="C1287" s="231"/>
      <c r="D1287" s="45"/>
      <c r="E1287" s="55"/>
      <c r="F1287" s="429" t="s">
        <v>13</v>
      </c>
      <c r="G1287" s="430"/>
    </row>
    <row r="1288" spans="1:7" x14ac:dyDescent="0.25">
      <c r="A1288" s="141" t="s">
        <v>150</v>
      </c>
      <c r="B1288" s="231"/>
      <c r="C1288" s="231"/>
      <c r="D1288" s="45"/>
      <c r="E1288" s="55"/>
      <c r="F1288" s="415" t="s">
        <v>158</v>
      </c>
      <c r="G1288" s="416"/>
    </row>
    <row r="1289" spans="1:7" ht="15.75" thickBot="1" x14ac:dyDescent="0.3">
      <c r="A1289" s="74"/>
      <c r="B1289" s="54"/>
      <c r="C1289" s="54"/>
      <c r="D1289" s="54"/>
      <c r="E1289" s="81"/>
      <c r="F1289" s="54"/>
      <c r="G1289" s="75"/>
    </row>
    <row r="1291" spans="1:7" ht="15.75" thickBot="1" x14ac:dyDescent="0.3"/>
    <row r="1292" spans="1:7" x14ac:dyDescent="0.25">
      <c r="A1292" s="417" t="s">
        <v>0</v>
      </c>
      <c r="B1292" s="418"/>
      <c r="C1292" s="418"/>
      <c r="D1292" s="418"/>
      <c r="E1292" s="418"/>
      <c r="F1292" s="418"/>
      <c r="G1292" s="419"/>
    </row>
    <row r="1293" spans="1:7" x14ac:dyDescent="0.25">
      <c r="A1293" s="341"/>
      <c r="B1293" s="342"/>
      <c r="C1293" s="342"/>
      <c r="D1293" s="342"/>
      <c r="E1293" s="167"/>
      <c r="F1293" s="342"/>
      <c r="G1293" s="133"/>
    </row>
    <row r="1294" spans="1:7" x14ac:dyDescent="0.25">
      <c r="A1294" s="420" t="s">
        <v>1</v>
      </c>
      <c r="B1294" s="421"/>
      <c r="C1294" s="421"/>
      <c r="D1294" s="421"/>
      <c r="E1294" s="421"/>
      <c r="F1294" s="421"/>
      <c r="G1294" s="422"/>
    </row>
    <row r="1295" spans="1:7" x14ac:dyDescent="0.25">
      <c r="A1295" s="341"/>
      <c r="B1295" s="342"/>
      <c r="C1295" s="342"/>
      <c r="D1295" s="342"/>
      <c r="E1295" s="167"/>
      <c r="F1295" s="342"/>
      <c r="G1295" s="133"/>
    </row>
    <row r="1296" spans="1:7" x14ac:dyDescent="0.25">
      <c r="A1296" s="420" t="s">
        <v>2</v>
      </c>
      <c r="B1296" s="421"/>
      <c r="C1296" s="421"/>
      <c r="D1296" s="421"/>
      <c r="E1296" s="421"/>
      <c r="F1296" s="421"/>
      <c r="G1296" s="422"/>
    </row>
    <row r="1297" spans="1:7" ht="15.75" thickBot="1" x14ac:dyDescent="0.3">
      <c r="A1297" s="112"/>
      <c r="B1297" s="113"/>
      <c r="C1297" s="113"/>
      <c r="D1297" s="113"/>
      <c r="E1297" s="153"/>
      <c r="F1297" s="113"/>
      <c r="G1297" s="114"/>
    </row>
    <row r="1298" spans="1:7" x14ac:dyDescent="0.25">
      <c r="A1298" s="56"/>
      <c r="B1298" s="53"/>
      <c r="C1298" s="53"/>
      <c r="D1298" s="53"/>
      <c r="E1298" s="76"/>
      <c r="F1298" s="53"/>
      <c r="G1298" s="57"/>
    </row>
    <row r="1299" spans="1:7" x14ac:dyDescent="0.25">
      <c r="A1299" s="423" t="s">
        <v>139</v>
      </c>
      <c r="B1299" s="424"/>
      <c r="C1299" s="424"/>
      <c r="D1299" s="424"/>
      <c r="E1299" s="424"/>
      <c r="F1299" s="424"/>
      <c r="G1299" s="425"/>
    </row>
    <row r="1300" spans="1:7" x14ac:dyDescent="0.25">
      <c r="A1300" s="423"/>
      <c r="B1300" s="424"/>
      <c r="C1300" s="424"/>
      <c r="D1300" s="424"/>
      <c r="E1300" s="424"/>
      <c r="F1300" s="424"/>
      <c r="G1300" s="425"/>
    </row>
    <row r="1301" spans="1:7" x14ac:dyDescent="0.25">
      <c r="A1301" s="423" t="s">
        <v>162</v>
      </c>
      <c r="B1301" s="424"/>
      <c r="C1301" s="424"/>
      <c r="D1301" s="424"/>
      <c r="E1301" s="424"/>
      <c r="F1301" s="424"/>
      <c r="G1301" s="425"/>
    </row>
    <row r="1302" spans="1:7" x14ac:dyDescent="0.25">
      <c r="A1302" s="426"/>
      <c r="B1302" s="427"/>
      <c r="C1302" s="427"/>
      <c r="D1302" s="427"/>
      <c r="E1302" s="427"/>
      <c r="F1302" s="427"/>
      <c r="G1302" s="428"/>
    </row>
    <row r="1303" spans="1:7" ht="15.75" x14ac:dyDescent="0.25">
      <c r="A1303" s="58"/>
      <c r="B1303" s="162" t="s">
        <v>31</v>
      </c>
      <c r="C1303" s="37"/>
      <c r="D1303" s="37"/>
      <c r="E1303" s="77"/>
      <c r="F1303" s="37"/>
      <c r="G1303" s="206">
        <v>28230.560000000001</v>
      </c>
    </row>
    <row r="1304" spans="1:7" x14ac:dyDescent="0.25">
      <c r="A1304" s="59"/>
      <c r="B1304" s="37"/>
      <c r="C1304" s="37"/>
      <c r="D1304" s="37"/>
      <c r="E1304" s="77"/>
      <c r="F1304" s="37"/>
      <c r="G1304" s="60"/>
    </row>
    <row r="1305" spans="1:7" x14ac:dyDescent="0.25">
      <c r="A1305" s="174" t="s">
        <v>3</v>
      </c>
      <c r="B1305" s="37"/>
      <c r="C1305" s="37"/>
      <c r="D1305" s="37"/>
      <c r="E1305" s="77"/>
      <c r="F1305" s="37"/>
      <c r="G1305" s="60"/>
    </row>
    <row r="1306" spans="1:7" x14ac:dyDescent="0.25">
      <c r="A1306" s="213"/>
      <c r="B1306" s="37"/>
      <c r="C1306" s="37"/>
      <c r="D1306" s="37"/>
      <c r="E1306" s="77"/>
      <c r="F1306" s="37"/>
      <c r="G1306" s="60"/>
    </row>
    <row r="1307" spans="1:7" x14ac:dyDescent="0.25">
      <c r="A1307" s="59"/>
      <c r="B1307" s="37"/>
      <c r="C1307" s="161" t="s">
        <v>4</v>
      </c>
      <c r="D1307" s="37"/>
      <c r="E1307" s="77"/>
      <c r="F1307" s="37"/>
      <c r="G1307" s="163">
        <v>0</v>
      </c>
    </row>
    <row r="1308" spans="1:7" x14ac:dyDescent="0.25">
      <c r="A1308" s="59"/>
      <c r="B1308" s="37"/>
      <c r="C1308" s="161"/>
      <c r="D1308" s="37"/>
      <c r="E1308" s="77"/>
      <c r="F1308" s="37"/>
      <c r="G1308" s="163"/>
    </row>
    <row r="1309" spans="1:7" x14ac:dyDescent="0.25">
      <c r="A1309" s="59"/>
      <c r="B1309" s="37"/>
      <c r="C1309" s="161"/>
      <c r="D1309" s="37"/>
      <c r="E1309" s="77"/>
      <c r="F1309" s="37"/>
      <c r="G1309" s="163"/>
    </row>
    <row r="1310" spans="1:7" x14ac:dyDescent="0.25">
      <c r="A1310" s="59"/>
      <c r="B1310" s="37"/>
      <c r="C1310" s="161" t="s">
        <v>5</v>
      </c>
      <c r="D1310" s="37"/>
      <c r="E1310" s="77"/>
      <c r="F1310" s="37"/>
      <c r="G1310" s="163">
        <v>0</v>
      </c>
    </row>
    <row r="1311" spans="1:7" x14ac:dyDescent="0.25">
      <c r="A1311" s="59"/>
      <c r="B1311" s="37"/>
      <c r="C1311" s="38"/>
      <c r="D1311" s="38"/>
      <c r="E1311" s="103"/>
      <c r="F1311" s="37"/>
      <c r="G1311" s="63"/>
    </row>
    <row r="1312" spans="1:7" x14ac:dyDescent="0.25">
      <c r="A1312" s="174" t="s">
        <v>6</v>
      </c>
      <c r="B1312" s="37"/>
      <c r="C1312" s="66"/>
      <c r="D1312" s="136"/>
      <c r="E1312" s="103"/>
      <c r="F1312" s="37"/>
      <c r="G1312" s="61"/>
    </row>
    <row r="1313" spans="1:7" x14ac:dyDescent="0.25">
      <c r="A1313" s="183"/>
      <c r="B1313" s="37"/>
      <c r="C1313" s="66"/>
      <c r="D1313" s="28"/>
      <c r="E1313" s="77"/>
      <c r="F1313" s="37"/>
      <c r="G1313" s="61"/>
    </row>
    <row r="1314" spans="1:7" x14ac:dyDescent="0.25">
      <c r="A1314" s="59"/>
      <c r="B1314" s="37"/>
      <c r="C1314" s="161" t="s">
        <v>7</v>
      </c>
      <c r="D1314" s="37"/>
      <c r="E1314" s="77"/>
      <c r="F1314" s="37"/>
      <c r="G1314" s="61"/>
    </row>
    <row r="1315" spans="1:7" x14ac:dyDescent="0.25">
      <c r="A1315" s="59"/>
      <c r="B1315" s="37"/>
      <c r="C1315" s="230" t="s">
        <v>8</v>
      </c>
      <c r="D1315" s="202" t="s">
        <v>73</v>
      </c>
      <c r="E1315" s="201" t="s">
        <v>9</v>
      </c>
      <c r="F1315" s="37"/>
      <c r="G1315" s="163"/>
    </row>
    <row r="1316" spans="1:7" x14ac:dyDescent="0.25">
      <c r="A1316" s="59"/>
      <c r="B1316" s="37"/>
      <c r="C1316" s="208"/>
      <c r="D1316" s="29"/>
      <c r="E1316" s="205"/>
      <c r="F1316" s="37"/>
      <c r="G1316" s="61"/>
    </row>
    <row r="1317" spans="1:7" x14ac:dyDescent="0.25">
      <c r="A1317" s="59"/>
      <c r="B1317" s="37"/>
      <c r="C1317" s="208"/>
      <c r="D1317" s="29"/>
      <c r="E1317" s="205"/>
      <c r="F1317" s="37"/>
      <c r="G1317" s="61"/>
    </row>
    <row r="1318" spans="1:7" x14ac:dyDescent="0.25">
      <c r="A1318" s="59"/>
      <c r="B1318" s="37"/>
      <c r="C1318" s="208"/>
      <c r="D1318" s="29"/>
      <c r="E1318" s="205"/>
      <c r="F1318" s="37"/>
      <c r="G1318" s="61"/>
    </row>
    <row r="1319" spans="1:7" x14ac:dyDescent="0.25">
      <c r="A1319" s="59"/>
      <c r="B1319" s="37"/>
      <c r="C1319" s="161" t="s">
        <v>10</v>
      </c>
      <c r="D1319" s="37"/>
      <c r="E1319" s="77"/>
      <c r="F1319" s="37"/>
      <c r="G1319" s="163">
        <v>0</v>
      </c>
    </row>
    <row r="1320" spans="1:7" x14ac:dyDescent="0.25">
      <c r="A1320" s="59"/>
      <c r="B1320" s="37"/>
      <c r="C1320" s="161"/>
      <c r="D1320" s="37"/>
      <c r="E1320" s="77"/>
      <c r="F1320" s="37"/>
      <c r="G1320" s="163"/>
    </row>
    <row r="1321" spans="1:7" x14ac:dyDescent="0.25">
      <c r="A1321" s="59"/>
      <c r="B1321" s="37"/>
      <c r="C1321" s="161"/>
      <c r="D1321" s="38"/>
      <c r="E1321" s="77"/>
      <c r="F1321" s="37"/>
      <c r="G1321" s="163"/>
    </row>
    <row r="1322" spans="1:7" ht="16.5" thickBot="1" x14ac:dyDescent="0.3">
      <c r="A1322" s="59"/>
      <c r="B1322" s="37"/>
      <c r="C1322" s="219" t="s">
        <v>11</v>
      </c>
      <c r="D1322" s="219"/>
      <c r="E1322" s="77"/>
      <c r="F1322" s="37"/>
      <c r="G1322" s="207">
        <v>28230.560000000001</v>
      </c>
    </row>
    <row r="1323" spans="1:7" ht="18" thickTop="1" x14ac:dyDescent="0.3">
      <c r="A1323" s="59"/>
      <c r="B1323" s="37"/>
      <c r="C1323" s="329"/>
      <c r="D1323" s="329"/>
      <c r="E1323" s="77"/>
      <c r="F1323" s="37"/>
      <c r="G1323" s="178"/>
    </row>
    <row r="1324" spans="1:7" ht="15.75" thickBot="1" x14ac:dyDescent="0.3">
      <c r="A1324" s="69"/>
      <c r="B1324" s="40"/>
      <c r="C1324" s="40"/>
      <c r="D1324" s="40"/>
      <c r="E1324" s="80"/>
      <c r="F1324" s="40"/>
      <c r="G1324" s="70"/>
    </row>
    <row r="1325" spans="1:7" x14ac:dyDescent="0.25">
      <c r="A1325" s="49"/>
      <c r="B1325" s="45"/>
      <c r="C1325" s="45"/>
      <c r="D1325" s="45"/>
      <c r="E1325" s="55"/>
      <c r="F1325" s="55"/>
      <c r="G1325" s="46"/>
    </row>
    <row r="1326" spans="1:7" x14ac:dyDescent="0.25">
      <c r="A1326" s="49"/>
      <c r="B1326" s="45" t="s">
        <v>46</v>
      </c>
      <c r="C1326" s="45"/>
      <c r="D1326" s="45"/>
      <c r="E1326" s="55"/>
      <c r="F1326" s="415" t="s">
        <v>12</v>
      </c>
      <c r="G1326" s="416"/>
    </row>
    <row r="1327" spans="1:7" x14ac:dyDescent="0.25">
      <c r="A1327" s="49"/>
      <c r="B1327" s="45"/>
      <c r="C1327" s="45"/>
      <c r="D1327" s="45"/>
      <c r="E1327" s="55"/>
      <c r="F1327" s="55"/>
      <c r="G1327" s="46"/>
    </row>
    <row r="1328" spans="1:7" x14ac:dyDescent="0.25">
      <c r="A1328" s="49"/>
      <c r="B1328" s="45"/>
      <c r="C1328" s="45"/>
      <c r="D1328" s="45"/>
      <c r="E1328" s="55"/>
      <c r="F1328" s="55"/>
      <c r="G1328" s="46"/>
    </row>
    <row r="1329" spans="1:7" x14ac:dyDescent="0.25">
      <c r="A1329" s="49"/>
      <c r="B1329" s="45"/>
      <c r="C1329" s="45"/>
      <c r="D1329" s="45"/>
      <c r="E1329" s="55"/>
      <c r="F1329" s="55"/>
      <c r="G1329" s="46"/>
    </row>
    <row r="1330" spans="1:7" x14ac:dyDescent="0.25">
      <c r="A1330" s="49"/>
      <c r="B1330" s="45"/>
      <c r="C1330" s="45"/>
      <c r="D1330" s="45"/>
      <c r="E1330" s="55"/>
      <c r="F1330" s="55"/>
      <c r="G1330" s="46"/>
    </row>
    <row r="1331" spans="1:7" x14ac:dyDescent="0.25">
      <c r="A1331" s="49"/>
      <c r="B1331" s="45"/>
      <c r="C1331" s="45"/>
      <c r="D1331" s="45"/>
      <c r="E1331" s="55"/>
      <c r="F1331" s="55"/>
      <c r="G1331" s="46"/>
    </row>
    <row r="1332" spans="1:7" x14ac:dyDescent="0.25">
      <c r="A1332" s="49"/>
      <c r="B1332" s="45"/>
      <c r="C1332" s="45"/>
      <c r="D1332" s="45"/>
      <c r="E1332" s="55"/>
      <c r="F1332" s="55"/>
      <c r="G1332" s="46"/>
    </row>
    <row r="1333" spans="1:7" x14ac:dyDescent="0.25">
      <c r="A1333" s="140" t="s">
        <v>146</v>
      </c>
      <c r="B1333" s="231"/>
      <c r="C1333" s="231"/>
      <c r="D1333" s="45"/>
      <c r="E1333" s="55"/>
      <c r="F1333" s="429" t="s">
        <v>13</v>
      </c>
      <c r="G1333" s="430"/>
    </row>
    <row r="1334" spans="1:7" x14ac:dyDescent="0.25">
      <c r="A1334" s="141" t="s">
        <v>150</v>
      </c>
      <c r="B1334" s="231"/>
      <c r="C1334" s="231"/>
      <c r="D1334" s="45"/>
      <c r="E1334" s="55"/>
      <c r="F1334" s="415" t="s">
        <v>158</v>
      </c>
      <c r="G1334" s="416"/>
    </row>
    <row r="1335" spans="1:7" ht="15.75" thickBot="1" x14ac:dyDescent="0.3">
      <c r="A1335" s="74"/>
      <c r="B1335" s="54"/>
      <c r="C1335" s="54"/>
      <c r="D1335" s="54"/>
      <c r="E1335" s="81"/>
      <c r="F1335" s="54"/>
      <c r="G1335" s="75"/>
    </row>
    <row r="1337" spans="1:7" ht="15.75" thickBot="1" x14ac:dyDescent="0.3"/>
    <row r="1338" spans="1:7" x14ac:dyDescent="0.25">
      <c r="A1338" s="417" t="s">
        <v>0</v>
      </c>
      <c r="B1338" s="418"/>
      <c r="C1338" s="418"/>
      <c r="D1338" s="418"/>
      <c r="E1338" s="418"/>
      <c r="F1338" s="418"/>
      <c r="G1338" s="419"/>
    </row>
    <row r="1339" spans="1:7" x14ac:dyDescent="0.25">
      <c r="A1339" s="306"/>
      <c r="B1339" s="307"/>
      <c r="C1339" s="307"/>
      <c r="D1339" s="307"/>
      <c r="E1339" s="167"/>
      <c r="F1339" s="307"/>
      <c r="G1339" s="133"/>
    </row>
    <row r="1340" spans="1:7" x14ac:dyDescent="0.25">
      <c r="A1340" s="420" t="s">
        <v>1</v>
      </c>
      <c r="B1340" s="421"/>
      <c r="C1340" s="421"/>
      <c r="D1340" s="421"/>
      <c r="E1340" s="421"/>
      <c r="F1340" s="421"/>
      <c r="G1340" s="422"/>
    </row>
    <row r="1341" spans="1:7" x14ac:dyDescent="0.25">
      <c r="A1341" s="306"/>
      <c r="B1341" s="307"/>
      <c r="C1341" s="307"/>
      <c r="D1341" s="307"/>
      <c r="E1341" s="167"/>
      <c r="F1341" s="307"/>
      <c r="G1341" s="133"/>
    </row>
    <row r="1342" spans="1:7" x14ac:dyDescent="0.25">
      <c r="A1342" s="420" t="s">
        <v>2</v>
      </c>
      <c r="B1342" s="421"/>
      <c r="C1342" s="421"/>
      <c r="D1342" s="421"/>
      <c r="E1342" s="421"/>
      <c r="F1342" s="421"/>
      <c r="G1342" s="422"/>
    </row>
    <row r="1343" spans="1:7" ht="15.75" thickBot="1" x14ac:dyDescent="0.3">
      <c r="A1343" s="112"/>
      <c r="B1343" s="113"/>
      <c r="C1343" s="113"/>
      <c r="D1343" s="113"/>
      <c r="E1343" s="153"/>
      <c r="F1343" s="113"/>
      <c r="G1343" s="114"/>
    </row>
    <row r="1344" spans="1:7" x14ac:dyDescent="0.25">
      <c r="A1344" s="56"/>
      <c r="B1344" s="53"/>
      <c r="C1344" s="53"/>
      <c r="D1344" s="53"/>
      <c r="E1344" s="76"/>
      <c r="F1344" s="53"/>
      <c r="G1344" s="57"/>
    </row>
    <row r="1345" spans="1:7" x14ac:dyDescent="0.25">
      <c r="A1345" s="423" t="s">
        <v>139</v>
      </c>
      <c r="B1345" s="424"/>
      <c r="C1345" s="424"/>
      <c r="D1345" s="424"/>
      <c r="E1345" s="424"/>
      <c r="F1345" s="424"/>
      <c r="G1345" s="425"/>
    </row>
    <row r="1346" spans="1:7" x14ac:dyDescent="0.25">
      <c r="A1346" s="423"/>
      <c r="B1346" s="424"/>
      <c r="C1346" s="424"/>
      <c r="D1346" s="424"/>
      <c r="E1346" s="424"/>
      <c r="F1346" s="424"/>
      <c r="G1346" s="425"/>
    </row>
    <row r="1347" spans="1:7" x14ac:dyDescent="0.25">
      <c r="A1347" s="423" t="s">
        <v>18</v>
      </c>
      <c r="B1347" s="424"/>
      <c r="C1347" s="424"/>
      <c r="D1347" s="424"/>
      <c r="E1347" s="424"/>
      <c r="F1347" s="424"/>
      <c r="G1347" s="425"/>
    </row>
    <row r="1348" spans="1:7" x14ac:dyDescent="0.25">
      <c r="A1348" s="426"/>
      <c r="B1348" s="427"/>
      <c r="C1348" s="427"/>
      <c r="D1348" s="427"/>
      <c r="E1348" s="427"/>
      <c r="F1348" s="427"/>
      <c r="G1348" s="428"/>
    </row>
    <row r="1349" spans="1:7" ht="15.75" x14ac:dyDescent="0.25">
      <c r="A1349" s="58"/>
      <c r="B1349" s="162" t="s">
        <v>31</v>
      </c>
      <c r="C1349" s="37"/>
      <c r="D1349" s="37"/>
      <c r="E1349" s="77"/>
      <c r="F1349" s="37"/>
      <c r="G1349" s="206">
        <v>0</v>
      </c>
    </row>
    <row r="1350" spans="1:7" x14ac:dyDescent="0.25">
      <c r="A1350" s="59"/>
      <c r="B1350" s="37"/>
      <c r="C1350" s="37"/>
      <c r="D1350" s="37"/>
      <c r="E1350" s="77"/>
      <c r="F1350" s="37"/>
      <c r="G1350" s="60"/>
    </row>
    <row r="1351" spans="1:7" x14ac:dyDescent="0.25">
      <c r="A1351" s="174" t="s">
        <v>3</v>
      </c>
      <c r="B1351" s="37"/>
      <c r="C1351" s="37"/>
      <c r="D1351" s="37"/>
      <c r="E1351" s="77"/>
      <c r="F1351" s="37"/>
      <c r="G1351" s="60"/>
    </row>
    <row r="1352" spans="1:7" x14ac:dyDescent="0.25">
      <c r="A1352" s="59"/>
      <c r="B1352" s="37"/>
      <c r="C1352" s="161" t="s">
        <v>4</v>
      </c>
      <c r="D1352" s="37"/>
      <c r="E1352" s="77"/>
      <c r="F1352" s="37"/>
      <c r="G1352" s="163">
        <f>SUM(E1353:E1355)</f>
        <v>0</v>
      </c>
    </row>
    <row r="1353" spans="1:7" x14ac:dyDescent="0.25">
      <c r="A1353" s="59"/>
      <c r="B1353" s="37"/>
      <c r="C1353" s="10"/>
      <c r="D1353" s="37"/>
      <c r="E1353" s="3"/>
      <c r="F1353" s="37"/>
      <c r="G1353" s="163"/>
    </row>
    <row r="1354" spans="1:7" x14ac:dyDescent="0.25">
      <c r="A1354" s="59"/>
      <c r="B1354" s="37"/>
      <c r="C1354" s="10"/>
      <c r="D1354" s="37"/>
      <c r="E1354" s="3"/>
      <c r="F1354" s="37"/>
      <c r="G1354" s="163"/>
    </row>
    <row r="1355" spans="1:7" x14ac:dyDescent="0.25">
      <c r="A1355" s="59"/>
      <c r="B1355" s="37"/>
      <c r="C1355" s="10"/>
      <c r="D1355" s="37"/>
      <c r="E1355" s="3"/>
      <c r="F1355" s="37"/>
      <c r="G1355" s="163"/>
    </row>
    <row r="1356" spans="1:7" x14ac:dyDescent="0.25">
      <c r="A1356" s="59"/>
      <c r="B1356" s="37"/>
      <c r="C1356" s="161"/>
      <c r="D1356" s="37"/>
      <c r="E1356" s="77"/>
      <c r="F1356" s="37"/>
      <c r="G1356" s="163"/>
    </row>
    <row r="1357" spans="1:7" x14ac:dyDescent="0.25">
      <c r="A1357" s="59"/>
      <c r="B1357" s="37"/>
      <c r="C1357" s="161" t="s">
        <v>5</v>
      </c>
      <c r="D1357" s="37"/>
      <c r="E1357" s="77"/>
      <c r="F1357" s="37"/>
      <c r="G1357" s="163">
        <v>0</v>
      </c>
    </row>
    <row r="1358" spans="1:7" x14ac:dyDescent="0.25">
      <c r="A1358" s="59"/>
      <c r="B1358" s="37"/>
      <c r="C1358" s="38"/>
      <c r="D1358" s="38"/>
      <c r="E1358" s="103"/>
      <c r="F1358" s="37"/>
      <c r="G1358" s="63"/>
    </row>
    <row r="1359" spans="1:7" x14ac:dyDescent="0.25">
      <c r="A1359" s="174" t="s">
        <v>6</v>
      </c>
      <c r="B1359" s="37"/>
      <c r="C1359" s="66"/>
      <c r="D1359" s="136"/>
      <c r="E1359" s="103"/>
      <c r="F1359" s="37"/>
      <c r="G1359" s="61"/>
    </row>
    <row r="1360" spans="1:7" x14ac:dyDescent="0.25">
      <c r="A1360" s="183"/>
      <c r="B1360" s="37"/>
      <c r="C1360" s="66"/>
      <c r="D1360" s="28"/>
      <c r="E1360" s="77"/>
      <c r="F1360" s="37"/>
      <c r="G1360" s="61"/>
    </row>
    <row r="1361" spans="1:7" x14ac:dyDescent="0.25">
      <c r="A1361" s="59"/>
      <c r="B1361" s="37"/>
      <c r="C1361" s="161" t="s">
        <v>7</v>
      </c>
      <c r="D1361" s="37"/>
      <c r="E1361" s="77"/>
      <c r="F1361" s="37"/>
      <c r="G1361" s="61"/>
    </row>
    <row r="1362" spans="1:7" x14ac:dyDescent="0.25">
      <c r="A1362" s="59"/>
      <c r="B1362" s="37"/>
      <c r="C1362" s="230" t="s">
        <v>8</v>
      </c>
      <c r="D1362" s="202" t="s">
        <v>73</v>
      </c>
      <c r="E1362" s="201" t="s">
        <v>9</v>
      </c>
      <c r="F1362" s="37"/>
      <c r="G1362" s="163"/>
    </row>
    <row r="1363" spans="1:7" x14ac:dyDescent="0.25">
      <c r="A1363" s="59"/>
      <c r="B1363" s="37"/>
      <c r="C1363" s="208"/>
      <c r="D1363" s="29"/>
      <c r="E1363" s="205"/>
      <c r="F1363" s="37"/>
      <c r="G1363" s="61"/>
    </row>
    <row r="1364" spans="1:7" x14ac:dyDescent="0.25">
      <c r="A1364" s="59"/>
      <c r="B1364" s="37"/>
      <c r="C1364" s="208"/>
      <c r="D1364" s="29"/>
      <c r="E1364" s="205"/>
      <c r="F1364" s="37"/>
      <c r="G1364" s="61"/>
    </row>
    <row r="1365" spans="1:7" x14ac:dyDescent="0.25">
      <c r="A1365" s="59"/>
      <c r="B1365" s="37"/>
      <c r="C1365" s="161" t="s">
        <v>10</v>
      </c>
      <c r="D1365" s="37"/>
      <c r="E1365" s="77"/>
      <c r="F1365" s="37"/>
      <c r="G1365" s="163">
        <f>SUM(E1366:E1367)</f>
        <v>0</v>
      </c>
    </row>
    <row r="1366" spans="1:7" x14ac:dyDescent="0.25">
      <c r="A1366" s="59"/>
      <c r="B1366" s="37"/>
      <c r="C1366" s="216"/>
      <c r="D1366" s="37"/>
      <c r="E1366" s="3"/>
      <c r="F1366" s="37"/>
      <c r="G1366" s="163"/>
    </row>
    <row r="1367" spans="1:7" x14ac:dyDescent="0.25">
      <c r="A1367" s="59"/>
      <c r="B1367" s="37"/>
      <c r="C1367" s="216"/>
      <c r="D1367" s="37"/>
      <c r="E1367" s="3"/>
      <c r="F1367" s="37"/>
      <c r="G1367" s="163"/>
    </row>
    <row r="1368" spans="1:7" x14ac:dyDescent="0.25">
      <c r="A1368" s="59"/>
      <c r="B1368" s="37"/>
      <c r="C1368" s="161"/>
      <c r="D1368" s="38"/>
      <c r="E1368" s="77"/>
      <c r="F1368" s="37"/>
      <c r="G1368" s="163"/>
    </row>
    <row r="1369" spans="1:7" ht="16.5" thickBot="1" x14ac:dyDescent="0.3">
      <c r="A1369" s="59"/>
      <c r="B1369" s="37"/>
      <c r="C1369" s="219" t="s">
        <v>11</v>
      </c>
      <c r="D1369" s="219"/>
      <c r="E1369" s="77"/>
      <c r="F1369" s="37"/>
      <c r="G1369" s="207">
        <f>G1349+G1352-G1365</f>
        <v>0</v>
      </c>
    </row>
    <row r="1370" spans="1:7" ht="16.5" thickTop="1" thickBot="1" x14ac:dyDescent="0.3">
      <c r="A1370" s="69"/>
      <c r="B1370" s="40"/>
      <c r="C1370" s="40"/>
      <c r="D1370" s="40"/>
      <c r="E1370" s="80"/>
      <c r="F1370" s="40"/>
      <c r="G1370" s="70"/>
    </row>
    <row r="1371" spans="1:7" x14ac:dyDescent="0.25">
      <c r="A1371" s="49"/>
      <c r="B1371" s="45"/>
      <c r="C1371" s="45"/>
      <c r="D1371" s="45"/>
      <c r="E1371" s="55"/>
      <c r="F1371" s="55"/>
      <c r="G1371" s="46"/>
    </row>
    <row r="1372" spans="1:7" x14ac:dyDescent="0.25">
      <c r="A1372" s="49"/>
      <c r="B1372" s="45" t="s">
        <v>46</v>
      </c>
      <c r="C1372" s="45"/>
      <c r="D1372" s="45"/>
      <c r="E1372" s="55"/>
      <c r="F1372" s="415" t="s">
        <v>12</v>
      </c>
      <c r="G1372" s="416"/>
    </row>
    <row r="1373" spans="1:7" x14ac:dyDescent="0.25">
      <c r="A1373" s="49"/>
      <c r="B1373" s="45"/>
      <c r="C1373" s="45"/>
      <c r="D1373" s="45"/>
      <c r="E1373" s="55"/>
      <c r="F1373" s="55"/>
      <c r="G1373" s="46"/>
    </row>
    <row r="1374" spans="1:7" x14ac:dyDescent="0.25">
      <c r="A1374" s="49"/>
      <c r="B1374" s="45"/>
      <c r="C1374" s="45"/>
      <c r="D1374" s="45"/>
      <c r="E1374" s="55"/>
      <c r="F1374" s="55"/>
      <c r="G1374" s="46"/>
    </row>
    <row r="1375" spans="1:7" x14ac:dyDescent="0.25">
      <c r="A1375" s="49"/>
      <c r="B1375" s="45"/>
      <c r="C1375" s="45"/>
      <c r="D1375" s="45"/>
      <c r="E1375" s="55"/>
      <c r="F1375" s="55"/>
      <c r="G1375" s="46"/>
    </row>
    <row r="1376" spans="1:7" x14ac:dyDescent="0.25">
      <c r="A1376" s="49"/>
      <c r="B1376" s="45"/>
      <c r="C1376" s="45"/>
      <c r="D1376" s="45"/>
      <c r="E1376" s="55"/>
      <c r="F1376" s="55"/>
      <c r="G1376" s="46"/>
    </row>
    <row r="1377" spans="1:7" x14ac:dyDescent="0.25">
      <c r="A1377" s="49"/>
      <c r="B1377" s="45"/>
      <c r="C1377" s="45"/>
      <c r="D1377" s="45"/>
      <c r="E1377" s="55"/>
      <c r="F1377" s="55"/>
      <c r="G1377" s="46"/>
    </row>
    <row r="1378" spans="1:7" x14ac:dyDescent="0.25">
      <c r="A1378" s="49"/>
      <c r="B1378" s="45"/>
      <c r="C1378" s="45"/>
      <c r="D1378" s="45"/>
      <c r="E1378" s="55"/>
      <c r="F1378" s="55"/>
      <c r="G1378" s="46"/>
    </row>
    <row r="1379" spans="1:7" x14ac:dyDescent="0.25">
      <c r="A1379" s="140" t="s">
        <v>146</v>
      </c>
      <c r="B1379" s="231"/>
      <c r="C1379" s="231"/>
      <c r="D1379" s="45"/>
      <c r="E1379" s="55"/>
      <c r="F1379" s="429" t="s">
        <v>13</v>
      </c>
      <c r="G1379" s="430"/>
    </row>
    <row r="1380" spans="1:7" x14ac:dyDescent="0.25">
      <c r="A1380" s="141" t="s">
        <v>150</v>
      </c>
      <c r="B1380" s="231"/>
      <c r="C1380" s="231"/>
      <c r="D1380" s="45"/>
      <c r="E1380" s="55"/>
      <c r="F1380" s="415" t="s">
        <v>158</v>
      </c>
      <c r="G1380" s="416"/>
    </row>
    <row r="1381" spans="1:7" ht="15.75" thickBot="1" x14ac:dyDescent="0.3">
      <c r="A1381" s="74"/>
      <c r="B1381" s="54"/>
      <c r="C1381" s="54"/>
      <c r="D1381" s="54"/>
      <c r="E1381" s="81"/>
      <c r="F1381" s="54"/>
      <c r="G1381" s="75"/>
    </row>
    <row r="1383" spans="1:7" ht="15.75" thickBot="1" x14ac:dyDescent="0.3"/>
    <row r="1384" spans="1:7" x14ac:dyDescent="0.25">
      <c r="A1384" s="417" t="s">
        <v>0</v>
      </c>
      <c r="B1384" s="418"/>
      <c r="C1384" s="418"/>
      <c r="D1384" s="418"/>
      <c r="E1384" s="418"/>
      <c r="F1384" s="418"/>
      <c r="G1384" s="419"/>
    </row>
    <row r="1385" spans="1:7" x14ac:dyDescent="0.25">
      <c r="A1385" s="306"/>
      <c r="B1385" s="307"/>
      <c r="C1385" s="307"/>
      <c r="D1385" s="307"/>
      <c r="E1385" s="167"/>
      <c r="F1385" s="307"/>
      <c r="G1385" s="133"/>
    </row>
    <row r="1386" spans="1:7" x14ac:dyDescent="0.25">
      <c r="A1386" s="420" t="s">
        <v>1</v>
      </c>
      <c r="B1386" s="421"/>
      <c r="C1386" s="421"/>
      <c r="D1386" s="421"/>
      <c r="E1386" s="421"/>
      <c r="F1386" s="421"/>
      <c r="G1386" s="422"/>
    </row>
    <row r="1387" spans="1:7" x14ac:dyDescent="0.25">
      <c r="A1387" s="306"/>
      <c r="B1387" s="307"/>
      <c r="C1387" s="307"/>
      <c r="D1387" s="307"/>
      <c r="E1387" s="167"/>
      <c r="F1387" s="307"/>
      <c r="G1387" s="133"/>
    </row>
    <row r="1388" spans="1:7" x14ac:dyDescent="0.25">
      <c r="A1388" s="420" t="s">
        <v>2</v>
      </c>
      <c r="B1388" s="421"/>
      <c r="C1388" s="421"/>
      <c r="D1388" s="421"/>
      <c r="E1388" s="421"/>
      <c r="F1388" s="421"/>
      <c r="G1388" s="422"/>
    </row>
    <row r="1389" spans="1:7" ht="15.75" thickBot="1" x14ac:dyDescent="0.3">
      <c r="A1389" s="112"/>
      <c r="B1389" s="113"/>
      <c r="C1389" s="113"/>
      <c r="D1389" s="113"/>
      <c r="E1389" s="153"/>
      <c r="F1389" s="113"/>
      <c r="G1389" s="114"/>
    </row>
    <row r="1390" spans="1:7" x14ac:dyDescent="0.25">
      <c r="A1390" s="56"/>
      <c r="B1390" s="53"/>
      <c r="C1390" s="53"/>
      <c r="D1390" s="53"/>
      <c r="E1390" s="76"/>
      <c r="F1390" s="53"/>
      <c r="G1390" s="57"/>
    </row>
    <row r="1391" spans="1:7" x14ac:dyDescent="0.25">
      <c r="A1391" s="423" t="s">
        <v>94</v>
      </c>
      <c r="B1391" s="424"/>
      <c r="C1391" s="424"/>
      <c r="D1391" s="424"/>
      <c r="E1391" s="424"/>
      <c r="F1391" s="424"/>
      <c r="G1391" s="425"/>
    </row>
    <row r="1392" spans="1:7" x14ac:dyDescent="0.25">
      <c r="A1392" s="423"/>
      <c r="B1392" s="424"/>
      <c r="C1392" s="424"/>
      <c r="D1392" s="424"/>
      <c r="E1392" s="424"/>
      <c r="F1392" s="424"/>
      <c r="G1392" s="425"/>
    </row>
    <row r="1393" spans="1:7" x14ac:dyDescent="0.25">
      <c r="A1393" s="423" t="s">
        <v>85</v>
      </c>
      <c r="B1393" s="424"/>
      <c r="C1393" s="424"/>
      <c r="D1393" s="424"/>
      <c r="E1393" s="424"/>
      <c r="F1393" s="424"/>
      <c r="G1393" s="425"/>
    </row>
    <row r="1394" spans="1:7" x14ac:dyDescent="0.25">
      <c r="A1394" s="426"/>
      <c r="B1394" s="427"/>
      <c r="C1394" s="427"/>
      <c r="D1394" s="427"/>
      <c r="E1394" s="427"/>
      <c r="F1394" s="427"/>
      <c r="G1394" s="428"/>
    </row>
    <row r="1395" spans="1:7" ht="15.75" x14ac:dyDescent="0.25">
      <c r="A1395" s="58"/>
      <c r="B1395" s="162" t="s">
        <v>31</v>
      </c>
      <c r="C1395" s="37"/>
      <c r="D1395" s="37"/>
      <c r="E1395" s="77"/>
      <c r="F1395" s="37"/>
      <c r="G1395" s="206">
        <v>0</v>
      </c>
    </row>
    <row r="1396" spans="1:7" x14ac:dyDescent="0.25">
      <c r="A1396" s="59"/>
      <c r="B1396" s="37"/>
      <c r="C1396" s="37"/>
      <c r="D1396" s="37"/>
      <c r="E1396" s="77"/>
      <c r="F1396" s="37"/>
      <c r="G1396" s="60"/>
    </row>
    <row r="1397" spans="1:7" x14ac:dyDescent="0.25">
      <c r="A1397" s="174" t="s">
        <v>3</v>
      </c>
      <c r="B1397" s="37"/>
      <c r="C1397" s="37"/>
      <c r="D1397" s="37"/>
      <c r="E1397" s="77"/>
      <c r="F1397" s="37"/>
      <c r="G1397" s="60"/>
    </row>
    <row r="1398" spans="1:7" x14ac:dyDescent="0.25">
      <c r="A1398" s="213"/>
      <c r="B1398" s="37"/>
      <c r="C1398" s="37"/>
      <c r="D1398" s="37"/>
      <c r="E1398" s="77"/>
      <c r="F1398" s="37"/>
      <c r="G1398" s="60"/>
    </row>
    <row r="1399" spans="1:7" x14ac:dyDescent="0.25">
      <c r="A1399" s="59"/>
      <c r="B1399" s="37"/>
      <c r="C1399" s="161" t="s">
        <v>4</v>
      </c>
      <c r="D1399" s="37"/>
      <c r="E1399" s="77"/>
      <c r="F1399" s="37"/>
      <c r="G1399" s="163">
        <f>SUM(E1400:E1401)</f>
        <v>1500</v>
      </c>
    </row>
    <row r="1400" spans="1:7" x14ac:dyDescent="0.25">
      <c r="A1400" s="59"/>
      <c r="B1400" s="37"/>
      <c r="C1400" s="38">
        <v>43364</v>
      </c>
      <c r="D1400" s="37" t="s">
        <v>86</v>
      </c>
      <c r="E1400" s="3">
        <v>750</v>
      </c>
      <c r="F1400" s="37"/>
      <c r="G1400" s="163"/>
    </row>
    <row r="1401" spans="1:7" x14ac:dyDescent="0.25">
      <c r="A1401" s="59"/>
      <c r="B1401" s="37"/>
      <c r="C1401" s="38">
        <v>43364</v>
      </c>
      <c r="D1401" s="37" t="s">
        <v>86</v>
      </c>
      <c r="E1401" s="9">
        <v>750</v>
      </c>
      <c r="F1401" s="37"/>
      <c r="G1401" s="163"/>
    </row>
    <row r="1402" spans="1:7" x14ac:dyDescent="0.25">
      <c r="A1402" s="59"/>
      <c r="B1402" s="37"/>
      <c r="C1402" s="161"/>
      <c r="D1402" s="37"/>
      <c r="E1402" s="77"/>
      <c r="F1402" s="37"/>
      <c r="G1402" s="163"/>
    </row>
    <row r="1403" spans="1:7" x14ac:dyDescent="0.25">
      <c r="A1403" s="59"/>
      <c r="B1403" s="37"/>
      <c r="C1403" s="161" t="s">
        <v>5</v>
      </c>
      <c r="D1403" s="37"/>
      <c r="E1403" s="77"/>
      <c r="F1403" s="37"/>
      <c r="G1403" s="163">
        <v>0</v>
      </c>
    </row>
    <row r="1404" spans="1:7" x14ac:dyDescent="0.25">
      <c r="A1404" s="59"/>
      <c r="B1404" s="37"/>
      <c r="C1404" s="38"/>
      <c r="D1404" s="38"/>
      <c r="E1404" s="103"/>
      <c r="F1404" s="37"/>
      <c r="G1404" s="63"/>
    </row>
    <row r="1405" spans="1:7" x14ac:dyDescent="0.25">
      <c r="A1405" s="174" t="s">
        <v>6</v>
      </c>
      <c r="B1405" s="37"/>
      <c r="C1405" s="66"/>
      <c r="D1405" s="136"/>
      <c r="E1405" s="103"/>
      <c r="F1405" s="37"/>
      <c r="G1405" s="61"/>
    </row>
    <row r="1406" spans="1:7" x14ac:dyDescent="0.25">
      <c r="A1406" s="183"/>
      <c r="B1406" s="37"/>
      <c r="C1406" s="66"/>
      <c r="D1406" s="28"/>
      <c r="E1406" s="77"/>
      <c r="F1406" s="37"/>
      <c r="G1406" s="61"/>
    </row>
    <row r="1407" spans="1:7" x14ac:dyDescent="0.25">
      <c r="A1407" s="59"/>
      <c r="B1407" s="37"/>
      <c r="C1407" s="161" t="s">
        <v>7</v>
      </c>
      <c r="D1407" s="37"/>
      <c r="E1407" s="77"/>
      <c r="F1407" s="37"/>
      <c r="G1407" s="61"/>
    </row>
    <row r="1408" spans="1:7" x14ac:dyDescent="0.25">
      <c r="A1408" s="59"/>
      <c r="B1408" s="37"/>
      <c r="C1408" s="230" t="s">
        <v>8</v>
      </c>
      <c r="D1408" s="202" t="s">
        <v>73</v>
      </c>
      <c r="E1408" s="201" t="s">
        <v>9</v>
      </c>
      <c r="F1408" s="37"/>
      <c r="G1408" s="163"/>
    </row>
    <row r="1409" spans="1:7" x14ac:dyDescent="0.25">
      <c r="A1409" s="59"/>
      <c r="B1409" s="37"/>
      <c r="C1409" s="208"/>
      <c r="D1409" s="29"/>
      <c r="E1409" s="205"/>
      <c r="F1409" s="37"/>
      <c r="G1409" s="61"/>
    </row>
    <row r="1410" spans="1:7" x14ac:dyDescent="0.25">
      <c r="A1410" s="59"/>
      <c r="B1410" s="37"/>
      <c r="C1410" s="208"/>
      <c r="D1410" s="29"/>
      <c r="E1410" s="205"/>
      <c r="F1410" s="37"/>
      <c r="G1410" s="61"/>
    </row>
    <row r="1411" spans="1:7" x14ac:dyDescent="0.25">
      <c r="A1411" s="59"/>
      <c r="B1411" s="37"/>
      <c r="C1411" s="161" t="s">
        <v>10</v>
      </c>
      <c r="D1411" s="37"/>
      <c r="E1411" s="77"/>
      <c r="F1411" s="37"/>
      <c r="G1411" s="163">
        <v>0</v>
      </c>
    </row>
    <row r="1412" spans="1:7" x14ac:dyDescent="0.25">
      <c r="A1412" s="59"/>
      <c r="B1412" s="37"/>
      <c r="C1412" s="161"/>
      <c r="D1412" s="37"/>
      <c r="E1412" s="77"/>
      <c r="F1412" s="37"/>
      <c r="G1412" s="163"/>
    </row>
    <row r="1413" spans="1:7" x14ac:dyDescent="0.25">
      <c r="A1413" s="59"/>
      <c r="B1413" s="37"/>
      <c r="C1413" s="161"/>
      <c r="D1413" s="38"/>
      <c r="E1413" s="77"/>
      <c r="F1413" s="37"/>
      <c r="G1413" s="163"/>
    </row>
    <row r="1414" spans="1:7" ht="16.5" thickBot="1" x14ac:dyDescent="0.3">
      <c r="A1414" s="59"/>
      <c r="B1414" s="37"/>
      <c r="C1414" s="219" t="s">
        <v>11</v>
      </c>
      <c r="D1414" s="219"/>
      <c r="E1414" s="77"/>
      <c r="F1414" s="37"/>
      <c r="G1414" s="207">
        <f>G1399</f>
        <v>1500</v>
      </c>
    </row>
    <row r="1415" spans="1:7" ht="18" thickTop="1" x14ac:dyDescent="0.3">
      <c r="A1415" s="59"/>
      <c r="B1415" s="37"/>
      <c r="C1415" s="301"/>
      <c r="D1415" s="301"/>
      <c r="E1415" s="77"/>
      <c r="F1415" s="37"/>
      <c r="G1415" s="178"/>
    </row>
    <row r="1416" spans="1:7" ht="15.75" thickBot="1" x14ac:dyDescent="0.3">
      <c r="A1416" s="69"/>
      <c r="B1416" s="40"/>
      <c r="C1416" s="40"/>
      <c r="D1416" s="40"/>
      <c r="E1416" s="80"/>
      <c r="F1416" s="40"/>
      <c r="G1416" s="70"/>
    </row>
    <row r="1417" spans="1:7" x14ac:dyDescent="0.25">
      <c r="A1417" s="49"/>
      <c r="B1417" s="45"/>
      <c r="C1417" s="45"/>
      <c r="D1417" s="45"/>
      <c r="E1417" s="55"/>
      <c r="F1417" s="55"/>
      <c r="G1417" s="46"/>
    </row>
    <row r="1418" spans="1:7" x14ac:dyDescent="0.25">
      <c r="A1418" s="49"/>
      <c r="B1418" s="45" t="s">
        <v>46</v>
      </c>
      <c r="C1418" s="45"/>
      <c r="D1418" s="45"/>
      <c r="E1418" s="55"/>
      <c r="F1418" s="415" t="s">
        <v>12</v>
      </c>
      <c r="G1418" s="416"/>
    </row>
    <row r="1419" spans="1:7" x14ac:dyDescent="0.25">
      <c r="A1419" s="49"/>
      <c r="B1419" s="45"/>
      <c r="C1419" s="45"/>
      <c r="D1419" s="45"/>
      <c r="E1419" s="55"/>
      <c r="F1419" s="55"/>
      <c r="G1419" s="46"/>
    </row>
    <row r="1420" spans="1:7" x14ac:dyDescent="0.25">
      <c r="A1420" s="49"/>
      <c r="B1420" s="45"/>
      <c r="C1420" s="45"/>
      <c r="D1420" s="45"/>
      <c r="E1420" s="55"/>
      <c r="F1420" s="55"/>
      <c r="G1420" s="46"/>
    </row>
    <row r="1421" spans="1:7" x14ac:dyDescent="0.25">
      <c r="A1421" s="49"/>
      <c r="B1421" s="45"/>
      <c r="C1421" s="45"/>
      <c r="D1421" s="45"/>
      <c r="E1421" s="55"/>
      <c r="F1421" s="55"/>
      <c r="G1421" s="46"/>
    </row>
    <row r="1422" spans="1:7" x14ac:dyDescent="0.25">
      <c r="A1422" s="49"/>
      <c r="B1422" s="45"/>
      <c r="C1422" s="45"/>
      <c r="D1422" s="45"/>
      <c r="E1422" s="55"/>
      <c r="F1422" s="55"/>
      <c r="G1422" s="46"/>
    </row>
    <row r="1423" spans="1:7" x14ac:dyDescent="0.25">
      <c r="A1423" s="49"/>
      <c r="B1423" s="45"/>
      <c r="C1423" s="45"/>
      <c r="D1423" s="45"/>
      <c r="E1423" s="55"/>
      <c r="F1423" s="55"/>
      <c r="G1423" s="46"/>
    </row>
    <row r="1424" spans="1:7" x14ac:dyDescent="0.25">
      <c r="A1424" s="49"/>
      <c r="B1424" s="45"/>
      <c r="C1424" s="45"/>
      <c r="D1424" s="45"/>
      <c r="E1424" s="55"/>
      <c r="F1424" s="55"/>
      <c r="G1424" s="46"/>
    </row>
    <row r="1425" spans="1:7" x14ac:dyDescent="0.25">
      <c r="A1425" s="140" t="s">
        <v>146</v>
      </c>
      <c r="B1425" s="231"/>
      <c r="C1425" s="231"/>
      <c r="D1425" s="45"/>
      <c r="E1425" s="55"/>
      <c r="F1425" s="429" t="s">
        <v>13</v>
      </c>
      <c r="G1425" s="430"/>
    </row>
    <row r="1426" spans="1:7" x14ac:dyDescent="0.25">
      <c r="A1426" s="141" t="s">
        <v>150</v>
      </c>
      <c r="B1426" s="231"/>
      <c r="C1426" s="231"/>
      <c r="D1426" s="45"/>
      <c r="E1426" s="55"/>
      <c r="F1426" s="415" t="s">
        <v>158</v>
      </c>
      <c r="G1426" s="416"/>
    </row>
    <row r="1427" spans="1:7" ht="15.75" thickBot="1" x14ac:dyDescent="0.3">
      <c r="A1427" s="74"/>
      <c r="B1427" s="54"/>
      <c r="C1427" s="54"/>
      <c r="D1427" s="54"/>
      <c r="E1427" s="81"/>
      <c r="F1427" s="54"/>
      <c r="G1427" s="75"/>
    </row>
    <row r="1429" spans="1:7" ht="15.75" thickBot="1" x14ac:dyDescent="0.3"/>
    <row r="1430" spans="1:7" x14ac:dyDescent="0.25">
      <c r="A1430" s="417" t="s">
        <v>0</v>
      </c>
      <c r="B1430" s="418"/>
      <c r="C1430" s="418"/>
      <c r="D1430" s="418"/>
      <c r="E1430" s="418"/>
      <c r="F1430" s="418"/>
      <c r="G1430" s="419"/>
    </row>
    <row r="1431" spans="1:7" x14ac:dyDescent="0.25">
      <c r="A1431" s="112"/>
      <c r="B1431" s="113"/>
      <c r="C1431" s="113"/>
      <c r="D1431" s="113"/>
      <c r="E1431" s="153"/>
      <c r="F1431" s="113"/>
      <c r="G1431" s="114"/>
    </row>
    <row r="1432" spans="1:7" x14ac:dyDescent="0.25">
      <c r="A1432" s="420" t="s">
        <v>1</v>
      </c>
      <c r="B1432" s="421"/>
      <c r="C1432" s="421"/>
      <c r="D1432" s="421"/>
      <c r="E1432" s="421"/>
      <c r="F1432" s="421"/>
      <c r="G1432" s="422"/>
    </row>
    <row r="1433" spans="1:7" x14ac:dyDescent="0.25">
      <c r="A1433" s="112"/>
      <c r="B1433" s="113"/>
      <c r="C1433" s="113"/>
      <c r="D1433" s="113"/>
      <c r="E1433" s="153"/>
      <c r="F1433" s="113"/>
      <c r="G1433" s="114"/>
    </row>
    <row r="1434" spans="1:7" x14ac:dyDescent="0.25">
      <c r="A1434" s="420" t="s">
        <v>2</v>
      </c>
      <c r="B1434" s="421"/>
      <c r="C1434" s="421"/>
      <c r="D1434" s="421"/>
      <c r="E1434" s="421"/>
      <c r="F1434" s="421"/>
      <c r="G1434" s="422"/>
    </row>
    <row r="1435" spans="1:7" ht="15.75" thickBot="1" x14ac:dyDescent="0.3">
      <c r="A1435" s="112"/>
      <c r="B1435" s="113"/>
      <c r="C1435" s="113"/>
      <c r="D1435" s="113"/>
      <c r="E1435" s="153"/>
      <c r="F1435" s="113"/>
      <c r="G1435" s="114"/>
    </row>
    <row r="1436" spans="1:7" x14ac:dyDescent="0.25">
      <c r="A1436" s="90"/>
      <c r="B1436" s="85"/>
      <c r="C1436" s="85"/>
      <c r="D1436" s="85"/>
      <c r="E1436" s="91"/>
      <c r="F1436" s="85"/>
      <c r="G1436" s="92"/>
    </row>
    <row r="1437" spans="1:7" x14ac:dyDescent="0.25">
      <c r="A1437" s="423" t="s">
        <v>139</v>
      </c>
      <c r="B1437" s="424"/>
      <c r="C1437" s="424"/>
      <c r="D1437" s="424"/>
      <c r="E1437" s="424"/>
      <c r="F1437" s="424"/>
      <c r="G1437" s="425"/>
    </row>
    <row r="1438" spans="1:7" x14ac:dyDescent="0.25">
      <c r="A1438" s="426"/>
      <c r="B1438" s="427"/>
      <c r="C1438" s="427"/>
      <c r="D1438" s="427"/>
      <c r="E1438" s="427"/>
      <c r="F1438" s="427"/>
      <c r="G1438" s="428"/>
    </row>
    <row r="1439" spans="1:7" x14ac:dyDescent="0.25">
      <c r="A1439" s="423" t="s">
        <v>22</v>
      </c>
      <c r="B1439" s="424"/>
      <c r="C1439" s="424"/>
      <c r="D1439" s="424"/>
      <c r="E1439" s="424"/>
      <c r="F1439" s="424"/>
      <c r="G1439" s="425"/>
    </row>
    <row r="1440" spans="1:7" x14ac:dyDescent="0.25">
      <c r="A1440" s="426"/>
      <c r="B1440" s="427"/>
      <c r="C1440" s="427"/>
      <c r="D1440" s="427"/>
      <c r="E1440" s="427"/>
      <c r="F1440" s="427"/>
      <c r="G1440" s="428"/>
    </row>
    <row r="1441" spans="1:7" ht="17.25" x14ac:dyDescent="0.3">
      <c r="A1441" s="58"/>
      <c r="B1441" s="162" t="s">
        <v>31</v>
      </c>
      <c r="C1441" s="37"/>
      <c r="D1441" s="37"/>
      <c r="E1441" s="77"/>
      <c r="F1441" s="37"/>
      <c r="G1441" s="199">
        <v>9243.86</v>
      </c>
    </row>
    <row r="1442" spans="1:7" x14ac:dyDescent="0.25">
      <c r="A1442" s="59"/>
      <c r="B1442" s="37"/>
      <c r="C1442" s="37"/>
      <c r="D1442" s="37"/>
      <c r="E1442" s="77"/>
      <c r="F1442" s="37"/>
      <c r="G1442" s="60"/>
    </row>
    <row r="1443" spans="1:7" x14ac:dyDescent="0.25">
      <c r="A1443" s="302" t="s">
        <v>3</v>
      </c>
      <c r="B1443" s="37"/>
      <c r="C1443" s="37"/>
      <c r="D1443" s="37"/>
      <c r="E1443" s="77"/>
      <c r="F1443" s="37"/>
      <c r="G1443" s="60"/>
    </row>
    <row r="1444" spans="1:7" x14ac:dyDescent="0.25">
      <c r="A1444" s="213"/>
      <c r="B1444" s="37"/>
      <c r="C1444" s="37"/>
      <c r="D1444" s="37"/>
      <c r="E1444" s="77"/>
      <c r="F1444" s="37"/>
      <c r="G1444" s="60"/>
    </row>
    <row r="1445" spans="1:7" x14ac:dyDescent="0.25">
      <c r="A1445" s="59"/>
      <c r="B1445" s="37"/>
      <c r="C1445" s="166" t="s">
        <v>4</v>
      </c>
      <c r="D1445" s="37"/>
      <c r="E1445" s="77"/>
      <c r="F1445" s="37"/>
      <c r="G1445" s="163">
        <v>0</v>
      </c>
    </row>
    <row r="1446" spans="1:7" x14ac:dyDescent="0.25">
      <c r="A1446" s="59"/>
      <c r="B1446" s="37"/>
      <c r="C1446" s="36"/>
      <c r="D1446" s="50"/>
      <c r="E1446" s="83"/>
      <c r="F1446" s="37"/>
      <c r="G1446" s="62"/>
    </row>
    <row r="1447" spans="1:7" x14ac:dyDescent="0.25">
      <c r="A1447" s="59"/>
      <c r="B1447" s="37"/>
      <c r="C1447" s="37"/>
      <c r="D1447" s="50"/>
      <c r="E1447" s="83"/>
      <c r="F1447" s="37"/>
      <c r="G1447" s="60"/>
    </row>
    <row r="1448" spans="1:7" x14ac:dyDescent="0.25">
      <c r="A1448" s="59"/>
      <c r="B1448" s="37"/>
      <c r="C1448" s="166" t="s">
        <v>5</v>
      </c>
      <c r="D1448" s="37"/>
      <c r="E1448" s="77"/>
      <c r="F1448" s="37"/>
      <c r="G1448" s="163">
        <v>0</v>
      </c>
    </row>
    <row r="1449" spans="1:7" x14ac:dyDescent="0.25">
      <c r="A1449" s="59"/>
      <c r="B1449" s="37"/>
      <c r="C1449" s="36"/>
      <c r="D1449" s="37"/>
      <c r="E1449" s="67"/>
      <c r="F1449" s="37"/>
      <c r="G1449" s="61"/>
    </row>
    <row r="1450" spans="1:7" x14ac:dyDescent="0.25">
      <c r="A1450" s="302" t="s">
        <v>6</v>
      </c>
      <c r="B1450" s="37"/>
      <c r="C1450" s="66"/>
      <c r="D1450" s="28"/>
      <c r="E1450" s="67"/>
      <c r="F1450" s="37"/>
      <c r="G1450" s="61"/>
    </row>
    <row r="1451" spans="1:7" x14ac:dyDescent="0.25">
      <c r="A1451" s="59"/>
      <c r="B1451" s="37"/>
      <c r="C1451" s="166" t="s">
        <v>7</v>
      </c>
      <c r="D1451" s="37"/>
      <c r="E1451" s="67"/>
      <c r="F1451" s="37"/>
      <c r="G1451" s="61"/>
    </row>
    <row r="1452" spans="1:7" x14ac:dyDescent="0.25">
      <c r="A1452" s="59"/>
      <c r="B1452" s="37"/>
      <c r="C1452" s="64"/>
      <c r="D1452" s="64"/>
      <c r="E1452" s="78"/>
      <c r="F1452" s="37"/>
      <c r="G1452" s="163">
        <v>0</v>
      </c>
    </row>
    <row r="1453" spans="1:7" x14ac:dyDescent="0.25">
      <c r="A1453" s="59"/>
      <c r="B1453" s="37"/>
      <c r="C1453" s="50"/>
      <c r="D1453" s="310"/>
      <c r="E1453" s="67"/>
      <c r="F1453" s="37"/>
      <c r="G1453" s="61"/>
    </row>
    <row r="1454" spans="1:7" x14ac:dyDescent="0.25">
      <c r="A1454" s="59"/>
      <c r="B1454" s="37"/>
      <c r="C1454" s="166" t="s">
        <v>10</v>
      </c>
      <c r="D1454" s="37"/>
      <c r="E1454" s="77"/>
      <c r="F1454" s="37"/>
      <c r="G1454" s="163">
        <v>0</v>
      </c>
    </row>
    <row r="1455" spans="1:7" x14ac:dyDescent="0.25">
      <c r="A1455" s="59"/>
      <c r="B1455" s="37"/>
      <c r="C1455" s="37"/>
      <c r="D1455" s="64"/>
      <c r="E1455" s="67"/>
      <c r="F1455" s="37"/>
      <c r="G1455" s="60"/>
    </row>
    <row r="1456" spans="1:7" x14ac:dyDescent="0.25">
      <c r="A1456" s="59"/>
      <c r="B1456" s="37"/>
      <c r="C1456" s="37"/>
      <c r="D1456" s="64"/>
      <c r="E1456" s="67"/>
      <c r="F1456" s="37"/>
      <c r="G1456" s="60"/>
    </row>
    <row r="1457" spans="1:7" x14ac:dyDescent="0.25">
      <c r="A1457" s="59"/>
      <c r="B1457" s="37"/>
      <c r="C1457" s="28"/>
      <c r="D1457" s="28"/>
      <c r="E1457" s="93"/>
      <c r="F1457" s="28"/>
      <c r="G1457" s="60"/>
    </row>
    <row r="1458" spans="1:7" ht="18" thickBot="1" x14ac:dyDescent="0.35">
      <c r="A1458" s="59"/>
      <c r="B1458" s="37"/>
      <c r="C1458" s="219" t="s">
        <v>11</v>
      </c>
      <c r="D1458" s="219"/>
      <c r="E1458" s="77"/>
      <c r="F1458" s="37"/>
      <c r="G1458" s="200">
        <v>9243.86</v>
      </c>
    </row>
    <row r="1459" spans="1:7" ht="16.5" thickTop="1" thickBot="1" x14ac:dyDescent="0.3">
      <c r="A1459" s="69"/>
      <c r="B1459" s="40"/>
      <c r="C1459" s="40"/>
      <c r="D1459" s="94"/>
      <c r="E1459" s="80"/>
      <c r="F1459" s="40"/>
      <c r="G1459" s="95"/>
    </row>
    <row r="1460" spans="1:7" x14ac:dyDescent="0.25">
      <c r="A1460" s="56"/>
      <c r="B1460" s="53"/>
      <c r="C1460" s="53"/>
      <c r="D1460" s="88"/>
      <c r="E1460" s="76"/>
      <c r="F1460" s="53"/>
      <c r="G1460" s="89"/>
    </row>
    <row r="1461" spans="1:7" x14ac:dyDescent="0.25">
      <c r="A1461" s="59"/>
      <c r="B1461" s="37" t="s">
        <v>35</v>
      </c>
      <c r="C1461" s="37"/>
      <c r="D1461" s="36"/>
      <c r="E1461" s="77"/>
      <c r="F1461" s="461" t="s">
        <v>12</v>
      </c>
      <c r="G1461" s="462"/>
    </row>
    <row r="1462" spans="1:7" x14ac:dyDescent="0.25">
      <c r="A1462" s="59"/>
      <c r="B1462" s="37"/>
      <c r="C1462" s="37"/>
      <c r="D1462" s="36"/>
      <c r="E1462" s="77"/>
      <c r="F1462" s="37"/>
      <c r="G1462" s="61"/>
    </row>
    <row r="1463" spans="1:7" x14ac:dyDescent="0.25">
      <c r="A1463" s="59"/>
      <c r="B1463" s="37"/>
      <c r="C1463" s="37"/>
      <c r="D1463" s="36"/>
      <c r="E1463" s="77"/>
      <c r="F1463" s="37"/>
      <c r="G1463" s="61"/>
    </row>
    <row r="1464" spans="1:7" x14ac:dyDescent="0.25">
      <c r="A1464" s="59"/>
      <c r="B1464" s="37"/>
      <c r="C1464" s="37"/>
      <c r="D1464" s="36"/>
      <c r="E1464" s="77"/>
      <c r="F1464" s="37"/>
      <c r="G1464" s="61"/>
    </row>
    <row r="1465" spans="1:7" x14ac:dyDescent="0.25">
      <c r="A1465" s="59"/>
      <c r="B1465" s="37"/>
      <c r="C1465" s="37"/>
      <c r="D1465" s="36"/>
      <c r="E1465" s="77"/>
      <c r="F1465" s="37"/>
      <c r="G1465" s="61"/>
    </row>
    <row r="1466" spans="1:7" x14ac:dyDescent="0.25">
      <c r="A1466" s="59"/>
      <c r="B1466" s="37"/>
      <c r="C1466" s="37"/>
      <c r="D1466" s="36"/>
      <c r="E1466" s="77"/>
      <c r="F1466" s="37"/>
      <c r="G1466" s="61"/>
    </row>
    <row r="1467" spans="1:7" x14ac:dyDescent="0.25">
      <c r="A1467" s="212"/>
      <c r="B1467" s="297"/>
      <c r="C1467" s="297"/>
      <c r="D1467" s="45"/>
      <c r="E1467" s="55"/>
      <c r="F1467" s="297"/>
      <c r="G1467" s="87"/>
    </row>
    <row r="1468" spans="1:7" x14ac:dyDescent="0.25">
      <c r="A1468" s="49"/>
      <c r="B1468" s="45"/>
      <c r="C1468" s="45"/>
      <c r="D1468" s="45"/>
      <c r="E1468" s="55"/>
      <c r="F1468" s="55"/>
      <c r="G1468" s="46"/>
    </row>
    <row r="1469" spans="1:7" x14ac:dyDescent="0.25">
      <c r="A1469" s="49"/>
      <c r="B1469" s="45"/>
      <c r="C1469" s="45"/>
      <c r="D1469" s="45"/>
      <c r="E1469" s="55"/>
      <c r="F1469" s="55"/>
      <c r="G1469" s="46"/>
    </row>
    <row r="1470" spans="1:7" x14ac:dyDescent="0.25">
      <c r="A1470" s="49"/>
      <c r="B1470" s="45"/>
      <c r="C1470" s="45"/>
      <c r="D1470" s="45"/>
      <c r="E1470" s="55"/>
      <c r="F1470" s="55"/>
      <c r="G1470" s="46"/>
    </row>
    <row r="1471" spans="1:7" x14ac:dyDescent="0.25">
      <c r="A1471" s="140" t="s">
        <v>147</v>
      </c>
      <c r="B1471" s="231"/>
      <c r="C1471" s="231"/>
      <c r="D1471" s="45"/>
      <c r="E1471" s="55"/>
      <c r="F1471" s="429" t="s">
        <v>13</v>
      </c>
      <c r="G1471" s="430"/>
    </row>
    <row r="1472" spans="1:7" x14ac:dyDescent="0.25">
      <c r="A1472" s="141" t="s">
        <v>151</v>
      </c>
      <c r="B1472" s="231"/>
      <c r="C1472" s="231"/>
      <c r="D1472" s="45"/>
      <c r="E1472" s="55"/>
      <c r="F1472" s="415" t="s">
        <v>158</v>
      </c>
      <c r="G1472" s="416"/>
    </row>
    <row r="1473" spans="1:7" ht="15.75" thickBot="1" x14ac:dyDescent="0.3">
      <c r="A1473" s="74"/>
      <c r="B1473" s="54"/>
      <c r="C1473" s="54"/>
      <c r="D1473" s="54"/>
      <c r="E1473" s="81"/>
      <c r="F1473" s="54"/>
      <c r="G1473" s="75"/>
    </row>
    <row r="1474" spans="1:7" x14ac:dyDescent="0.25">
      <c r="A1474" s="45"/>
      <c r="B1474" s="45"/>
      <c r="C1474" s="45"/>
      <c r="D1474" s="45"/>
      <c r="E1474" s="55"/>
      <c r="F1474" s="45"/>
      <c r="G1474" s="35"/>
    </row>
    <row r="1475" spans="1:7" ht="15.75" thickBot="1" x14ac:dyDescent="0.3"/>
    <row r="1476" spans="1:7" x14ac:dyDescent="0.25">
      <c r="A1476" s="450" t="s">
        <v>0</v>
      </c>
      <c r="B1476" s="451"/>
      <c r="C1476" s="451"/>
      <c r="D1476" s="451"/>
      <c r="E1476" s="451"/>
      <c r="F1476" s="451"/>
      <c r="G1476" s="452"/>
    </row>
    <row r="1477" spans="1:7" x14ac:dyDescent="0.25">
      <c r="A1477" s="105"/>
      <c r="B1477" s="106"/>
      <c r="C1477" s="106"/>
      <c r="D1477" s="106"/>
      <c r="E1477" s="106"/>
      <c r="F1477" s="106"/>
      <c r="G1477" s="122"/>
    </row>
    <row r="1478" spans="1:7" x14ac:dyDescent="0.25">
      <c r="A1478" s="453" t="s">
        <v>1</v>
      </c>
      <c r="B1478" s="454"/>
      <c r="C1478" s="454"/>
      <c r="D1478" s="454"/>
      <c r="E1478" s="454"/>
      <c r="F1478" s="454"/>
      <c r="G1478" s="455"/>
    </row>
    <row r="1479" spans="1:7" x14ac:dyDescent="0.25">
      <c r="A1479" s="123"/>
      <c r="B1479" s="124"/>
      <c r="C1479" s="124"/>
      <c r="D1479" s="124"/>
      <c r="E1479" s="124"/>
      <c r="F1479" s="124"/>
      <c r="G1479" s="125"/>
    </row>
    <row r="1480" spans="1:7" ht="15.75" thickBot="1" x14ac:dyDescent="0.3">
      <c r="A1480" s="456" t="s">
        <v>2</v>
      </c>
      <c r="B1480" s="457"/>
      <c r="C1480" s="457"/>
      <c r="D1480" s="457"/>
      <c r="E1480" s="457"/>
      <c r="F1480" s="457"/>
      <c r="G1480" s="458"/>
    </row>
    <row r="1481" spans="1:7" x14ac:dyDescent="0.25">
      <c r="A1481" s="126"/>
      <c r="B1481" s="16"/>
      <c r="C1481" s="16"/>
      <c r="D1481" s="17"/>
      <c r="E1481" s="17"/>
      <c r="F1481" s="17"/>
      <c r="G1481" s="127"/>
    </row>
    <row r="1482" spans="1:7" x14ac:dyDescent="0.25">
      <c r="A1482" s="423" t="s">
        <v>139</v>
      </c>
      <c r="B1482" s="424"/>
      <c r="C1482" s="424"/>
      <c r="D1482" s="424"/>
      <c r="E1482" s="424"/>
      <c r="F1482" s="424"/>
      <c r="G1482" s="425"/>
    </row>
    <row r="1483" spans="1:7" x14ac:dyDescent="0.25">
      <c r="A1483" s="448"/>
      <c r="B1483" s="459"/>
      <c r="C1483" s="459"/>
      <c r="D1483" s="459"/>
      <c r="E1483" s="459"/>
      <c r="F1483" s="459"/>
      <c r="G1483" s="460"/>
    </row>
    <row r="1484" spans="1:7" x14ac:dyDescent="0.25">
      <c r="A1484" s="453" t="s">
        <v>24</v>
      </c>
      <c r="B1484" s="454"/>
      <c r="C1484" s="454"/>
      <c r="D1484" s="454"/>
      <c r="E1484" s="454"/>
      <c r="F1484" s="454"/>
      <c r="G1484" s="455"/>
    </row>
    <row r="1485" spans="1:7" x14ac:dyDescent="0.25">
      <c r="A1485" s="107" t="s">
        <v>15</v>
      </c>
      <c r="B1485" s="108"/>
      <c r="C1485" s="108"/>
      <c r="D1485" s="108"/>
      <c r="E1485" s="108"/>
      <c r="F1485" s="108"/>
      <c r="G1485" s="128"/>
    </row>
    <row r="1486" spans="1:7" ht="17.25" x14ac:dyDescent="0.3">
      <c r="A1486" s="107"/>
      <c r="B1486" s="145" t="s">
        <v>31</v>
      </c>
      <c r="C1486" s="145"/>
      <c r="D1486" s="30"/>
      <c r="E1486" s="30"/>
      <c r="F1486" s="30"/>
      <c r="G1486" s="146">
        <v>323.31</v>
      </c>
    </row>
    <row r="1487" spans="1:7" x14ac:dyDescent="0.25">
      <c r="A1487" s="109"/>
      <c r="B1487" s="30"/>
      <c r="C1487" s="30"/>
      <c r="D1487" s="30"/>
      <c r="E1487" s="30"/>
      <c r="F1487" s="30"/>
      <c r="G1487" s="129"/>
    </row>
    <row r="1488" spans="1:7" x14ac:dyDescent="0.25">
      <c r="A1488" s="308" t="s">
        <v>3</v>
      </c>
      <c r="B1488" s="30"/>
      <c r="C1488" s="30"/>
      <c r="D1488" s="30"/>
      <c r="E1488" s="30"/>
      <c r="F1488" s="30"/>
      <c r="G1488" s="129"/>
    </row>
    <row r="1489" spans="1:7" x14ac:dyDescent="0.25">
      <c r="A1489" s="210"/>
      <c r="B1489" s="30"/>
      <c r="C1489" s="30"/>
      <c r="D1489" s="30"/>
      <c r="E1489" s="30"/>
      <c r="F1489" s="30"/>
      <c r="G1489" s="129"/>
    </row>
    <row r="1490" spans="1:7" x14ac:dyDescent="0.25">
      <c r="A1490" s="210"/>
      <c r="B1490" s="147" t="s">
        <v>4</v>
      </c>
      <c r="C1490" s="30"/>
      <c r="D1490" s="30"/>
      <c r="E1490" s="30"/>
      <c r="F1490" s="30"/>
      <c r="G1490" s="148">
        <v>0</v>
      </c>
    </row>
    <row r="1491" spans="1:7" x14ac:dyDescent="0.25">
      <c r="A1491" s="210"/>
      <c r="B1491" s="147"/>
      <c r="C1491" s="30"/>
      <c r="D1491" s="30"/>
      <c r="E1491" s="30"/>
      <c r="F1491" s="30"/>
      <c r="G1491" s="128"/>
    </row>
    <row r="1492" spans="1:7" x14ac:dyDescent="0.25">
      <c r="A1492" s="210"/>
      <c r="B1492" s="150"/>
      <c r="C1492" s="151"/>
      <c r="D1492" s="135"/>
      <c r="E1492" s="30"/>
      <c r="F1492" s="30"/>
      <c r="G1492" s="128"/>
    </row>
    <row r="1493" spans="1:7" x14ac:dyDescent="0.25">
      <c r="A1493" s="109"/>
      <c r="B1493" s="108" t="s">
        <v>5</v>
      </c>
      <c r="C1493" s="30"/>
      <c r="D1493" s="39"/>
      <c r="E1493" s="30"/>
      <c r="F1493" s="30"/>
      <c r="G1493" s="148">
        <v>0</v>
      </c>
    </row>
    <row r="1494" spans="1:7" x14ac:dyDescent="0.25">
      <c r="A1494" s="109"/>
      <c r="B1494" s="108"/>
      <c r="C1494" s="30"/>
      <c r="D1494" s="39"/>
      <c r="E1494" s="30"/>
      <c r="F1494" s="30"/>
      <c r="G1494" s="148"/>
    </row>
    <row r="1495" spans="1:7" x14ac:dyDescent="0.25">
      <c r="A1495" s="308" t="s">
        <v>6</v>
      </c>
      <c r="B1495" s="30"/>
      <c r="C1495" s="30"/>
      <c r="D1495" s="30"/>
      <c r="E1495" s="30"/>
      <c r="F1495" s="30"/>
      <c r="G1495" s="128"/>
    </row>
    <row r="1496" spans="1:7" x14ac:dyDescent="0.25">
      <c r="A1496" s="109"/>
      <c r="B1496" s="30"/>
      <c r="C1496" s="30"/>
      <c r="D1496" s="30"/>
      <c r="E1496" s="30"/>
      <c r="F1496" s="30"/>
      <c r="G1496" s="128"/>
    </row>
    <row r="1497" spans="1:7" x14ac:dyDescent="0.25">
      <c r="A1497" s="109"/>
      <c r="B1497" s="147" t="s">
        <v>7</v>
      </c>
      <c r="C1497" s="108"/>
      <c r="D1497" s="30"/>
      <c r="E1497" s="30"/>
      <c r="F1497" s="30"/>
      <c r="G1497" s="148">
        <v>0</v>
      </c>
    </row>
    <row r="1498" spans="1:7" x14ac:dyDescent="0.25">
      <c r="A1498" s="109"/>
      <c r="B1498" s="149"/>
      <c r="C1498" s="149"/>
      <c r="D1498" s="149"/>
      <c r="E1498" s="51"/>
      <c r="F1498" s="51"/>
      <c r="G1498" s="128"/>
    </row>
    <row r="1499" spans="1:7" x14ac:dyDescent="0.25">
      <c r="A1499" s="109"/>
      <c r="B1499" s="149"/>
      <c r="C1499" s="149"/>
      <c r="D1499" s="149"/>
      <c r="E1499" s="51"/>
      <c r="F1499" s="51"/>
      <c r="G1499" s="128"/>
    </row>
    <row r="1500" spans="1:7" x14ac:dyDescent="0.25">
      <c r="A1500" s="109"/>
      <c r="B1500" s="149"/>
      <c r="C1500" s="309"/>
      <c r="D1500" s="149"/>
      <c r="E1500" s="149"/>
      <c r="F1500" s="149"/>
      <c r="G1500" s="128"/>
    </row>
    <row r="1501" spans="1:7" x14ac:dyDescent="0.25">
      <c r="A1501" s="109"/>
      <c r="B1501" s="147" t="s">
        <v>10</v>
      </c>
      <c r="C1501" s="30"/>
      <c r="D1501" s="30"/>
      <c r="E1501" s="30"/>
      <c r="F1501" s="30"/>
      <c r="G1501" s="148">
        <v>0</v>
      </c>
    </row>
    <row r="1502" spans="1:7" x14ac:dyDescent="0.25">
      <c r="A1502" s="109"/>
      <c r="B1502" s="225" t="s">
        <v>8</v>
      </c>
      <c r="C1502" s="224" t="s">
        <v>17</v>
      </c>
      <c r="D1502" s="223" t="s">
        <v>9</v>
      </c>
      <c r="E1502" s="110"/>
      <c r="F1502" s="30"/>
      <c r="G1502" s="129"/>
    </row>
    <row r="1503" spans="1:7" x14ac:dyDescent="0.25">
      <c r="A1503" s="109"/>
      <c r="B1503" s="111"/>
      <c r="C1503" s="121"/>
      <c r="D1503" s="104"/>
      <c r="E1503" s="104"/>
      <c r="F1503" s="104"/>
      <c r="G1503" s="129"/>
    </row>
    <row r="1504" spans="1:7" x14ac:dyDescent="0.25">
      <c r="A1504" s="109"/>
      <c r="B1504" s="111"/>
      <c r="C1504" s="111"/>
      <c r="D1504" s="41"/>
      <c r="E1504" s="41"/>
      <c r="F1504" s="41"/>
      <c r="G1504" s="129"/>
    </row>
    <row r="1505" spans="1:7" ht="18" thickBot="1" x14ac:dyDescent="0.35">
      <c r="A1505" s="109"/>
      <c r="B1505" s="111"/>
      <c r="C1505" s="152" t="s">
        <v>11</v>
      </c>
      <c r="D1505" s="30"/>
      <c r="E1505" s="30"/>
      <c r="F1505" s="30"/>
      <c r="G1505" s="144">
        <v>323.31</v>
      </c>
    </row>
    <row r="1506" spans="1:7" ht="16.5" thickTop="1" thickBot="1" x14ac:dyDescent="0.3">
      <c r="A1506" s="130"/>
      <c r="B1506" s="18"/>
      <c r="C1506" s="19"/>
      <c r="D1506" s="20"/>
      <c r="E1506" s="20"/>
      <c r="F1506" s="21"/>
      <c r="G1506" s="131"/>
    </row>
    <row r="1507" spans="1:7" x14ac:dyDescent="0.25">
      <c r="A1507" s="126"/>
      <c r="B1507" s="16"/>
      <c r="C1507" s="16"/>
      <c r="D1507" s="16"/>
      <c r="E1507" s="16"/>
      <c r="F1507" s="16"/>
      <c r="G1507" s="132"/>
    </row>
    <row r="1508" spans="1:7" x14ac:dyDescent="0.25">
      <c r="A1508" s="448" t="s">
        <v>33</v>
      </c>
      <c r="B1508" s="449"/>
      <c r="C1508" s="30"/>
      <c r="D1508" s="30"/>
      <c r="E1508" s="30"/>
      <c r="F1508" s="309" t="s">
        <v>12</v>
      </c>
      <c r="G1508" s="129"/>
    </row>
    <row r="1509" spans="1:7" x14ac:dyDescent="0.25">
      <c r="A1509" s="210"/>
      <c r="B1509" s="221"/>
      <c r="C1509" s="30"/>
      <c r="D1509" s="30"/>
      <c r="E1509" s="30"/>
      <c r="F1509" s="221"/>
      <c r="G1509" s="129"/>
    </row>
    <row r="1510" spans="1:7" x14ac:dyDescent="0.25">
      <c r="A1510" s="210"/>
      <c r="B1510" s="221"/>
      <c r="C1510" s="30"/>
      <c r="D1510" s="30"/>
      <c r="E1510" s="30"/>
      <c r="F1510" s="221"/>
      <c r="G1510" s="129"/>
    </row>
    <row r="1511" spans="1:7" x14ac:dyDescent="0.25">
      <c r="A1511" s="210"/>
      <c r="B1511" s="221"/>
      <c r="C1511" s="30"/>
      <c r="D1511" s="30"/>
      <c r="E1511" s="30"/>
      <c r="F1511" s="221"/>
      <c r="G1511" s="129"/>
    </row>
    <row r="1512" spans="1:7" x14ac:dyDescent="0.25">
      <c r="A1512" s="210"/>
      <c r="B1512" s="221"/>
      <c r="C1512" s="30"/>
      <c r="D1512" s="30"/>
      <c r="E1512" s="30"/>
      <c r="F1512" s="221"/>
      <c r="G1512" s="129"/>
    </row>
    <row r="1513" spans="1:7" x14ac:dyDescent="0.25">
      <c r="A1513" s="210"/>
      <c r="B1513" s="221"/>
      <c r="C1513" s="30"/>
      <c r="D1513" s="30"/>
      <c r="E1513" s="30"/>
      <c r="F1513" s="221"/>
      <c r="G1513" s="129"/>
    </row>
    <row r="1514" spans="1:7" x14ac:dyDescent="0.25">
      <c r="A1514" s="109"/>
      <c r="B1514" s="30"/>
      <c r="C1514" s="30"/>
      <c r="D1514" s="30"/>
      <c r="E1514" s="30"/>
      <c r="F1514" s="32"/>
      <c r="G1514" s="129"/>
    </row>
    <row r="1515" spans="1:7" x14ac:dyDescent="0.25">
      <c r="A1515" s="109"/>
      <c r="B1515" s="30"/>
      <c r="C1515" s="30"/>
      <c r="D1515" s="30"/>
      <c r="E1515" s="30"/>
      <c r="F1515" s="32"/>
      <c r="G1515" s="129"/>
    </row>
    <row r="1516" spans="1:7" x14ac:dyDescent="0.25">
      <c r="A1516" s="109"/>
      <c r="B1516" s="30"/>
      <c r="C1516" s="30"/>
      <c r="D1516" s="30"/>
      <c r="E1516" s="30"/>
      <c r="F1516" s="32"/>
      <c r="G1516" s="129"/>
    </row>
    <row r="1517" spans="1:7" x14ac:dyDescent="0.25">
      <c r="A1517" s="308"/>
      <c r="B1517" s="320" t="s">
        <v>148</v>
      </c>
      <c r="C1517" s="108"/>
      <c r="D1517" s="30"/>
      <c r="E1517" s="30"/>
      <c r="F1517" s="309" t="s">
        <v>13</v>
      </c>
      <c r="G1517" s="129"/>
    </row>
    <row r="1518" spans="1:7" x14ac:dyDescent="0.25">
      <c r="A1518" s="109" t="s">
        <v>152</v>
      </c>
      <c r="B1518" s="30"/>
      <c r="C1518" s="30"/>
      <c r="D1518" s="30"/>
      <c r="E1518" s="30"/>
      <c r="F1518" s="221" t="s">
        <v>158</v>
      </c>
      <c r="G1518" s="129"/>
    </row>
    <row r="1519" spans="1:7" ht="15.75" thickBot="1" x14ac:dyDescent="0.3">
      <c r="A1519" s="31"/>
      <c r="B1519" s="33"/>
      <c r="C1519" s="33"/>
      <c r="D1519" s="33"/>
      <c r="E1519" s="33"/>
      <c r="F1519" s="33"/>
      <c r="G1519" s="82"/>
    </row>
    <row r="1520" spans="1:7" x14ac:dyDescent="0.25">
      <c r="A1520" s="30"/>
      <c r="B1520" s="30"/>
      <c r="C1520" s="30"/>
      <c r="D1520" s="30"/>
      <c r="E1520" s="30"/>
      <c r="F1520" s="30"/>
      <c r="G1520" s="104"/>
    </row>
    <row r="1521" spans="1:7" ht="15.75" thickBot="1" x14ac:dyDescent="0.3"/>
    <row r="1522" spans="1:7" x14ac:dyDescent="0.25">
      <c r="A1522" s="417" t="s">
        <v>0</v>
      </c>
      <c r="B1522" s="418"/>
      <c r="C1522" s="418"/>
      <c r="D1522" s="418"/>
      <c r="E1522" s="418"/>
      <c r="F1522" s="418"/>
      <c r="G1522" s="419"/>
    </row>
    <row r="1523" spans="1:7" x14ac:dyDescent="0.25">
      <c r="A1523" s="112"/>
      <c r="B1523" s="113"/>
      <c r="C1523" s="113"/>
      <c r="D1523" s="113"/>
      <c r="E1523" s="153"/>
      <c r="F1523" s="113"/>
      <c r="G1523" s="114"/>
    </row>
    <row r="1524" spans="1:7" x14ac:dyDescent="0.25">
      <c r="A1524" s="420" t="s">
        <v>1</v>
      </c>
      <c r="B1524" s="421"/>
      <c r="C1524" s="421"/>
      <c r="D1524" s="421"/>
      <c r="E1524" s="421"/>
      <c r="F1524" s="421"/>
      <c r="G1524" s="422"/>
    </row>
    <row r="1525" spans="1:7" x14ac:dyDescent="0.25">
      <c r="A1525" s="112"/>
      <c r="B1525" s="113"/>
      <c r="C1525" s="113"/>
      <c r="D1525" s="113"/>
      <c r="E1525" s="153"/>
      <c r="F1525" s="113"/>
      <c r="G1525" s="114"/>
    </row>
    <row r="1526" spans="1:7" x14ac:dyDescent="0.25">
      <c r="A1526" s="420" t="s">
        <v>2</v>
      </c>
      <c r="B1526" s="421"/>
      <c r="C1526" s="421"/>
      <c r="D1526" s="421"/>
      <c r="E1526" s="421"/>
      <c r="F1526" s="421"/>
      <c r="G1526" s="422"/>
    </row>
    <row r="1527" spans="1:7" ht="15.75" thickBot="1" x14ac:dyDescent="0.3">
      <c r="A1527" s="226"/>
      <c r="B1527" s="227"/>
      <c r="C1527" s="227"/>
      <c r="D1527" s="227"/>
      <c r="E1527" s="228"/>
      <c r="F1527" s="227"/>
      <c r="G1527" s="229"/>
    </row>
    <row r="1528" spans="1:7" x14ac:dyDescent="0.25">
      <c r="A1528" s="49"/>
      <c r="B1528" s="45"/>
      <c r="C1528" s="45"/>
      <c r="D1528" s="45"/>
      <c r="E1528" s="55"/>
      <c r="F1528" s="45"/>
      <c r="G1528" s="46"/>
    </row>
    <row r="1529" spans="1:7" x14ac:dyDescent="0.25">
      <c r="A1529" s="420" t="s">
        <v>140</v>
      </c>
      <c r="B1529" s="421"/>
      <c r="C1529" s="421"/>
      <c r="D1529" s="421"/>
      <c r="E1529" s="421"/>
      <c r="F1529" s="421"/>
      <c r="G1529" s="422"/>
    </row>
    <row r="1530" spans="1:7" x14ac:dyDescent="0.25">
      <c r="A1530" s="434"/>
      <c r="B1530" s="429"/>
      <c r="C1530" s="429"/>
      <c r="D1530" s="429"/>
      <c r="E1530" s="429"/>
      <c r="F1530" s="429"/>
      <c r="G1530" s="430"/>
    </row>
    <row r="1531" spans="1:7" x14ac:dyDescent="0.25">
      <c r="A1531" s="420" t="s">
        <v>25</v>
      </c>
      <c r="B1531" s="421"/>
      <c r="C1531" s="421"/>
      <c r="D1531" s="421"/>
      <c r="E1531" s="421"/>
      <c r="F1531" s="421"/>
      <c r="G1531" s="422"/>
    </row>
    <row r="1532" spans="1:7" x14ac:dyDescent="0.25">
      <c r="A1532" s="434"/>
      <c r="B1532" s="429"/>
      <c r="C1532" s="429"/>
      <c r="D1532" s="429"/>
      <c r="E1532" s="429"/>
      <c r="F1532" s="429"/>
      <c r="G1532" s="430"/>
    </row>
    <row r="1533" spans="1:7" ht="17.25" x14ac:dyDescent="0.3">
      <c r="A1533" s="42"/>
      <c r="B1533" s="307" t="s">
        <v>31</v>
      </c>
      <c r="C1533" s="45"/>
      <c r="D1533" s="45"/>
      <c r="E1533" s="55"/>
      <c r="F1533" s="45"/>
      <c r="G1533" s="143">
        <v>1662.6</v>
      </c>
    </row>
    <row r="1534" spans="1:7" x14ac:dyDescent="0.25">
      <c r="A1534" s="49"/>
      <c r="B1534" s="45"/>
      <c r="C1534" s="45"/>
      <c r="D1534" s="45"/>
      <c r="E1534" s="55"/>
      <c r="F1534" s="45"/>
      <c r="G1534" s="46"/>
    </row>
    <row r="1535" spans="1:7" x14ac:dyDescent="0.25">
      <c r="A1535" s="303" t="s">
        <v>3</v>
      </c>
      <c r="B1535" s="45"/>
      <c r="C1535" s="45"/>
      <c r="D1535" s="45"/>
      <c r="E1535" s="55"/>
      <c r="F1535" s="45"/>
      <c r="G1535" s="46"/>
    </row>
    <row r="1536" spans="1:7" x14ac:dyDescent="0.25">
      <c r="A1536" s="212"/>
      <c r="B1536" s="45"/>
      <c r="C1536" s="45"/>
      <c r="D1536" s="45"/>
      <c r="E1536" s="55"/>
      <c r="F1536" s="45"/>
      <c r="G1536" s="46"/>
    </row>
    <row r="1537" spans="1:7" x14ac:dyDescent="0.25">
      <c r="A1537" s="49"/>
      <c r="B1537" s="45"/>
      <c r="C1537" s="138" t="s">
        <v>4</v>
      </c>
      <c r="D1537" s="45"/>
      <c r="E1537" s="55"/>
      <c r="F1537" s="45"/>
      <c r="G1537" s="134">
        <v>0</v>
      </c>
    </row>
    <row r="1538" spans="1:7" x14ac:dyDescent="0.25">
      <c r="A1538" s="49"/>
      <c r="B1538" s="45"/>
      <c r="C1538" s="138"/>
      <c r="D1538" s="45"/>
      <c r="E1538" s="55"/>
      <c r="F1538" s="45"/>
      <c r="G1538" s="44"/>
    </row>
    <row r="1539" spans="1:7" x14ac:dyDescent="0.25">
      <c r="A1539" s="49"/>
      <c r="B1539" s="45"/>
      <c r="C1539" s="138"/>
      <c r="D1539" s="45"/>
      <c r="E1539" s="55"/>
      <c r="F1539" s="45"/>
      <c r="G1539" s="44"/>
    </row>
    <row r="1540" spans="1:7" x14ac:dyDescent="0.25">
      <c r="A1540" s="49"/>
      <c r="B1540" s="45"/>
      <c r="C1540" s="138" t="s">
        <v>5</v>
      </c>
      <c r="D1540" s="45"/>
      <c r="E1540" s="55"/>
      <c r="F1540" s="45"/>
      <c r="G1540" s="134">
        <v>0</v>
      </c>
    </row>
    <row r="1541" spans="1:7" x14ac:dyDescent="0.25">
      <c r="A1541" s="49"/>
      <c r="B1541" s="45"/>
      <c r="C1541" s="138"/>
      <c r="D1541" s="45"/>
      <c r="E1541" s="55"/>
      <c r="F1541" s="45"/>
      <c r="G1541" s="134"/>
    </row>
    <row r="1542" spans="1:7" x14ac:dyDescent="0.25">
      <c r="A1542" s="303" t="s">
        <v>6</v>
      </c>
      <c r="B1542" s="45"/>
      <c r="C1542" s="48"/>
      <c r="D1542" s="51"/>
      <c r="E1542" s="55"/>
      <c r="F1542" s="45"/>
      <c r="G1542" s="44"/>
    </row>
    <row r="1543" spans="1:7" x14ac:dyDescent="0.25">
      <c r="A1543" s="303"/>
      <c r="B1543" s="45"/>
      <c r="C1543" s="48"/>
      <c r="D1543" s="51"/>
      <c r="E1543" s="55"/>
      <c r="F1543" s="45"/>
      <c r="G1543" s="44"/>
    </row>
    <row r="1544" spans="1:7" x14ac:dyDescent="0.25">
      <c r="A1544" s="49"/>
      <c r="B1544" s="45"/>
      <c r="C1544" s="138" t="s">
        <v>7</v>
      </c>
      <c r="D1544" s="45"/>
      <c r="E1544" s="55"/>
      <c r="F1544" s="45"/>
      <c r="G1544" s="44">
        <v>0</v>
      </c>
    </row>
    <row r="1545" spans="1:7" x14ac:dyDescent="0.25">
      <c r="A1545" s="49"/>
      <c r="B1545" s="45"/>
      <c r="C1545" s="138"/>
      <c r="D1545" s="45"/>
      <c r="E1545" s="55"/>
      <c r="F1545" s="45"/>
      <c r="G1545" s="44"/>
    </row>
    <row r="1546" spans="1:7" x14ac:dyDescent="0.25">
      <c r="A1546" s="49"/>
      <c r="B1546" s="45"/>
      <c r="C1546" s="100"/>
      <c r="D1546" s="100"/>
      <c r="E1546" s="154"/>
      <c r="F1546" s="45"/>
      <c r="G1546" s="134"/>
    </row>
    <row r="1547" spans="1:7" x14ac:dyDescent="0.25">
      <c r="A1547" s="49"/>
      <c r="B1547" s="45"/>
      <c r="C1547" s="138" t="s">
        <v>10</v>
      </c>
      <c r="D1547" s="45"/>
      <c r="E1547" s="55"/>
      <c r="F1547" s="45"/>
      <c r="G1547" s="134">
        <v>0</v>
      </c>
    </row>
    <row r="1548" spans="1:7" x14ac:dyDescent="0.25">
      <c r="A1548" s="49"/>
      <c r="B1548" s="45"/>
      <c r="C1548" s="45"/>
      <c r="D1548" s="100"/>
      <c r="E1548" s="154"/>
      <c r="F1548" s="45"/>
      <c r="G1548" s="46"/>
    </row>
    <row r="1549" spans="1:7" x14ac:dyDescent="0.25">
      <c r="A1549" s="49"/>
      <c r="B1549" s="45"/>
      <c r="C1549" s="45"/>
      <c r="D1549" s="100"/>
      <c r="E1549" s="154"/>
      <c r="F1549" s="45"/>
      <c r="G1549" s="46"/>
    </row>
    <row r="1550" spans="1:7" x14ac:dyDescent="0.25">
      <c r="A1550" s="49"/>
      <c r="B1550" s="45"/>
      <c r="C1550" s="45"/>
      <c r="D1550" s="100"/>
      <c r="E1550" s="154"/>
      <c r="F1550" s="45"/>
      <c r="G1550" s="46"/>
    </row>
    <row r="1551" spans="1:7" ht="19.5" thickBot="1" x14ac:dyDescent="0.35">
      <c r="A1551" s="49"/>
      <c r="B1551" s="45"/>
      <c r="C1551" s="220" t="s">
        <v>11</v>
      </c>
      <c r="D1551" s="231"/>
      <c r="E1551" s="55"/>
      <c r="F1551" s="45"/>
      <c r="G1551" s="142">
        <v>1662.6</v>
      </c>
    </row>
    <row r="1552" spans="1:7" ht="16.5" thickTop="1" thickBot="1" x14ac:dyDescent="0.3">
      <c r="A1552" s="119"/>
      <c r="B1552" s="14"/>
      <c r="C1552" s="14"/>
      <c r="D1552" s="14"/>
      <c r="E1552" s="15"/>
      <c r="F1552" s="14"/>
      <c r="G1552" s="120"/>
    </row>
    <row r="1553" spans="1:7" x14ac:dyDescent="0.25">
      <c r="A1553" s="117"/>
      <c r="B1553" s="12"/>
      <c r="C1553" s="12"/>
      <c r="D1553" s="12"/>
      <c r="E1553" s="13"/>
      <c r="F1553" s="12"/>
      <c r="G1553" s="118"/>
    </row>
    <row r="1554" spans="1:7" x14ac:dyDescent="0.25">
      <c r="A1554" s="140" t="s">
        <v>32</v>
      </c>
      <c r="B1554" s="231"/>
      <c r="C1554" s="231"/>
      <c r="D1554" s="45"/>
      <c r="E1554" s="55"/>
      <c r="F1554" s="429" t="s">
        <v>12</v>
      </c>
      <c r="G1554" s="430"/>
    </row>
    <row r="1555" spans="1:7" x14ac:dyDescent="0.25">
      <c r="A1555" s="212"/>
      <c r="B1555" s="297"/>
      <c r="C1555" s="297"/>
      <c r="D1555" s="45"/>
      <c r="E1555" s="55"/>
      <c r="F1555" s="297"/>
      <c r="G1555" s="87"/>
    </row>
    <row r="1556" spans="1:7" x14ac:dyDescent="0.25">
      <c r="A1556" s="212"/>
      <c r="B1556" s="297"/>
      <c r="C1556" s="297"/>
      <c r="D1556" s="45"/>
      <c r="E1556" s="55"/>
      <c r="F1556" s="297"/>
      <c r="G1556" s="87"/>
    </row>
    <row r="1557" spans="1:7" x14ac:dyDescent="0.25">
      <c r="A1557" s="212"/>
      <c r="B1557" s="297"/>
      <c r="C1557" s="297"/>
      <c r="D1557" s="45"/>
      <c r="E1557" s="55"/>
      <c r="F1557" s="297"/>
      <c r="G1557" s="87"/>
    </row>
    <row r="1558" spans="1:7" x14ac:dyDescent="0.25">
      <c r="A1558" s="212"/>
      <c r="B1558" s="352"/>
      <c r="C1558" s="352"/>
      <c r="D1558" s="45"/>
      <c r="E1558" s="55"/>
      <c r="F1558" s="352"/>
      <c r="G1558" s="87"/>
    </row>
    <row r="1559" spans="1:7" x14ac:dyDescent="0.25">
      <c r="A1559" s="212"/>
      <c r="B1559" s="297"/>
      <c r="C1559" s="297"/>
      <c r="D1559" s="45"/>
      <c r="E1559" s="55"/>
      <c r="F1559" s="297"/>
      <c r="G1559" s="87"/>
    </row>
    <row r="1560" spans="1:7" x14ac:dyDescent="0.25">
      <c r="A1560" s="49"/>
      <c r="B1560" s="45"/>
      <c r="C1560" s="45"/>
      <c r="D1560" s="45"/>
      <c r="E1560" s="55"/>
      <c r="F1560" s="55"/>
      <c r="G1560" s="46"/>
    </row>
    <row r="1561" spans="1:7" x14ac:dyDescent="0.25">
      <c r="A1561" s="49"/>
      <c r="B1561" s="45"/>
      <c r="C1561" s="45"/>
      <c r="D1561" s="45"/>
      <c r="E1561" s="55"/>
      <c r="F1561" s="55"/>
      <c r="G1561" s="46"/>
    </row>
    <row r="1562" spans="1:7" x14ac:dyDescent="0.25">
      <c r="A1562" s="49"/>
      <c r="B1562" s="45"/>
      <c r="C1562" s="45"/>
      <c r="D1562" s="45"/>
      <c r="E1562" s="55"/>
      <c r="F1562" s="55"/>
      <c r="G1562" s="46"/>
    </row>
    <row r="1563" spans="1:7" x14ac:dyDescent="0.25">
      <c r="A1563" s="140" t="s">
        <v>148</v>
      </c>
      <c r="B1563" s="296"/>
      <c r="C1563" s="157"/>
      <c r="D1563" s="45"/>
      <c r="E1563" s="55"/>
      <c r="F1563" s="429" t="s">
        <v>13</v>
      </c>
      <c r="G1563" s="430"/>
    </row>
    <row r="1564" spans="1:7" x14ac:dyDescent="0.25">
      <c r="A1564" s="141" t="s">
        <v>153</v>
      </c>
      <c r="B1564" s="231"/>
      <c r="C1564" s="231"/>
      <c r="D1564" s="45"/>
      <c r="E1564" s="55"/>
      <c r="F1564" s="415" t="s">
        <v>158</v>
      </c>
      <c r="G1564" s="416"/>
    </row>
    <row r="1565" spans="1:7" ht="15.75" thickBot="1" x14ac:dyDescent="0.3">
      <c r="A1565" s="74"/>
      <c r="B1565" s="54"/>
      <c r="C1565" s="54"/>
      <c r="D1565" s="54"/>
      <c r="E1565" s="81"/>
      <c r="F1565" s="54"/>
      <c r="G1565" s="75"/>
    </row>
    <row r="1566" spans="1:7" x14ac:dyDescent="0.25">
      <c r="A1566" s="45"/>
      <c r="B1566" s="45"/>
      <c r="C1566" s="45"/>
      <c r="D1566" s="45"/>
      <c r="E1566" s="55"/>
      <c r="F1566" s="45"/>
      <c r="G1566" s="35"/>
    </row>
    <row r="1567" spans="1:7" ht="15.75" thickBot="1" x14ac:dyDescent="0.3"/>
    <row r="1568" spans="1:7" x14ac:dyDescent="0.25">
      <c r="A1568" s="417" t="s">
        <v>0</v>
      </c>
      <c r="B1568" s="418"/>
      <c r="C1568" s="418"/>
      <c r="D1568" s="418"/>
      <c r="E1568" s="418"/>
      <c r="F1568" s="418"/>
      <c r="G1568" s="419"/>
    </row>
    <row r="1569" spans="1:7" x14ac:dyDescent="0.25">
      <c r="A1569" s="306"/>
      <c r="B1569" s="307"/>
      <c r="C1569" s="307"/>
      <c r="D1569" s="307"/>
      <c r="E1569" s="307"/>
      <c r="F1569" s="307"/>
      <c r="G1569" s="133"/>
    </row>
    <row r="1570" spans="1:7" x14ac:dyDescent="0.25">
      <c r="A1570" s="420" t="s">
        <v>1</v>
      </c>
      <c r="B1570" s="421"/>
      <c r="C1570" s="421"/>
      <c r="D1570" s="421"/>
      <c r="E1570" s="421"/>
      <c r="F1570" s="421"/>
      <c r="G1570" s="422"/>
    </row>
    <row r="1571" spans="1:7" x14ac:dyDescent="0.25">
      <c r="A1571" s="170"/>
      <c r="B1571" s="159"/>
      <c r="C1571" s="159"/>
      <c r="D1571" s="159"/>
      <c r="E1571" s="159"/>
      <c r="F1571" s="159"/>
      <c r="G1571" s="137"/>
    </row>
    <row r="1572" spans="1:7" x14ac:dyDescent="0.25">
      <c r="A1572" s="420" t="s">
        <v>2</v>
      </c>
      <c r="B1572" s="421"/>
      <c r="C1572" s="421"/>
      <c r="D1572" s="421"/>
      <c r="E1572" s="421"/>
      <c r="F1572" s="421"/>
      <c r="G1572" s="422"/>
    </row>
    <row r="1573" spans="1:7" ht="15.75" thickBot="1" x14ac:dyDescent="0.3">
      <c r="A1573" s="171"/>
      <c r="B1573" s="172"/>
      <c r="C1573" s="172"/>
      <c r="D1573" s="172"/>
      <c r="E1573" s="172"/>
      <c r="F1573" s="172"/>
      <c r="G1573" s="173"/>
    </row>
    <row r="1574" spans="1:7" x14ac:dyDescent="0.25">
      <c r="A1574" s="49"/>
      <c r="B1574" s="45"/>
      <c r="C1574" s="45"/>
      <c r="D1574" s="43"/>
      <c r="E1574" s="43"/>
      <c r="F1574" s="43"/>
      <c r="G1574" s="44"/>
    </row>
    <row r="1575" spans="1:7" x14ac:dyDescent="0.25">
      <c r="A1575" s="423" t="s">
        <v>139</v>
      </c>
      <c r="B1575" s="424"/>
      <c r="C1575" s="424"/>
      <c r="D1575" s="424"/>
      <c r="E1575" s="424"/>
      <c r="F1575" s="424"/>
      <c r="G1575" s="425"/>
    </row>
    <row r="1576" spans="1:7" x14ac:dyDescent="0.25">
      <c r="A1576" s="420"/>
      <c r="B1576" s="421"/>
      <c r="C1576" s="421"/>
      <c r="D1576" s="421"/>
      <c r="E1576" s="421"/>
      <c r="F1576" s="421"/>
      <c r="G1576" s="422"/>
    </row>
    <row r="1577" spans="1:7" x14ac:dyDescent="0.25">
      <c r="A1577" s="420" t="s">
        <v>36</v>
      </c>
      <c r="B1577" s="421"/>
      <c r="C1577" s="421"/>
      <c r="D1577" s="421"/>
      <c r="E1577" s="421"/>
      <c r="F1577" s="421"/>
      <c r="G1577" s="422"/>
    </row>
    <row r="1578" spans="1:7" x14ac:dyDescent="0.25">
      <c r="A1578" s="42" t="s">
        <v>15</v>
      </c>
      <c r="B1578" s="43"/>
      <c r="C1578" s="43"/>
      <c r="D1578" s="43"/>
      <c r="E1578" s="43"/>
      <c r="F1578" s="43"/>
      <c r="G1578" s="44"/>
    </row>
    <row r="1579" spans="1:7" ht="17.25" x14ac:dyDescent="0.3">
      <c r="A1579" s="42"/>
      <c r="B1579" s="307" t="s">
        <v>66</v>
      </c>
      <c r="C1579" s="45"/>
      <c r="D1579" s="45"/>
      <c r="E1579" s="45"/>
      <c r="F1579" s="45"/>
      <c r="G1579" s="146">
        <v>6740</v>
      </c>
    </row>
    <row r="1580" spans="1:7" x14ac:dyDescent="0.25">
      <c r="A1580" s="49"/>
      <c r="B1580" s="45"/>
      <c r="C1580" s="45"/>
      <c r="D1580" s="45"/>
      <c r="E1580" s="45"/>
      <c r="F1580" s="45"/>
      <c r="G1580" s="46"/>
    </row>
    <row r="1581" spans="1:7" x14ac:dyDescent="0.25">
      <c r="A1581" s="49"/>
      <c r="B1581" s="45"/>
      <c r="C1581" s="45"/>
      <c r="D1581" s="45"/>
      <c r="E1581" s="45"/>
      <c r="F1581" s="45"/>
      <c r="G1581" s="46"/>
    </row>
    <row r="1582" spans="1:7" x14ac:dyDescent="0.25">
      <c r="A1582" s="303" t="s">
        <v>3</v>
      </c>
      <c r="B1582" s="45"/>
      <c r="C1582" s="45"/>
      <c r="D1582" s="45"/>
      <c r="E1582" s="45"/>
      <c r="F1582" s="45"/>
      <c r="G1582" s="46"/>
    </row>
    <row r="1583" spans="1:7" x14ac:dyDescent="0.25">
      <c r="A1583" s="303"/>
      <c r="B1583" s="45"/>
      <c r="C1583" s="45"/>
      <c r="D1583" s="45"/>
      <c r="E1583" s="45"/>
      <c r="F1583" s="45"/>
      <c r="G1583" s="46"/>
    </row>
    <row r="1584" spans="1:7" x14ac:dyDescent="0.25">
      <c r="A1584" s="212"/>
      <c r="B1584" s="231"/>
      <c r="C1584" s="138" t="s">
        <v>4</v>
      </c>
      <c r="D1584" s="45"/>
      <c r="E1584" s="45"/>
      <c r="F1584" s="45"/>
      <c r="G1584" s="134">
        <v>0</v>
      </c>
    </row>
    <row r="1585" spans="1:7" x14ac:dyDescent="0.25">
      <c r="A1585" s="212"/>
      <c r="B1585" s="231"/>
      <c r="C1585" s="43"/>
      <c r="D1585" s="45"/>
      <c r="E1585" s="45"/>
      <c r="F1585" s="45"/>
      <c r="G1585" s="134"/>
    </row>
    <row r="1586" spans="1:7" x14ac:dyDescent="0.25">
      <c r="A1586" s="212"/>
      <c r="B1586" s="231"/>
      <c r="C1586" s="43"/>
      <c r="D1586" s="45"/>
      <c r="E1586" s="45"/>
      <c r="F1586" s="45"/>
      <c r="G1586" s="134"/>
    </row>
    <row r="1587" spans="1:7" x14ac:dyDescent="0.25">
      <c r="A1587" s="49"/>
      <c r="B1587" s="231"/>
      <c r="C1587" s="138" t="s">
        <v>5</v>
      </c>
      <c r="D1587" s="45"/>
      <c r="E1587" s="45"/>
      <c r="F1587" s="45"/>
      <c r="G1587" s="134">
        <v>0</v>
      </c>
    </row>
    <row r="1588" spans="1:7" x14ac:dyDescent="0.25">
      <c r="A1588" s="49"/>
      <c r="B1588" s="231"/>
      <c r="C1588" s="43"/>
      <c r="D1588" s="45"/>
      <c r="E1588" s="45"/>
      <c r="F1588" s="45"/>
      <c r="G1588" s="134"/>
    </row>
    <row r="1589" spans="1:7" x14ac:dyDescent="0.25">
      <c r="A1589" s="303" t="s">
        <v>6</v>
      </c>
      <c r="B1589" s="45"/>
      <c r="C1589" s="45"/>
      <c r="D1589" s="45"/>
      <c r="E1589" s="45"/>
      <c r="F1589" s="45"/>
      <c r="G1589" s="44"/>
    </row>
    <row r="1590" spans="1:7" x14ac:dyDescent="0.25">
      <c r="A1590" s="49"/>
      <c r="B1590" s="45"/>
      <c r="C1590" s="45"/>
      <c r="D1590" s="45"/>
      <c r="E1590" s="45"/>
      <c r="F1590" s="45"/>
      <c r="G1590" s="44"/>
    </row>
    <row r="1591" spans="1:7" x14ac:dyDescent="0.25">
      <c r="A1591" s="49"/>
      <c r="B1591" s="231"/>
      <c r="C1591" s="138" t="s">
        <v>7</v>
      </c>
      <c r="D1591" s="45"/>
      <c r="E1591" s="45"/>
      <c r="F1591" s="45"/>
      <c r="G1591" s="134">
        <v>0</v>
      </c>
    </row>
    <row r="1592" spans="1:7" x14ac:dyDescent="0.25">
      <c r="A1592" s="49"/>
      <c r="B1592" s="231"/>
      <c r="C1592" s="43"/>
      <c r="D1592" s="45"/>
      <c r="E1592" s="45"/>
      <c r="F1592" s="45"/>
      <c r="G1592" s="134"/>
    </row>
    <row r="1593" spans="1:7" x14ac:dyDescent="0.25">
      <c r="A1593" s="49"/>
      <c r="B1593" s="231"/>
      <c r="C1593" s="43"/>
      <c r="D1593" s="45"/>
      <c r="E1593" s="45"/>
      <c r="F1593" s="45"/>
      <c r="G1593" s="134"/>
    </row>
    <row r="1594" spans="1:7" x14ac:dyDescent="0.25">
      <c r="A1594" s="49"/>
      <c r="B1594" s="231"/>
      <c r="C1594" s="138" t="s">
        <v>10</v>
      </c>
      <c r="D1594" s="45"/>
      <c r="E1594" s="45"/>
      <c r="F1594" s="45"/>
      <c r="G1594" s="155">
        <v>0</v>
      </c>
    </row>
    <row r="1595" spans="1:7" x14ac:dyDescent="0.25">
      <c r="A1595" s="49"/>
      <c r="B1595" s="231"/>
      <c r="C1595" s="43"/>
      <c r="D1595" s="45"/>
      <c r="E1595" s="45"/>
      <c r="F1595" s="45"/>
      <c r="G1595" s="155"/>
    </row>
    <row r="1596" spans="1:7" x14ac:dyDescent="0.25">
      <c r="A1596" s="49"/>
      <c r="B1596" s="231"/>
      <c r="C1596" s="43"/>
      <c r="D1596" s="45"/>
      <c r="E1596" s="45"/>
      <c r="F1596" s="45"/>
      <c r="G1596" s="155"/>
    </row>
    <row r="1597" spans="1:7" x14ac:dyDescent="0.25">
      <c r="A1597" s="49"/>
      <c r="B1597" s="231"/>
      <c r="C1597" s="43"/>
      <c r="D1597" s="45"/>
      <c r="E1597" s="45"/>
      <c r="F1597" s="45"/>
      <c r="G1597" s="155"/>
    </row>
    <row r="1598" spans="1:7" ht="18" thickBot="1" x14ac:dyDescent="0.35">
      <c r="A1598" s="49"/>
      <c r="B1598" s="34"/>
      <c r="C1598" s="195" t="s">
        <v>11</v>
      </c>
      <c r="D1598" s="195"/>
      <c r="E1598" s="45"/>
      <c r="F1598" s="45"/>
      <c r="G1598" s="144">
        <v>6740</v>
      </c>
    </row>
    <row r="1599" spans="1:7" ht="15.75" thickTop="1" x14ac:dyDescent="0.25">
      <c r="A1599" s="49"/>
      <c r="B1599" s="34"/>
      <c r="C1599" s="160"/>
      <c r="D1599" s="297"/>
      <c r="E1599" s="297"/>
      <c r="F1599" s="99"/>
      <c r="G1599" s="46"/>
    </row>
    <row r="1600" spans="1:7" ht="15.75" thickBot="1" x14ac:dyDescent="0.3">
      <c r="A1600" s="49"/>
      <c r="B1600" s="34"/>
      <c r="C1600" s="160"/>
      <c r="D1600" s="297"/>
      <c r="E1600" s="297"/>
      <c r="F1600" s="99"/>
      <c r="G1600" s="46"/>
    </row>
    <row r="1601" spans="1:7" x14ac:dyDescent="0.25">
      <c r="A1601" s="117"/>
      <c r="B1601" s="12"/>
      <c r="C1601" s="12"/>
      <c r="D1601" s="12"/>
      <c r="E1601" s="12"/>
      <c r="F1601" s="12"/>
      <c r="G1601" s="118"/>
    </row>
    <row r="1602" spans="1:7" x14ac:dyDescent="0.25">
      <c r="A1602" s="42" t="s">
        <v>37</v>
      </c>
      <c r="B1602" s="45"/>
      <c r="C1602" s="45"/>
      <c r="D1602" s="45"/>
      <c r="E1602" s="45"/>
      <c r="F1602" s="296" t="s">
        <v>12</v>
      </c>
      <c r="G1602" s="46"/>
    </row>
    <row r="1603" spans="1:7" x14ac:dyDescent="0.25">
      <c r="A1603" s="49"/>
      <c r="B1603" s="45"/>
      <c r="C1603" s="45"/>
      <c r="D1603" s="45"/>
      <c r="E1603" s="45"/>
      <c r="F1603" s="297"/>
      <c r="G1603" s="46"/>
    </row>
    <row r="1604" spans="1:7" x14ac:dyDescent="0.25">
      <c r="A1604" s="49"/>
      <c r="B1604" s="45"/>
      <c r="C1604" s="45"/>
      <c r="D1604" s="45"/>
      <c r="E1604" s="45"/>
      <c r="F1604" s="297"/>
      <c r="G1604" s="46"/>
    </row>
    <row r="1605" spans="1:7" x14ac:dyDescent="0.25">
      <c r="A1605" s="49"/>
      <c r="B1605" s="45"/>
      <c r="C1605" s="45"/>
      <c r="D1605" s="45"/>
      <c r="E1605" s="45"/>
      <c r="F1605" s="297"/>
      <c r="G1605" s="46"/>
    </row>
    <row r="1606" spans="1:7" x14ac:dyDescent="0.25">
      <c r="A1606" s="49"/>
      <c r="B1606" s="45"/>
      <c r="C1606" s="45"/>
      <c r="D1606" s="45"/>
      <c r="E1606" s="45"/>
      <c r="F1606" s="55"/>
      <c r="G1606" s="46"/>
    </row>
    <row r="1607" spans="1:7" x14ac:dyDescent="0.25">
      <c r="A1607" s="49"/>
      <c r="B1607" s="45"/>
      <c r="C1607" s="45"/>
      <c r="D1607" s="45"/>
      <c r="E1607" s="45"/>
      <c r="F1607" s="55"/>
      <c r="G1607" s="46"/>
    </row>
    <row r="1608" spans="1:7" x14ac:dyDescent="0.25">
      <c r="A1608" s="49"/>
      <c r="B1608" s="45"/>
      <c r="C1608" s="45"/>
      <c r="D1608" s="45"/>
      <c r="E1608" s="45"/>
      <c r="F1608" s="55"/>
      <c r="G1608" s="46"/>
    </row>
    <row r="1609" spans="1:7" x14ac:dyDescent="0.25">
      <c r="A1609" s="42" t="s">
        <v>149</v>
      </c>
      <c r="B1609" s="43"/>
      <c r="C1609" s="43"/>
      <c r="D1609" s="45"/>
      <c r="E1609" s="45"/>
      <c r="F1609" s="296" t="s">
        <v>13</v>
      </c>
      <c r="G1609" s="46"/>
    </row>
    <row r="1610" spans="1:7" x14ac:dyDescent="0.25">
      <c r="A1610" s="49" t="s">
        <v>154</v>
      </c>
      <c r="B1610" s="45"/>
      <c r="C1610" s="45"/>
      <c r="D1610" s="45"/>
      <c r="E1610" s="45"/>
      <c r="F1610" s="297" t="s">
        <v>158</v>
      </c>
      <c r="G1610" s="46"/>
    </row>
    <row r="1611" spans="1:7" ht="15.75" thickBot="1" x14ac:dyDescent="0.3">
      <c r="A1611" s="74"/>
      <c r="B1611" s="54"/>
      <c r="C1611" s="54"/>
      <c r="D1611" s="54"/>
      <c r="E1611" s="54"/>
      <c r="F1611" s="54"/>
      <c r="G1611" s="75"/>
    </row>
    <row r="1612" spans="1:7" x14ac:dyDescent="0.25">
      <c r="A1612" s="45"/>
      <c r="B1612" s="45"/>
      <c r="C1612" s="45"/>
      <c r="D1612" s="45"/>
      <c r="E1612" s="45"/>
      <c r="F1612" s="45"/>
      <c r="G1612" s="35"/>
    </row>
    <row r="1613" spans="1:7" ht="15.75" thickBot="1" x14ac:dyDescent="0.3"/>
    <row r="1614" spans="1:7" x14ac:dyDescent="0.25">
      <c r="A1614" s="417" t="s">
        <v>0</v>
      </c>
      <c r="B1614" s="418"/>
      <c r="C1614" s="418"/>
      <c r="D1614" s="418"/>
      <c r="E1614" s="418"/>
      <c r="F1614" s="418"/>
      <c r="G1614" s="419"/>
    </row>
    <row r="1615" spans="1:7" x14ac:dyDescent="0.25">
      <c r="A1615" s="306"/>
      <c r="B1615" s="307"/>
      <c r="C1615" s="307"/>
      <c r="D1615" s="307"/>
      <c r="E1615" s="307"/>
      <c r="F1615" s="307"/>
      <c r="G1615" s="133"/>
    </row>
    <row r="1616" spans="1:7" x14ac:dyDescent="0.25">
      <c r="A1616" s="420" t="s">
        <v>1</v>
      </c>
      <c r="B1616" s="421"/>
      <c r="C1616" s="421"/>
      <c r="D1616" s="421"/>
      <c r="E1616" s="421"/>
      <c r="F1616" s="421"/>
      <c r="G1616" s="422"/>
    </row>
    <row r="1617" spans="1:7" x14ac:dyDescent="0.25">
      <c r="A1617" s="170"/>
      <c r="B1617" s="159"/>
      <c r="C1617" s="159"/>
      <c r="D1617" s="159"/>
      <c r="E1617" s="159"/>
      <c r="F1617" s="159"/>
      <c r="G1617" s="137"/>
    </row>
    <row r="1618" spans="1:7" x14ac:dyDescent="0.25">
      <c r="A1618" s="420" t="s">
        <v>2</v>
      </c>
      <c r="B1618" s="421"/>
      <c r="C1618" s="421"/>
      <c r="D1618" s="421"/>
      <c r="E1618" s="421"/>
      <c r="F1618" s="421"/>
      <c r="G1618" s="422"/>
    </row>
    <row r="1619" spans="1:7" ht="15.75" thickBot="1" x14ac:dyDescent="0.3">
      <c r="A1619" s="445"/>
      <c r="B1619" s="446"/>
      <c r="C1619" s="446"/>
      <c r="D1619" s="446"/>
      <c r="E1619" s="446"/>
      <c r="F1619" s="446"/>
      <c r="G1619" s="447"/>
    </row>
    <row r="1620" spans="1:7" x14ac:dyDescent="0.25">
      <c r="A1620" s="49"/>
      <c r="B1620" s="45"/>
      <c r="C1620" s="45"/>
      <c r="D1620" s="43"/>
      <c r="E1620" s="43"/>
      <c r="F1620" s="43"/>
      <c r="G1620" s="44"/>
    </row>
    <row r="1621" spans="1:7" x14ac:dyDescent="0.25">
      <c r="A1621" s="423" t="s">
        <v>139</v>
      </c>
      <c r="B1621" s="424"/>
      <c r="C1621" s="424"/>
      <c r="D1621" s="424"/>
      <c r="E1621" s="424"/>
      <c r="F1621" s="424"/>
      <c r="G1621" s="425"/>
    </row>
    <row r="1622" spans="1:7" x14ac:dyDescent="0.25">
      <c r="A1622" s="434"/>
      <c r="B1622" s="429"/>
      <c r="C1622" s="429"/>
      <c r="D1622" s="429"/>
      <c r="E1622" s="429"/>
      <c r="F1622" s="429"/>
      <c r="G1622" s="430"/>
    </row>
    <row r="1623" spans="1:7" x14ac:dyDescent="0.25">
      <c r="A1623" s="420" t="s">
        <v>23</v>
      </c>
      <c r="B1623" s="421"/>
      <c r="C1623" s="421"/>
      <c r="D1623" s="421"/>
      <c r="E1623" s="421"/>
      <c r="F1623" s="421"/>
      <c r="G1623" s="422"/>
    </row>
    <row r="1624" spans="1:7" x14ac:dyDescent="0.25">
      <c r="A1624" s="42" t="s">
        <v>15</v>
      </c>
      <c r="B1624" s="43"/>
      <c r="C1624" s="43"/>
      <c r="D1624" s="43"/>
      <c r="E1624" s="43"/>
      <c r="F1624" s="43"/>
      <c r="G1624" s="44"/>
    </row>
    <row r="1625" spans="1:7" ht="17.25" x14ac:dyDescent="0.3">
      <c r="A1625" s="42"/>
      <c r="B1625" s="307" t="s">
        <v>31</v>
      </c>
      <c r="C1625" s="159"/>
      <c r="D1625" s="45"/>
      <c r="E1625" s="45"/>
      <c r="F1625" s="45"/>
      <c r="G1625" s="143">
        <v>9175.19</v>
      </c>
    </row>
    <row r="1626" spans="1:7" x14ac:dyDescent="0.25">
      <c r="A1626" s="49"/>
      <c r="B1626" s="45"/>
      <c r="C1626" s="45"/>
      <c r="D1626" s="45"/>
      <c r="E1626" s="45"/>
      <c r="F1626" s="45"/>
      <c r="G1626" s="46"/>
    </row>
    <row r="1627" spans="1:7" x14ac:dyDescent="0.25">
      <c r="A1627" s="156" t="s">
        <v>3</v>
      </c>
      <c r="B1627" s="45"/>
      <c r="C1627" s="45"/>
      <c r="D1627" s="45"/>
      <c r="E1627" s="45"/>
      <c r="F1627" s="45"/>
      <c r="G1627" s="46"/>
    </row>
    <row r="1628" spans="1:7" x14ac:dyDescent="0.25">
      <c r="A1628" s="212"/>
      <c r="B1628" s="45"/>
      <c r="C1628" s="45"/>
      <c r="D1628" s="45"/>
      <c r="E1628" s="45"/>
      <c r="F1628" s="45"/>
      <c r="G1628" s="46"/>
    </row>
    <row r="1629" spans="1:7" x14ac:dyDescent="0.25">
      <c r="A1629" s="212"/>
      <c r="B1629" s="231"/>
      <c r="C1629" s="138" t="s">
        <v>4</v>
      </c>
      <c r="D1629" s="45"/>
      <c r="E1629" s="45"/>
      <c r="F1629" s="45"/>
      <c r="G1629" s="134">
        <v>0</v>
      </c>
    </row>
    <row r="1630" spans="1:7" x14ac:dyDescent="0.25">
      <c r="A1630" s="212"/>
      <c r="B1630" s="138"/>
      <c r="C1630" s="180"/>
      <c r="D1630" s="45"/>
      <c r="E1630" s="45"/>
      <c r="F1630" s="45"/>
      <c r="G1630" s="134"/>
    </row>
    <row r="1631" spans="1:7" x14ac:dyDescent="0.25">
      <c r="A1631" s="212"/>
      <c r="B1631" s="138"/>
      <c r="C1631" s="180"/>
      <c r="D1631" s="45"/>
      <c r="E1631" s="45"/>
      <c r="F1631" s="45"/>
      <c r="G1631" s="134"/>
    </row>
    <row r="1632" spans="1:7" x14ac:dyDescent="0.25">
      <c r="A1632" s="49"/>
      <c r="B1632" s="231"/>
      <c r="C1632" s="138" t="s">
        <v>5</v>
      </c>
      <c r="D1632" s="45"/>
      <c r="E1632" s="45"/>
      <c r="F1632" s="45"/>
      <c r="G1632" s="134">
        <v>0</v>
      </c>
    </row>
    <row r="1633" spans="1:7" x14ac:dyDescent="0.25">
      <c r="A1633" s="49"/>
      <c r="B1633" s="138"/>
      <c r="C1633" s="180"/>
      <c r="D1633" s="45"/>
      <c r="E1633" s="45"/>
      <c r="F1633" s="45"/>
      <c r="G1633" s="134"/>
    </row>
    <row r="1634" spans="1:7" x14ac:dyDescent="0.25">
      <c r="A1634" s="156" t="s">
        <v>6</v>
      </c>
      <c r="B1634" s="180"/>
      <c r="C1634" s="180"/>
      <c r="D1634" s="45"/>
      <c r="E1634" s="45"/>
      <c r="F1634" s="45"/>
      <c r="G1634" s="44"/>
    </row>
    <row r="1635" spans="1:7" x14ac:dyDescent="0.25">
      <c r="A1635" s="49"/>
      <c r="B1635" s="180"/>
      <c r="C1635" s="180"/>
      <c r="D1635" s="45"/>
      <c r="E1635" s="45"/>
      <c r="F1635" s="45"/>
      <c r="G1635" s="44"/>
    </row>
    <row r="1636" spans="1:7" x14ac:dyDescent="0.25">
      <c r="A1636" s="49"/>
      <c r="B1636" s="231"/>
      <c r="C1636" s="138" t="s">
        <v>7</v>
      </c>
      <c r="D1636" s="45"/>
      <c r="E1636" s="45"/>
      <c r="F1636" s="45"/>
      <c r="G1636" s="134">
        <v>0</v>
      </c>
    </row>
    <row r="1637" spans="1:7" x14ac:dyDescent="0.25">
      <c r="A1637" s="49"/>
      <c r="B1637" s="138"/>
      <c r="C1637" s="138"/>
      <c r="D1637" s="45"/>
      <c r="E1637" s="45"/>
      <c r="F1637" s="45"/>
      <c r="G1637" s="134"/>
    </row>
    <row r="1638" spans="1:7" x14ac:dyDescent="0.25">
      <c r="A1638" s="49"/>
      <c r="B1638" s="138"/>
      <c r="C1638" s="138"/>
      <c r="D1638" s="45"/>
      <c r="E1638" s="45"/>
      <c r="F1638" s="45"/>
      <c r="G1638" s="134"/>
    </row>
    <row r="1639" spans="1:7" x14ac:dyDescent="0.25">
      <c r="A1639" s="49"/>
      <c r="B1639" s="231"/>
      <c r="C1639" s="138" t="s">
        <v>10</v>
      </c>
      <c r="D1639" s="45"/>
      <c r="E1639" s="45"/>
      <c r="F1639" s="45"/>
      <c r="G1639" s="134">
        <v>0</v>
      </c>
    </row>
    <row r="1640" spans="1:7" x14ac:dyDescent="0.25">
      <c r="A1640" s="49"/>
      <c r="B1640" s="43"/>
      <c r="C1640" s="45"/>
      <c r="D1640" s="45"/>
      <c r="E1640" s="45"/>
      <c r="F1640" s="45"/>
      <c r="G1640" s="134"/>
    </row>
    <row r="1641" spans="1:7" x14ac:dyDescent="0.25">
      <c r="A1641" s="49"/>
      <c r="B1641" s="43"/>
      <c r="C1641" s="45"/>
      <c r="D1641" s="45"/>
      <c r="E1641" s="45"/>
      <c r="F1641" s="45"/>
      <c r="G1641" s="134"/>
    </row>
    <row r="1642" spans="1:7" ht="18" thickBot="1" x14ac:dyDescent="0.35">
      <c r="A1642" s="49"/>
      <c r="B1642" s="34"/>
      <c r="C1642" s="195" t="s">
        <v>11</v>
      </c>
      <c r="D1642" s="195"/>
      <c r="E1642" s="45"/>
      <c r="F1642" s="45"/>
      <c r="G1642" s="144">
        <v>9175.19</v>
      </c>
    </row>
    <row r="1643" spans="1:7" ht="15.75" thickTop="1" x14ac:dyDescent="0.25">
      <c r="A1643" s="49"/>
      <c r="B1643" s="34"/>
      <c r="C1643" s="43"/>
      <c r="D1643" s="45"/>
      <c r="E1643" s="45"/>
      <c r="F1643" s="45"/>
      <c r="G1643" s="128"/>
    </row>
    <row r="1644" spans="1:7" ht="15.75" thickBot="1" x14ac:dyDescent="0.3">
      <c r="A1644" s="49"/>
      <c r="B1644" s="34"/>
      <c r="C1644" s="160"/>
      <c r="D1644" s="297"/>
      <c r="E1644" s="297"/>
      <c r="F1644" s="99"/>
      <c r="G1644" s="46"/>
    </row>
    <row r="1645" spans="1:7" x14ac:dyDescent="0.25">
      <c r="A1645" s="117"/>
      <c r="B1645" s="12"/>
      <c r="C1645" s="12"/>
      <c r="D1645" s="12"/>
      <c r="E1645" s="12"/>
      <c r="F1645" s="12"/>
      <c r="G1645" s="118"/>
    </row>
    <row r="1646" spans="1:7" x14ac:dyDescent="0.25">
      <c r="A1646" s="140" t="s">
        <v>34</v>
      </c>
      <c r="B1646" s="231"/>
      <c r="C1646" s="45"/>
      <c r="D1646" s="45"/>
      <c r="E1646" s="45"/>
      <c r="F1646" s="296" t="s">
        <v>12</v>
      </c>
      <c r="G1646" s="46"/>
    </row>
    <row r="1647" spans="1:7" x14ac:dyDescent="0.25">
      <c r="A1647" s="212"/>
      <c r="B1647" s="297"/>
      <c r="C1647" s="45"/>
      <c r="D1647" s="45"/>
      <c r="E1647" s="45"/>
      <c r="F1647" s="297"/>
      <c r="G1647" s="46"/>
    </row>
    <row r="1648" spans="1:7" x14ac:dyDescent="0.25">
      <c r="A1648" s="212"/>
      <c r="B1648" s="297"/>
      <c r="C1648" s="45"/>
      <c r="D1648" s="45"/>
      <c r="E1648" s="45"/>
      <c r="F1648" s="297"/>
      <c r="G1648" s="46"/>
    </row>
    <row r="1649" spans="1:7" x14ac:dyDescent="0.25">
      <c r="A1649" s="212"/>
      <c r="B1649" s="297"/>
      <c r="C1649" s="45"/>
      <c r="D1649" s="45"/>
      <c r="E1649" s="45"/>
      <c r="F1649" s="297"/>
      <c r="G1649" s="46"/>
    </row>
    <row r="1650" spans="1:7" x14ac:dyDescent="0.25">
      <c r="A1650" s="212"/>
      <c r="B1650" s="297"/>
      <c r="C1650" s="45"/>
      <c r="D1650" s="45"/>
      <c r="E1650" s="45"/>
      <c r="F1650" s="297"/>
      <c r="G1650" s="46"/>
    </row>
    <row r="1651" spans="1:7" x14ac:dyDescent="0.25">
      <c r="A1651" s="212"/>
      <c r="B1651" s="297"/>
      <c r="C1651" s="45"/>
      <c r="D1651" s="45"/>
      <c r="E1651" s="45"/>
      <c r="F1651" s="297"/>
      <c r="G1651" s="46"/>
    </row>
    <row r="1652" spans="1:7" x14ac:dyDescent="0.25">
      <c r="A1652" s="49"/>
      <c r="B1652" s="45"/>
      <c r="C1652" s="45"/>
      <c r="D1652" s="45"/>
      <c r="E1652" s="45"/>
      <c r="F1652" s="55"/>
      <c r="G1652" s="46"/>
    </row>
    <row r="1653" spans="1:7" x14ac:dyDescent="0.25">
      <c r="A1653" s="49"/>
      <c r="B1653" s="45"/>
      <c r="C1653" s="45"/>
      <c r="D1653" s="45"/>
      <c r="E1653" s="45"/>
      <c r="F1653" s="55"/>
      <c r="G1653" s="46"/>
    </row>
    <row r="1654" spans="1:7" x14ac:dyDescent="0.25">
      <c r="A1654" s="49"/>
      <c r="B1654" s="45"/>
      <c r="C1654" s="45"/>
      <c r="D1654" s="45"/>
      <c r="E1654" s="45"/>
      <c r="F1654" s="55"/>
      <c r="G1654" s="46"/>
    </row>
    <row r="1655" spans="1:7" x14ac:dyDescent="0.25">
      <c r="A1655" s="42" t="s">
        <v>148</v>
      </c>
      <c r="B1655" s="43"/>
      <c r="C1655" s="43"/>
      <c r="D1655" s="45"/>
      <c r="E1655" s="45"/>
      <c r="F1655" s="296" t="s">
        <v>13</v>
      </c>
      <c r="G1655" s="46"/>
    </row>
    <row r="1656" spans="1:7" x14ac:dyDescent="0.25">
      <c r="A1656" s="49" t="s">
        <v>155</v>
      </c>
      <c r="B1656" s="45"/>
      <c r="C1656" s="45"/>
      <c r="D1656" s="45"/>
      <c r="E1656" s="45"/>
      <c r="F1656" s="297" t="s">
        <v>158</v>
      </c>
      <c r="G1656" s="46"/>
    </row>
    <row r="1657" spans="1:7" ht="15.75" thickBot="1" x14ac:dyDescent="0.3">
      <c r="A1657" s="74"/>
      <c r="B1657" s="54"/>
      <c r="C1657" s="54"/>
      <c r="D1657" s="54"/>
      <c r="E1657" s="54"/>
      <c r="F1657" s="54"/>
      <c r="G1657" s="75"/>
    </row>
    <row r="1659" spans="1:7" ht="15.75" thickBot="1" x14ac:dyDescent="0.3"/>
    <row r="1660" spans="1:7" x14ac:dyDescent="0.25">
      <c r="A1660" s="417" t="s">
        <v>0</v>
      </c>
      <c r="B1660" s="418"/>
      <c r="C1660" s="418"/>
      <c r="D1660" s="418"/>
      <c r="E1660" s="418"/>
      <c r="F1660" s="418"/>
      <c r="G1660" s="419"/>
    </row>
    <row r="1661" spans="1:7" x14ac:dyDescent="0.25">
      <c r="A1661" s="306"/>
      <c r="B1661" s="307"/>
      <c r="C1661" s="307"/>
      <c r="D1661" s="307"/>
      <c r="E1661" s="307"/>
      <c r="F1661" s="307"/>
      <c r="G1661" s="133"/>
    </row>
    <row r="1662" spans="1:7" x14ac:dyDescent="0.25">
      <c r="A1662" s="420" t="s">
        <v>1</v>
      </c>
      <c r="B1662" s="421"/>
      <c r="C1662" s="421"/>
      <c r="D1662" s="421"/>
      <c r="E1662" s="421"/>
      <c r="F1662" s="421"/>
      <c r="G1662" s="422"/>
    </row>
    <row r="1663" spans="1:7" x14ac:dyDescent="0.25">
      <c r="A1663" s="170"/>
      <c r="B1663" s="159"/>
      <c r="C1663" s="159"/>
      <c r="D1663" s="159"/>
      <c r="E1663" s="159"/>
      <c r="F1663" s="159"/>
      <c r="G1663" s="137"/>
    </row>
    <row r="1664" spans="1:7" x14ac:dyDescent="0.25">
      <c r="A1664" s="420" t="s">
        <v>2</v>
      </c>
      <c r="B1664" s="421"/>
      <c r="C1664" s="421"/>
      <c r="D1664" s="421"/>
      <c r="E1664" s="421"/>
      <c r="F1664" s="421"/>
      <c r="G1664" s="422"/>
    </row>
    <row r="1665" spans="1:7" ht="15.75" thickBot="1" x14ac:dyDescent="0.3">
      <c r="A1665" s="445"/>
      <c r="B1665" s="446"/>
      <c r="C1665" s="446"/>
      <c r="D1665" s="446"/>
      <c r="E1665" s="446"/>
      <c r="F1665" s="446"/>
      <c r="G1665" s="447"/>
    </row>
    <row r="1666" spans="1:7" x14ac:dyDescent="0.25">
      <c r="A1666" s="49"/>
      <c r="B1666" s="45"/>
      <c r="C1666" s="45"/>
      <c r="D1666" s="43"/>
      <c r="E1666" s="43"/>
      <c r="F1666" s="43"/>
      <c r="G1666" s="44"/>
    </row>
    <row r="1667" spans="1:7" x14ac:dyDescent="0.25">
      <c r="A1667" s="423" t="s">
        <v>139</v>
      </c>
      <c r="B1667" s="424"/>
      <c r="C1667" s="424"/>
      <c r="D1667" s="424"/>
      <c r="E1667" s="424"/>
      <c r="F1667" s="424"/>
      <c r="G1667" s="425"/>
    </row>
    <row r="1668" spans="1:7" x14ac:dyDescent="0.25">
      <c r="A1668" s="434"/>
      <c r="B1668" s="429"/>
      <c r="C1668" s="429"/>
      <c r="D1668" s="429"/>
      <c r="E1668" s="429"/>
      <c r="F1668" s="429"/>
      <c r="G1668" s="430"/>
    </row>
    <row r="1669" spans="1:7" x14ac:dyDescent="0.25">
      <c r="A1669" s="420" t="s">
        <v>87</v>
      </c>
      <c r="B1669" s="421"/>
      <c r="C1669" s="421"/>
      <c r="D1669" s="421"/>
      <c r="E1669" s="421"/>
      <c r="F1669" s="421"/>
      <c r="G1669" s="422"/>
    </row>
    <row r="1670" spans="1:7" x14ac:dyDescent="0.25">
      <c r="A1670" s="42" t="s">
        <v>15</v>
      </c>
      <c r="B1670" s="43"/>
      <c r="C1670" s="43"/>
      <c r="D1670" s="43"/>
      <c r="E1670" s="43"/>
      <c r="F1670" s="43"/>
      <c r="G1670" s="44"/>
    </row>
    <row r="1671" spans="1:7" ht="17.25" x14ac:dyDescent="0.3">
      <c r="A1671" s="42"/>
      <c r="B1671" s="307" t="s">
        <v>31</v>
      </c>
      <c r="C1671" s="159"/>
      <c r="D1671" s="45"/>
      <c r="E1671" s="45"/>
      <c r="F1671" s="45"/>
      <c r="G1671" s="143">
        <v>13117.85</v>
      </c>
    </row>
    <row r="1672" spans="1:7" x14ac:dyDescent="0.25">
      <c r="A1672" s="49"/>
      <c r="B1672" s="45"/>
      <c r="C1672" s="45"/>
      <c r="D1672" s="45"/>
      <c r="E1672" s="45"/>
      <c r="F1672" s="45"/>
      <c r="G1672" s="46"/>
    </row>
    <row r="1673" spans="1:7" x14ac:dyDescent="0.25">
      <c r="A1673" s="156" t="s">
        <v>3</v>
      </c>
      <c r="B1673" s="45"/>
      <c r="C1673" s="45"/>
      <c r="D1673" s="45"/>
      <c r="E1673" s="45"/>
      <c r="F1673" s="45"/>
      <c r="G1673" s="46"/>
    </row>
    <row r="1674" spans="1:7" x14ac:dyDescent="0.25">
      <c r="A1674" s="212"/>
      <c r="B1674" s="45"/>
      <c r="C1674" s="45"/>
      <c r="D1674" s="45"/>
      <c r="E1674" s="45"/>
      <c r="F1674" s="45"/>
      <c r="G1674" s="46"/>
    </row>
    <row r="1675" spans="1:7" x14ac:dyDescent="0.25">
      <c r="A1675" s="212"/>
      <c r="B1675" s="231"/>
      <c r="C1675" s="138" t="s">
        <v>4</v>
      </c>
      <c r="D1675" s="45"/>
      <c r="E1675" s="45"/>
      <c r="F1675" s="45"/>
      <c r="G1675" s="134">
        <v>0</v>
      </c>
    </row>
    <row r="1676" spans="1:7" x14ac:dyDescent="0.25">
      <c r="A1676" s="212"/>
      <c r="B1676" s="138"/>
      <c r="C1676" s="180"/>
      <c r="D1676" s="45"/>
      <c r="E1676" s="45"/>
      <c r="F1676" s="45"/>
      <c r="G1676" s="134"/>
    </row>
    <row r="1677" spans="1:7" x14ac:dyDescent="0.25">
      <c r="A1677" s="212"/>
      <c r="B1677" s="138"/>
      <c r="C1677" s="180"/>
      <c r="D1677" s="45"/>
      <c r="E1677" s="45"/>
      <c r="F1677" s="45"/>
      <c r="G1677" s="134"/>
    </row>
    <row r="1678" spans="1:7" x14ac:dyDescent="0.25">
      <c r="A1678" s="49"/>
      <c r="B1678" s="231"/>
      <c r="C1678" s="138" t="s">
        <v>5</v>
      </c>
      <c r="D1678" s="45"/>
      <c r="E1678" s="45"/>
      <c r="F1678" s="45"/>
      <c r="G1678" s="134">
        <v>0</v>
      </c>
    </row>
    <row r="1679" spans="1:7" x14ac:dyDescent="0.25">
      <c r="A1679" s="49"/>
      <c r="B1679" s="138"/>
      <c r="C1679" s="180"/>
      <c r="D1679" s="45"/>
      <c r="E1679" s="45"/>
      <c r="F1679" s="45"/>
      <c r="G1679" s="134"/>
    </row>
    <row r="1680" spans="1:7" x14ac:dyDescent="0.25">
      <c r="A1680" s="156" t="s">
        <v>6</v>
      </c>
      <c r="B1680" s="180"/>
      <c r="C1680" s="180"/>
      <c r="D1680" s="45"/>
      <c r="E1680" s="45"/>
      <c r="F1680" s="45"/>
      <c r="G1680" s="44"/>
    </row>
    <row r="1681" spans="1:7" x14ac:dyDescent="0.25">
      <c r="A1681" s="49"/>
      <c r="B1681" s="180"/>
      <c r="C1681" s="180"/>
      <c r="D1681" s="45"/>
      <c r="E1681" s="45"/>
      <c r="F1681" s="45"/>
      <c r="G1681" s="44"/>
    </row>
    <row r="1682" spans="1:7" x14ac:dyDescent="0.25">
      <c r="A1682" s="49"/>
      <c r="B1682" s="231"/>
      <c r="C1682" s="138" t="s">
        <v>7</v>
      </c>
      <c r="D1682" s="45"/>
      <c r="E1682" s="45"/>
      <c r="F1682" s="45"/>
      <c r="G1682" s="134">
        <v>0</v>
      </c>
    </row>
    <row r="1683" spans="1:7" x14ac:dyDescent="0.25">
      <c r="A1683" s="49"/>
      <c r="B1683" s="138"/>
      <c r="C1683" s="138"/>
      <c r="D1683" s="45"/>
      <c r="E1683" s="45"/>
      <c r="F1683" s="45"/>
      <c r="G1683" s="134"/>
    </row>
    <row r="1684" spans="1:7" x14ac:dyDescent="0.25">
      <c r="A1684" s="49"/>
      <c r="B1684" s="138"/>
      <c r="C1684" s="138"/>
      <c r="D1684" s="45"/>
      <c r="E1684" s="45"/>
      <c r="F1684" s="45"/>
      <c r="G1684" s="134"/>
    </row>
    <row r="1685" spans="1:7" x14ac:dyDescent="0.25">
      <c r="A1685" s="49"/>
      <c r="B1685" s="231"/>
      <c r="C1685" s="138" t="s">
        <v>10</v>
      </c>
      <c r="D1685" s="45"/>
      <c r="E1685" s="45"/>
      <c r="F1685" s="45"/>
      <c r="G1685" s="134">
        <v>0</v>
      </c>
    </row>
    <row r="1686" spans="1:7" x14ac:dyDescent="0.25">
      <c r="A1686" s="49"/>
      <c r="B1686" s="43"/>
      <c r="C1686" s="45"/>
      <c r="D1686" s="45"/>
      <c r="E1686" s="45"/>
      <c r="F1686" s="45"/>
      <c r="G1686" s="134"/>
    </row>
    <row r="1687" spans="1:7" x14ac:dyDescent="0.25">
      <c r="A1687" s="49"/>
      <c r="B1687" s="43"/>
      <c r="C1687" s="45"/>
      <c r="D1687" s="45"/>
      <c r="E1687" s="45"/>
      <c r="F1687" s="45"/>
      <c r="G1687" s="134"/>
    </row>
    <row r="1688" spans="1:7" ht="18" thickBot="1" x14ac:dyDescent="0.35">
      <c r="A1688" s="49"/>
      <c r="B1688" s="34"/>
      <c r="C1688" s="195" t="s">
        <v>11</v>
      </c>
      <c r="D1688" s="195"/>
      <c r="E1688" s="45"/>
      <c r="F1688" s="45"/>
      <c r="G1688" s="144">
        <v>13117.85</v>
      </c>
    </row>
    <row r="1689" spans="1:7" ht="15.75" thickTop="1" x14ac:dyDescent="0.25">
      <c r="A1689" s="49"/>
      <c r="B1689" s="34"/>
      <c r="C1689" s="43"/>
      <c r="D1689" s="45"/>
      <c r="E1689" s="45"/>
      <c r="F1689" s="45"/>
      <c r="G1689" s="128"/>
    </row>
    <row r="1690" spans="1:7" ht="15.75" thickBot="1" x14ac:dyDescent="0.3">
      <c r="A1690" s="49"/>
      <c r="B1690" s="34"/>
      <c r="C1690" s="160"/>
      <c r="D1690" s="297"/>
      <c r="E1690" s="297"/>
      <c r="F1690" s="99"/>
      <c r="G1690" s="46"/>
    </row>
    <row r="1691" spans="1:7" x14ac:dyDescent="0.25">
      <c r="A1691" s="117"/>
      <c r="B1691" s="12"/>
      <c r="C1691" s="12"/>
      <c r="D1691" s="12"/>
      <c r="E1691" s="12"/>
      <c r="F1691" s="12"/>
      <c r="G1691" s="118"/>
    </row>
    <row r="1692" spans="1:7" x14ac:dyDescent="0.25">
      <c r="A1692" s="140" t="s">
        <v>34</v>
      </c>
      <c r="B1692" s="231"/>
      <c r="C1692" s="45"/>
      <c r="D1692" s="45"/>
      <c r="E1692" s="45"/>
      <c r="F1692" s="296" t="s">
        <v>12</v>
      </c>
      <c r="G1692" s="46"/>
    </row>
    <row r="1693" spans="1:7" x14ac:dyDescent="0.25">
      <c r="A1693" s="212"/>
      <c r="B1693" s="297"/>
      <c r="C1693" s="45"/>
      <c r="D1693" s="45"/>
      <c r="E1693" s="45"/>
      <c r="F1693" s="297"/>
      <c r="G1693" s="46"/>
    </row>
    <row r="1694" spans="1:7" x14ac:dyDescent="0.25">
      <c r="A1694" s="212"/>
      <c r="B1694" s="297"/>
      <c r="C1694" s="45"/>
      <c r="D1694" s="45"/>
      <c r="E1694" s="45"/>
      <c r="F1694" s="297"/>
      <c r="G1694" s="46"/>
    </row>
    <row r="1695" spans="1:7" x14ac:dyDescent="0.25">
      <c r="A1695" s="212"/>
      <c r="B1695" s="297"/>
      <c r="C1695" s="45"/>
      <c r="D1695" s="45"/>
      <c r="E1695" s="45"/>
      <c r="F1695" s="297"/>
      <c r="G1695" s="46"/>
    </row>
    <row r="1696" spans="1:7" x14ac:dyDescent="0.25">
      <c r="A1696" s="212"/>
      <c r="B1696" s="297"/>
      <c r="C1696" s="45"/>
      <c r="D1696" s="45"/>
      <c r="E1696" s="45"/>
      <c r="F1696" s="297"/>
      <c r="G1696" s="46"/>
    </row>
    <row r="1697" spans="1:7" x14ac:dyDescent="0.25">
      <c r="A1697" s="212"/>
      <c r="B1697" s="297"/>
      <c r="C1697" s="45"/>
      <c r="D1697" s="45"/>
      <c r="E1697" s="45"/>
      <c r="F1697" s="297"/>
      <c r="G1697" s="46"/>
    </row>
    <row r="1698" spans="1:7" x14ac:dyDescent="0.25">
      <c r="A1698" s="49"/>
      <c r="B1698" s="45"/>
      <c r="C1698" s="45"/>
      <c r="D1698" s="45"/>
      <c r="E1698" s="45"/>
      <c r="F1698" s="55"/>
      <c r="G1698" s="46"/>
    </row>
    <row r="1699" spans="1:7" x14ac:dyDescent="0.25">
      <c r="A1699" s="49"/>
      <c r="B1699" s="45"/>
      <c r="C1699" s="45"/>
      <c r="D1699" s="45"/>
      <c r="E1699" s="45"/>
      <c r="F1699" s="55"/>
      <c r="G1699" s="46"/>
    </row>
    <row r="1700" spans="1:7" x14ac:dyDescent="0.25">
      <c r="A1700" s="49"/>
      <c r="B1700" s="45"/>
      <c r="C1700" s="45"/>
      <c r="D1700" s="45"/>
      <c r="E1700" s="45"/>
      <c r="F1700" s="55"/>
      <c r="G1700" s="46"/>
    </row>
    <row r="1701" spans="1:7" x14ac:dyDescent="0.25">
      <c r="A1701" s="42" t="s">
        <v>148</v>
      </c>
      <c r="B1701" s="43"/>
      <c r="C1701" s="43"/>
      <c r="D1701" s="45"/>
      <c r="E1701" s="45"/>
      <c r="F1701" s="296" t="s">
        <v>13</v>
      </c>
      <c r="G1701" s="46"/>
    </row>
    <row r="1702" spans="1:7" x14ac:dyDescent="0.25">
      <c r="A1702" s="49" t="s">
        <v>155</v>
      </c>
      <c r="B1702" s="45"/>
      <c r="C1702" s="45"/>
      <c r="D1702" s="45"/>
      <c r="E1702" s="45"/>
      <c r="F1702" s="297" t="s">
        <v>158</v>
      </c>
      <c r="G1702" s="46"/>
    </row>
    <row r="1703" spans="1:7" ht="15.75" thickBot="1" x14ac:dyDescent="0.3">
      <c r="A1703" s="74"/>
      <c r="B1703" s="54"/>
      <c r="C1703" s="54"/>
      <c r="D1703" s="54"/>
      <c r="E1703" s="54"/>
      <c r="F1703" s="54"/>
      <c r="G1703" s="75"/>
    </row>
    <row r="1705" spans="1:7" ht="15.75" thickBot="1" x14ac:dyDescent="0.3"/>
    <row r="1706" spans="1:7" x14ac:dyDescent="0.25">
      <c r="A1706" s="417" t="s">
        <v>0</v>
      </c>
      <c r="B1706" s="418"/>
      <c r="C1706" s="418"/>
      <c r="D1706" s="418"/>
      <c r="E1706" s="418"/>
      <c r="F1706" s="418"/>
      <c r="G1706" s="419"/>
    </row>
    <row r="1707" spans="1:7" x14ac:dyDescent="0.25">
      <c r="A1707" s="306"/>
      <c r="B1707" s="307"/>
      <c r="C1707" s="307"/>
      <c r="D1707" s="307"/>
      <c r="E1707" s="307"/>
      <c r="F1707" s="307"/>
      <c r="G1707" s="133"/>
    </row>
    <row r="1708" spans="1:7" x14ac:dyDescent="0.25">
      <c r="A1708" s="420" t="s">
        <v>1</v>
      </c>
      <c r="B1708" s="421"/>
      <c r="C1708" s="421"/>
      <c r="D1708" s="421"/>
      <c r="E1708" s="421"/>
      <c r="F1708" s="421"/>
      <c r="G1708" s="422"/>
    </row>
    <row r="1709" spans="1:7" x14ac:dyDescent="0.25">
      <c r="A1709" s="306"/>
      <c r="B1709" s="307"/>
      <c r="C1709" s="307"/>
      <c r="D1709" s="307"/>
      <c r="E1709" s="307"/>
      <c r="F1709" s="307"/>
      <c r="G1709" s="133"/>
    </row>
    <row r="1710" spans="1:7" x14ac:dyDescent="0.25">
      <c r="A1710" s="420" t="s">
        <v>2</v>
      </c>
      <c r="B1710" s="421"/>
      <c r="C1710" s="421"/>
      <c r="D1710" s="421"/>
      <c r="E1710" s="421"/>
      <c r="F1710" s="421"/>
      <c r="G1710" s="422"/>
    </row>
    <row r="1711" spans="1:7" ht="15.75" thickBot="1" x14ac:dyDescent="0.3">
      <c r="A1711" s="112"/>
      <c r="B1711" s="113"/>
      <c r="C1711" s="113"/>
      <c r="D1711" s="113"/>
      <c r="E1711" s="113"/>
      <c r="F1711" s="113"/>
      <c r="G1711" s="114"/>
    </row>
    <row r="1712" spans="1:7" x14ac:dyDescent="0.25">
      <c r="A1712" s="56"/>
      <c r="B1712" s="53"/>
      <c r="C1712" s="53"/>
      <c r="D1712" s="53"/>
      <c r="E1712" s="53"/>
      <c r="F1712" s="53"/>
      <c r="G1712" s="57"/>
    </row>
    <row r="1713" spans="1:7" x14ac:dyDescent="0.25">
      <c r="A1713" s="423" t="s">
        <v>139</v>
      </c>
      <c r="B1713" s="424"/>
      <c r="C1713" s="424"/>
      <c r="D1713" s="424"/>
      <c r="E1713" s="424"/>
      <c r="F1713" s="424"/>
      <c r="G1713" s="425"/>
    </row>
    <row r="1714" spans="1:7" x14ac:dyDescent="0.25">
      <c r="A1714" s="423"/>
      <c r="B1714" s="424"/>
      <c r="C1714" s="424"/>
      <c r="D1714" s="424"/>
      <c r="E1714" s="424"/>
      <c r="F1714" s="424"/>
      <c r="G1714" s="425"/>
    </row>
    <row r="1715" spans="1:7" x14ac:dyDescent="0.25">
      <c r="A1715" s="423" t="s">
        <v>26</v>
      </c>
      <c r="B1715" s="424"/>
      <c r="C1715" s="424"/>
      <c r="D1715" s="424"/>
      <c r="E1715" s="424"/>
      <c r="F1715" s="424"/>
      <c r="G1715" s="425"/>
    </row>
    <row r="1716" spans="1:7" x14ac:dyDescent="0.25">
      <c r="A1716" s="426"/>
      <c r="B1716" s="427"/>
      <c r="C1716" s="427"/>
      <c r="D1716" s="427"/>
      <c r="E1716" s="427"/>
      <c r="F1716" s="427"/>
      <c r="G1716" s="428"/>
    </row>
    <row r="1717" spans="1:7" x14ac:dyDescent="0.25">
      <c r="A1717" s="213"/>
      <c r="B1717" s="310"/>
      <c r="C1717" s="310"/>
      <c r="D1717" s="310"/>
      <c r="E1717" s="310"/>
      <c r="F1717" s="310"/>
      <c r="G1717" s="311"/>
    </row>
    <row r="1718" spans="1:7" ht="17.25" x14ac:dyDescent="0.3">
      <c r="A1718" s="58"/>
      <c r="B1718" s="162" t="s">
        <v>31</v>
      </c>
      <c r="C1718" s="182"/>
      <c r="D1718" s="37"/>
      <c r="E1718" s="37"/>
      <c r="F1718" s="37"/>
      <c r="G1718" s="199">
        <v>129989.04</v>
      </c>
    </row>
    <row r="1719" spans="1:7" x14ac:dyDescent="0.25">
      <c r="A1719" s="59"/>
      <c r="B1719" s="37"/>
      <c r="C1719" s="37"/>
      <c r="D1719" s="37"/>
      <c r="E1719" s="37"/>
      <c r="F1719" s="37"/>
      <c r="G1719" s="60"/>
    </row>
    <row r="1720" spans="1:7" x14ac:dyDescent="0.25">
      <c r="A1720" s="174" t="s">
        <v>3</v>
      </c>
      <c r="B1720" s="37"/>
      <c r="C1720" s="37"/>
      <c r="D1720" s="37"/>
      <c r="E1720" s="37"/>
      <c r="F1720" s="37"/>
      <c r="G1720" s="60"/>
    </row>
    <row r="1721" spans="1:7" x14ac:dyDescent="0.25">
      <c r="A1721" s="174"/>
      <c r="B1721" s="37"/>
      <c r="C1721" s="37"/>
      <c r="D1721" s="37"/>
      <c r="E1721" s="37"/>
      <c r="F1721" s="37"/>
      <c r="G1721" s="60"/>
    </row>
    <row r="1722" spans="1:7" x14ac:dyDescent="0.25">
      <c r="A1722" s="185"/>
      <c r="B1722" s="37"/>
      <c r="C1722" s="161" t="s">
        <v>4</v>
      </c>
      <c r="D1722" s="37"/>
      <c r="E1722" s="37"/>
      <c r="F1722" s="37"/>
      <c r="G1722" s="163">
        <v>0</v>
      </c>
    </row>
    <row r="1723" spans="1:7" x14ac:dyDescent="0.25">
      <c r="A1723" s="185"/>
      <c r="B1723" s="37"/>
      <c r="C1723" s="161"/>
      <c r="D1723" s="37"/>
      <c r="E1723" s="37"/>
      <c r="F1723" s="37"/>
      <c r="G1723" s="163"/>
    </row>
    <row r="1724" spans="1:7" x14ac:dyDescent="0.25">
      <c r="A1724" s="185"/>
      <c r="B1724" s="37"/>
      <c r="C1724" s="161"/>
      <c r="D1724" s="37"/>
      <c r="E1724" s="37"/>
      <c r="F1724" s="37"/>
      <c r="G1724" s="163"/>
    </row>
    <row r="1725" spans="1:7" x14ac:dyDescent="0.25">
      <c r="A1725" s="185"/>
      <c r="B1725" s="37"/>
      <c r="C1725" s="161" t="s">
        <v>5</v>
      </c>
      <c r="D1725" s="37"/>
      <c r="E1725" s="37"/>
      <c r="F1725" s="37"/>
      <c r="G1725" s="163">
        <v>0</v>
      </c>
    </row>
    <row r="1726" spans="1:7" x14ac:dyDescent="0.25">
      <c r="A1726" s="185"/>
      <c r="B1726" s="37"/>
      <c r="C1726" s="161"/>
      <c r="D1726" s="37"/>
      <c r="E1726" s="37"/>
      <c r="F1726" s="37"/>
      <c r="G1726" s="163"/>
    </row>
    <row r="1727" spans="1:7" x14ac:dyDescent="0.25">
      <c r="A1727" s="174" t="s">
        <v>6</v>
      </c>
      <c r="B1727" s="37"/>
      <c r="C1727" s="176"/>
      <c r="D1727" s="28"/>
      <c r="E1727" s="37"/>
      <c r="F1727" s="37"/>
      <c r="G1727" s="61"/>
    </row>
    <row r="1728" spans="1:7" x14ac:dyDescent="0.25">
      <c r="A1728" s="174"/>
      <c r="B1728" s="37"/>
      <c r="C1728" s="176"/>
      <c r="D1728" s="28"/>
      <c r="E1728" s="37"/>
      <c r="F1728" s="37"/>
      <c r="G1728" s="61"/>
    </row>
    <row r="1729" spans="1:7" x14ac:dyDescent="0.25">
      <c r="A1729" s="59"/>
      <c r="B1729" s="37"/>
      <c r="C1729" s="161" t="s">
        <v>7</v>
      </c>
      <c r="D1729" s="37"/>
      <c r="E1729" s="37"/>
      <c r="F1729" s="37"/>
      <c r="G1729" s="61">
        <v>0</v>
      </c>
    </row>
    <row r="1730" spans="1:7" x14ac:dyDescent="0.25">
      <c r="A1730" s="59"/>
      <c r="B1730" s="37"/>
      <c r="C1730" s="187"/>
      <c r="D1730" s="64"/>
      <c r="E1730" s="64"/>
      <c r="F1730" s="37"/>
      <c r="G1730" s="163"/>
    </row>
    <row r="1731" spans="1:7" x14ac:dyDescent="0.25">
      <c r="A1731" s="59"/>
      <c r="B1731" s="37"/>
      <c r="C1731" s="175"/>
      <c r="D1731" s="96"/>
      <c r="E1731" s="97"/>
      <c r="F1731" s="65"/>
      <c r="G1731" s="60"/>
    </row>
    <row r="1732" spans="1:7" x14ac:dyDescent="0.25">
      <c r="A1732" s="59"/>
      <c r="B1732" s="37"/>
      <c r="C1732" s="161" t="s">
        <v>10</v>
      </c>
      <c r="D1732" s="37"/>
      <c r="E1732" s="37"/>
      <c r="F1732" s="37"/>
      <c r="G1732" s="163">
        <v>0</v>
      </c>
    </row>
    <row r="1733" spans="1:7" x14ac:dyDescent="0.25">
      <c r="A1733" s="59"/>
      <c r="B1733" s="37"/>
      <c r="C1733" s="161"/>
      <c r="D1733" s="37"/>
      <c r="E1733" s="37"/>
      <c r="F1733" s="37"/>
      <c r="G1733" s="163"/>
    </row>
    <row r="1734" spans="1:7" x14ac:dyDescent="0.25">
      <c r="A1734" s="59"/>
      <c r="B1734" s="37"/>
      <c r="C1734" s="161"/>
      <c r="D1734" s="37"/>
      <c r="E1734" s="37"/>
      <c r="F1734" s="37"/>
      <c r="G1734" s="163"/>
    </row>
    <row r="1735" spans="1:7" x14ac:dyDescent="0.25">
      <c r="A1735" s="59"/>
      <c r="B1735" s="37"/>
      <c r="C1735" s="161"/>
      <c r="D1735" s="37"/>
      <c r="E1735" s="37"/>
      <c r="F1735" s="37"/>
      <c r="G1735" s="163"/>
    </row>
    <row r="1736" spans="1:7" ht="18" thickBot="1" x14ac:dyDescent="0.35">
      <c r="A1736" s="59"/>
      <c r="B1736" s="37"/>
      <c r="C1736" s="219" t="s">
        <v>11</v>
      </c>
      <c r="D1736" s="219"/>
      <c r="E1736" s="37"/>
      <c r="F1736" s="37"/>
      <c r="G1736" s="165">
        <v>129989.04</v>
      </c>
    </row>
    <row r="1737" spans="1:7" ht="18" thickTop="1" x14ac:dyDescent="0.3">
      <c r="A1737" s="59"/>
      <c r="B1737" s="37"/>
      <c r="C1737" s="301"/>
      <c r="D1737" s="301"/>
      <c r="E1737" s="37"/>
      <c r="F1737" s="37"/>
      <c r="G1737" s="178"/>
    </row>
    <row r="1738" spans="1:7" ht="15.75" thickBot="1" x14ac:dyDescent="0.3">
      <c r="A1738" s="69"/>
      <c r="B1738" s="40"/>
      <c r="C1738" s="40"/>
      <c r="D1738" s="40"/>
      <c r="E1738" s="40"/>
      <c r="F1738" s="40"/>
      <c r="G1738" s="70"/>
    </row>
    <row r="1739" spans="1:7" x14ac:dyDescent="0.25">
      <c r="A1739" s="49"/>
      <c r="B1739" s="45"/>
      <c r="C1739" s="45"/>
      <c r="D1739" s="45"/>
      <c r="E1739" s="45"/>
      <c r="F1739" s="55"/>
      <c r="G1739" s="46"/>
    </row>
    <row r="1740" spans="1:7" x14ac:dyDescent="0.25">
      <c r="A1740" s="115"/>
      <c r="B1740" s="188" t="s">
        <v>38</v>
      </c>
      <c r="C1740" s="45"/>
      <c r="D1740" s="45"/>
      <c r="E1740" s="45"/>
      <c r="F1740" s="435" t="s">
        <v>12</v>
      </c>
      <c r="G1740" s="436"/>
    </row>
    <row r="1741" spans="1:7" x14ac:dyDescent="0.25">
      <c r="A1741" s="115"/>
      <c r="B1741" s="188"/>
      <c r="C1741" s="45"/>
      <c r="D1741" s="45"/>
      <c r="E1741" s="45"/>
      <c r="F1741" s="304"/>
      <c r="G1741" s="305"/>
    </row>
    <row r="1742" spans="1:7" x14ac:dyDescent="0.25">
      <c r="A1742" s="115"/>
      <c r="B1742" s="188"/>
      <c r="C1742" s="45"/>
      <c r="D1742" s="45"/>
      <c r="E1742" s="45"/>
      <c r="F1742" s="304"/>
      <c r="G1742" s="305"/>
    </row>
    <row r="1743" spans="1:7" x14ac:dyDescent="0.25">
      <c r="A1743" s="115"/>
      <c r="B1743" s="188"/>
      <c r="C1743" s="45"/>
      <c r="D1743" s="45"/>
      <c r="E1743" s="45"/>
      <c r="F1743" s="304"/>
      <c r="G1743" s="305"/>
    </row>
    <row r="1744" spans="1:7" x14ac:dyDescent="0.25">
      <c r="A1744" s="49"/>
      <c r="B1744" s="45"/>
      <c r="C1744" s="45"/>
      <c r="D1744" s="45"/>
      <c r="E1744" s="45"/>
      <c r="F1744" s="55"/>
      <c r="G1744" s="46"/>
    </row>
    <row r="1745" spans="1:7" x14ac:dyDescent="0.25">
      <c r="A1745" s="49"/>
      <c r="B1745" s="45"/>
      <c r="C1745" s="45"/>
      <c r="D1745" s="45"/>
      <c r="E1745" s="45"/>
      <c r="F1745" s="55"/>
      <c r="G1745" s="46"/>
    </row>
    <row r="1746" spans="1:7" x14ac:dyDescent="0.25">
      <c r="A1746" s="49"/>
      <c r="B1746" s="45"/>
      <c r="C1746" s="45"/>
      <c r="D1746" s="45"/>
      <c r="E1746" s="45"/>
      <c r="F1746" s="55"/>
      <c r="G1746" s="46"/>
    </row>
    <row r="1747" spans="1:7" x14ac:dyDescent="0.25">
      <c r="A1747" s="140" t="s">
        <v>146</v>
      </c>
      <c r="B1747" s="177"/>
      <c r="C1747" s="177"/>
      <c r="D1747" s="45"/>
      <c r="E1747" s="45"/>
      <c r="F1747" s="429" t="s">
        <v>13</v>
      </c>
      <c r="G1747" s="430"/>
    </row>
    <row r="1748" spans="1:7" x14ac:dyDescent="0.25">
      <c r="A1748" s="141" t="s">
        <v>156</v>
      </c>
      <c r="B1748" s="231"/>
      <c r="C1748" s="231"/>
      <c r="D1748" s="45"/>
      <c r="E1748" s="45"/>
      <c r="F1748" s="415" t="s">
        <v>158</v>
      </c>
      <c r="G1748" s="416"/>
    </row>
    <row r="1749" spans="1:7" ht="15.75" thickBot="1" x14ac:dyDescent="0.3">
      <c r="A1749" s="74"/>
      <c r="B1749" s="54"/>
      <c r="C1749" s="54"/>
      <c r="D1749" s="54"/>
      <c r="E1749" s="54"/>
      <c r="F1749" s="54"/>
      <c r="G1749" s="75"/>
    </row>
    <row r="1751" spans="1:7" ht="15.75" thickBot="1" x14ac:dyDescent="0.3"/>
    <row r="1752" spans="1:7" x14ac:dyDescent="0.25">
      <c r="A1752" s="417" t="s">
        <v>0</v>
      </c>
      <c r="B1752" s="418"/>
      <c r="C1752" s="418"/>
      <c r="D1752" s="418"/>
      <c r="E1752" s="418"/>
      <c r="F1752" s="418"/>
      <c r="G1752" s="419"/>
    </row>
    <row r="1753" spans="1:7" x14ac:dyDescent="0.25">
      <c r="A1753" s="306"/>
      <c r="B1753" s="307"/>
      <c r="C1753" s="307"/>
      <c r="D1753" s="307"/>
      <c r="E1753" s="307"/>
      <c r="F1753" s="307"/>
      <c r="G1753" s="133"/>
    </row>
    <row r="1754" spans="1:7" x14ac:dyDescent="0.25">
      <c r="A1754" s="420" t="s">
        <v>1</v>
      </c>
      <c r="B1754" s="421"/>
      <c r="C1754" s="421"/>
      <c r="D1754" s="421"/>
      <c r="E1754" s="421"/>
      <c r="F1754" s="421"/>
      <c r="G1754" s="422"/>
    </row>
    <row r="1755" spans="1:7" x14ac:dyDescent="0.25">
      <c r="A1755" s="306"/>
      <c r="B1755" s="307"/>
      <c r="C1755" s="307"/>
      <c r="D1755" s="307"/>
      <c r="E1755" s="307"/>
      <c r="F1755" s="307"/>
      <c r="G1755" s="133"/>
    </row>
    <row r="1756" spans="1:7" x14ac:dyDescent="0.25">
      <c r="A1756" s="420" t="s">
        <v>2</v>
      </c>
      <c r="B1756" s="421"/>
      <c r="C1756" s="421"/>
      <c r="D1756" s="421"/>
      <c r="E1756" s="421"/>
      <c r="F1756" s="421"/>
      <c r="G1756" s="422"/>
    </row>
    <row r="1757" spans="1:7" ht="15.75" thickBot="1" x14ac:dyDescent="0.3">
      <c r="A1757" s="112"/>
      <c r="B1757" s="113"/>
      <c r="C1757" s="113"/>
      <c r="D1757" s="113"/>
      <c r="E1757" s="113"/>
      <c r="F1757" s="113"/>
      <c r="G1757" s="114"/>
    </row>
    <row r="1758" spans="1:7" x14ac:dyDescent="0.25">
      <c r="A1758" s="56"/>
      <c r="B1758" s="53"/>
      <c r="C1758" s="53"/>
      <c r="D1758" s="53"/>
      <c r="E1758" s="53"/>
      <c r="F1758" s="53"/>
      <c r="G1758" s="57"/>
    </row>
    <row r="1759" spans="1:7" x14ac:dyDescent="0.25">
      <c r="A1759" s="423" t="s">
        <v>139</v>
      </c>
      <c r="B1759" s="424"/>
      <c r="C1759" s="424"/>
      <c r="D1759" s="424"/>
      <c r="E1759" s="424"/>
      <c r="F1759" s="424"/>
      <c r="G1759" s="425"/>
    </row>
    <row r="1760" spans="1:7" x14ac:dyDescent="0.25">
      <c r="A1760" s="423"/>
      <c r="B1760" s="424"/>
      <c r="C1760" s="424"/>
      <c r="D1760" s="424"/>
      <c r="E1760" s="424"/>
      <c r="F1760" s="424"/>
      <c r="G1760" s="425"/>
    </row>
    <row r="1761" spans="1:7" x14ac:dyDescent="0.25">
      <c r="A1761" s="423" t="s">
        <v>27</v>
      </c>
      <c r="B1761" s="424"/>
      <c r="C1761" s="424"/>
      <c r="D1761" s="424"/>
      <c r="E1761" s="424"/>
      <c r="F1761" s="424"/>
      <c r="G1761" s="425"/>
    </row>
    <row r="1762" spans="1:7" x14ac:dyDescent="0.25">
      <c r="A1762" s="426"/>
      <c r="B1762" s="427"/>
      <c r="C1762" s="427"/>
      <c r="D1762" s="427"/>
      <c r="E1762" s="427"/>
      <c r="F1762" s="427"/>
      <c r="G1762" s="428"/>
    </row>
    <row r="1763" spans="1:7" x14ac:dyDescent="0.25">
      <c r="A1763" s="213"/>
      <c r="B1763" s="310"/>
      <c r="C1763" s="310"/>
      <c r="D1763" s="310"/>
      <c r="E1763" s="310"/>
      <c r="F1763" s="310"/>
      <c r="G1763" s="311"/>
    </row>
    <row r="1764" spans="1:7" ht="17.25" x14ac:dyDescent="0.3">
      <c r="A1764" s="58"/>
      <c r="B1764" s="162" t="s">
        <v>31</v>
      </c>
      <c r="C1764" s="182"/>
      <c r="D1764" s="37"/>
      <c r="E1764" s="37"/>
      <c r="F1764" s="37"/>
      <c r="G1764" s="164">
        <v>26417.9</v>
      </c>
    </row>
    <row r="1765" spans="1:7" x14ac:dyDescent="0.25">
      <c r="A1765" s="59"/>
      <c r="B1765" s="37"/>
      <c r="C1765" s="37"/>
      <c r="D1765" s="37"/>
      <c r="E1765" s="37"/>
      <c r="F1765" s="37"/>
      <c r="G1765" s="60"/>
    </row>
    <row r="1766" spans="1:7" x14ac:dyDescent="0.25">
      <c r="A1766" s="59"/>
      <c r="B1766" s="37"/>
      <c r="C1766" s="37"/>
      <c r="D1766" s="37"/>
      <c r="E1766" s="37"/>
      <c r="F1766" s="37"/>
      <c r="G1766" s="60"/>
    </row>
    <row r="1767" spans="1:7" x14ac:dyDescent="0.25">
      <c r="A1767" s="174" t="s">
        <v>3</v>
      </c>
      <c r="B1767" s="37"/>
      <c r="C1767" s="37"/>
      <c r="D1767" s="37"/>
      <c r="E1767" s="37"/>
      <c r="F1767" s="37"/>
      <c r="G1767" s="60"/>
    </row>
    <row r="1768" spans="1:7" x14ac:dyDescent="0.25">
      <c r="A1768" s="174"/>
      <c r="B1768" s="37"/>
      <c r="C1768" s="37"/>
      <c r="D1768" s="37"/>
      <c r="E1768" s="37"/>
      <c r="F1768" s="37"/>
      <c r="G1768" s="60"/>
    </row>
    <row r="1769" spans="1:7" x14ac:dyDescent="0.25">
      <c r="A1769" s="185"/>
      <c r="B1769" s="37"/>
      <c r="C1769" s="161" t="s">
        <v>4</v>
      </c>
      <c r="D1769" s="37"/>
      <c r="E1769" s="37"/>
      <c r="F1769" s="37"/>
      <c r="G1769" s="163">
        <v>0</v>
      </c>
    </row>
    <row r="1770" spans="1:7" x14ac:dyDescent="0.25">
      <c r="A1770" s="185"/>
      <c r="B1770" s="37"/>
      <c r="C1770" s="161"/>
      <c r="D1770" s="37"/>
      <c r="E1770" s="37"/>
      <c r="F1770" s="37"/>
      <c r="G1770" s="163"/>
    </row>
    <row r="1771" spans="1:7" x14ac:dyDescent="0.25">
      <c r="A1771" s="185"/>
      <c r="B1771" s="37"/>
      <c r="C1771" s="161"/>
      <c r="D1771" s="37"/>
      <c r="E1771" s="37"/>
      <c r="F1771" s="37"/>
      <c r="G1771" s="163"/>
    </row>
    <row r="1772" spans="1:7" x14ac:dyDescent="0.25">
      <c r="A1772" s="185"/>
      <c r="B1772" s="37"/>
      <c r="C1772" s="161" t="s">
        <v>5</v>
      </c>
      <c r="D1772" s="37"/>
      <c r="E1772" s="37"/>
      <c r="F1772" s="37"/>
      <c r="G1772" s="163">
        <v>0</v>
      </c>
    </row>
    <row r="1773" spans="1:7" x14ac:dyDescent="0.25">
      <c r="A1773" s="185"/>
      <c r="B1773" s="37"/>
      <c r="C1773" s="161"/>
      <c r="D1773" s="37"/>
      <c r="E1773" s="37"/>
      <c r="F1773" s="37"/>
      <c r="G1773" s="163"/>
    </row>
    <row r="1774" spans="1:7" x14ac:dyDescent="0.25">
      <c r="A1774" s="174" t="s">
        <v>6</v>
      </c>
      <c r="B1774" s="37"/>
      <c r="C1774" s="176"/>
      <c r="D1774" s="28"/>
      <c r="E1774" s="37"/>
      <c r="F1774" s="37"/>
      <c r="G1774" s="61"/>
    </row>
    <row r="1775" spans="1:7" x14ac:dyDescent="0.25">
      <c r="A1775" s="174"/>
      <c r="B1775" s="37"/>
      <c r="C1775" s="176"/>
      <c r="D1775" s="28"/>
      <c r="E1775" s="37"/>
      <c r="F1775" s="37"/>
      <c r="G1775" s="61"/>
    </row>
    <row r="1776" spans="1:7" x14ac:dyDescent="0.25">
      <c r="A1776" s="59"/>
      <c r="B1776" s="37"/>
      <c r="C1776" s="161" t="s">
        <v>7</v>
      </c>
      <c r="D1776" s="37"/>
      <c r="E1776" s="37"/>
      <c r="F1776" s="37"/>
      <c r="G1776" s="61"/>
    </row>
    <row r="1777" spans="1:7" x14ac:dyDescent="0.25">
      <c r="A1777" s="59"/>
      <c r="B1777" s="37"/>
      <c r="C1777" s="187"/>
      <c r="D1777" s="64"/>
      <c r="E1777" s="64"/>
      <c r="F1777" s="37"/>
      <c r="G1777" s="163">
        <v>0</v>
      </c>
    </row>
    <row r="1778" spans="1:7" x14ac:dyDescent="0.25">
      <c r="A1778" s="59"/>
      <c r="B1778" s="37"/>
      <c r="C1778" s="175"/>
      <c r="D1778" s="96"/>
      <c r="E1778" s="97"/>
      <c r="F1778" s="65"/>
      <c r="G1778" s="60"/>
    </row>
    <row r="1779" spans="1:7" x14ac:dyDescent="0.25">
      <c r="A1779" s="59"/>
      <c r="B1779" s="37"/>
      <c r="C1779" s="161" t="s">
        <v>10</v>
      </c>
      <c r="D1779" s="37"/>
      <c r="E1779" s="37"/>
      <c r="F1779" s="37"/>
      <c r="G1779" s="163">
        <v>0</v>
      </c>
    </row>
    <row r="1780" spans="1:7" x14ac:dyDescent="0.25">
      <c r="A1780" s="59"/>
      <c r="B1780" s="37"/>
      <c r="C1780" s="161"/>
      <c r="D1780" s="37"/>
      <c r="E1780" s="37"/>
      <c r="F1780" s="37"/>
      <c r="G1780" s="163"/>
    </row>
    <row r="1781" spans="1:7" x14ac:dyDescent="0.25">
      <c r="A1781" s="59"/>
      <c r="B1781" s="37"/>
      <c r="C1781" s="161"/>
      <c r="D1781" s="37"/>
      <c r="E1781" s="37"/>
      <c r="F1781" s="37"/>
      <c r="G1781" s="163"/>
    </row>
    <row r="1782" spans="1:7" x14ac:dyDescent="0.25">
      <c r="A1782" s="59"/>
      <c r="B1782" s="37"/>
      <c r="C1782" s="161"/>
      <c r="D1782" s="37"/>
      <c r="E1782" s="37"/>
      <c r="F1782" s="37"/>
      <c r="G1782" s="163"/>
    </row>
    <row r="1783" spans="1:7" ht="18" thickBot="1" x14ac:dyDescent="0.35">
      <c r="A1783" s="59"/>
      <c r="B1783" s="37"/>
      <c r="C1783" s="219" t="s">
        <v>11</v>
      </c>
      <c r="D1783" s="219"/>
      <c r="E1783" s="37"/>
      <c r="F1783" s="37"/>
      <c r="G1783" s="165">
        <v>26417.9</v>
      </c>
    </row>
    <row r="1784" spans="1:7" ht="18" thickTop="1" x14ac:dyDescent="0.3">
      <c r="A1784" s="59"/>
      <c r="B1784" s="37"/>
      <c r="C1784" s="301"/>
      <c r="D1784" s="301"/>
      <c r="E1784" s="37"/>
      <c r="F1784" s="37"/>
      <c r="G1784" s="178"/>
    </row>
    <row r="1785" spans="1:7" ht="15.75" thickBot="1" x14ac:dyDescent="0.3">
      <c r="A1785" s="69"/>
      <c r="B1785" s="40"/>
      <c r="C1785" s="40"/>
      <c r="D1785" s="40"/>
      <c r="E1785" s="40"/>
      <c r="F1785" s="40"/>
      <c r="G1785" s="70"/>
    </row>
    <row r="1786" spans="1:7" x14ac:dyDescent="0.25">
      <c r="A1786" s="49"/>
      <c r="B1786" s="45"/>
      <c r="C1786" s="45"/>
      <c r="D1786" s="45"/>
      <c r="E1786" s="45"/>
      <c r="F1786" s="55"/>
      <c r="G1786" s="46"/>
    </row>
    <row r="1787" spans="1:7" x14ac:dyDescent="0.25">
      <c r="A1787" s="49"/>
      <c r="B1787" s="188" t="s">
        <v>38</v>
      </c>
      <c r="C1787" s="45"/>
      <c r="D1787" s="45"/>
      <c r="E1787" s="45"/>
      <c r="F1787" s="435" t="s">
        <v>12</v>
      </c>
      <c r="G1787" s="436"/>
    </row>
    <row r="1788" spans="1:7" x14ac:dyDescent="0.25">
      <c r="A1788" s="49"/>
      <c r="B1788" s="188"/>
      <c r="C1788" s="45"/>
      <c r="D1788" s="45"/>
      <c r="E1788" s="45"/>
      <c r="F1788" s="304"/>
      <c r="G1788" s="305"/>
    </row>
    <row r="1789" spans="1:7" x14ac:dyDescent="0.25">
      <c r="A1789" s="49"/>
      <c r="B1789" s="188"/>
      <c r="C1789" s="45"/>
      <c r="D1789" s="45"/>
      <c r="E1789" s="45"/>
      <c r="F1789" s="304"/>
      <c r="G1789" s="305"/>
    </row>
    <row r="1790" spans="1:7" x14ac:dyDescent="0.25">
      <c r="A1790" s="49"/>
      <c r="B1790" s="45"/>
      <c r="C1790" s="45"/>
      <c r="D1790" s="45"/>
      <c r="E1790" s="45"/>
      <c r="F1790" s="55"/>
      <c r="G1790" s="46"/>
    </row>
    <row r="1791" spans="1:7" x14ac:dyDescent="0.25">
      <c r="A1791" s="49"/>
      <c r="B1791" s="45"/>
      <c r="C1791" s="45"/>
      <c r="D1791" s="45"/>
      <c r="E1791" s="45"/>
      <c r="F1791" s="55"/>
      <c r="G1791" s="46"/>
    </row>
    <row r="1792" spans="1:7" x14ac:dyDescent="0.25">
      <c r="A1792" s="49"/>
      <c r="B1792" s="45"/>
      <c r="C1792" s="45"/>
      <c r="D1792" s="45"/>
      <c r="E1792" s="45"/>
      <c r="F1792" s="55"/>
      <c r="G1792" s="46"/>
    </row>
    <row r="1793" spans="1:7" x14ac:dyDescent="0.25">
      <c r="A1793" s="140" t="s">
        <v>146</v>
      </c>
      <c r="B1793" s="231"/>
      <c r="C1793" s="231"/>
      <c r="D1793" s="45"/>
      <c r="E1793" s="45"/>
      <c r="F1793" s="429" t="s">
        <v>13</v>
      </c>
      <c r="G1793" s="430"/>
    </row>
    <row r="1794" spans="1:7" x14ac:dyDescent="0.25">
      <c r="A1794" s="141" t="s">
        <v>157</v>
      </c>
      <c r="B1794" s="231"/>
      <c r="C1794" s="231"/>
      <c r="D1794" s="45"/>
      <c r="E1794" s="45"/>
      <c r="F1794" s="415" t="s">
        <v>158</v>
      </c>
      <c r="G1794" s="416"/>
    </row>
    <row r="1795" spans="1:7" ht="15.75" thickBot="1" x14ac:dyDescent="0.3">
      <c r="A1795" s="74"/>
      <c r="B1795" s="54"/>
      <c r="C1795" s="54"/>
      <c r="D1795" s="54"/>
      <c r="E1795" s="54"/>
      <c r="F1795" s="54"/>
      <c r="G1795" s="75"/>
    </row>
    <row r="1796" spans="1:7" x14ac:dyDescent="0.25">
      <c r="A1796" s="45"/>
      <c r="B1796" s="45"/>
      <c r="C1796" s="45"/>
      <c r="D1796" s="45"/>
      <c r="E1796" s="45"/>
      <c r="F1796" s="45"/>
      <c r="G1796" s="35"/>
    </row>
    <row r="1797" spans="1:7" ht="15.75" thickBot="1" x14ac:dyDescent="0.3"/>
    <row r="1798" spans="1:7" x14ac:dyDescent="0.25">
      <c r="A1798" s="417" t="s">
        <v>0</v>
      </c>
      <c r="B1798" s="418"/>
      <c r="C1798" s="418"/>
      <c r="D1798" s="418"/>
      <c r="E1798" s="418"/>
      <c r="F1798" s="418"/>
      <c r="G1798" s="419"/>
    </row>
    <row r="1799" spans="1:7" x14ac:dyDescent="0.25">
      <c r="A1799" s="306"/>
      <c r="B1799" s="307"/>
      <c r="C1799" s="307"/>
      <c r="D1799" s="307"/>
      <c r="E1799" s="167"/>
      <c r="F1799" s="307"/>
      <c r="G1799" s="133"/>
    </row>
    <row r="1800" spans="1:7" x14ac:dyDescent="0.25">
      <c r="A1800" s="420" t="s">
        <v>1</v>
      </c>
      <c r="B1800" s="421"/>
      <c r="C1800" s="421"/>
      <c r="D1800" s="421"/>
      <c r="E1800" s="421"/>
      <c r="F1800" s="421"/>
      <c r="G1800" s="422"/>
    </row>
    <row r="1801" spans="1:7" x14ac:dyDescent="0.25">
      <c r="A1801" s="306"/>
      <c r="B1801" s="307"/>
      <c r="C1801" s="307"/>
      <c r="D1801" s="307"/>
      <c r="E1801" s="167"/>
      <c r="F1801" s="307"/>
      <c r="G1801" s="133"/>
    </row>
    <row r="1802" spans="1:7" x14ac:dyDescent="0.25">
      <c r="A1802" s="420" t="s">
        <v>2</v>
      </c>
      <c r="B1802" s="421"/>
      <c r="C1802" s="421"/>
      <c r="D1802" s="421"/>
      <c r="E1802" s="421"/>
      <c r="F1802" s="421"/>
      <c r="G1802" s="422"/>
    </row>
    <row r="1803" spans="1:7" ht="15.75" thickBot="1" x14ac:dyDescent="0.3">
      <c r="A1803" s="112"/>
      <c r="B1803" s="113"/>
      <c r="C1803" s="113"/>
      <c r="D1803" s="113"/>
      <c r="E1803" s="153"/>
      <c r="F1803" s="113"/>
      <c r="G1803" s="114"/>
    </row>
    <row r="1804" spans="1:7" x14ac:dyDescent="0.25">
      <c r="A1804" s="117"/>
      <c r="B1804" s="12"/>
      <c r="C1804" s="12"/>
      <c r="D1804" s="12"/>
      <c r="E1804" s="13"/>
      <c r="F1804" s="12"/>
      <c r="G1804" s="118"/>
    </row>
    <row r="1805" spans="1:7" x14ac:dyDescent="0.25">
      <c r="A1805" s="420" t="s">
        <v>139</v>
      </c>
      <c r="B1805" s="421"/>
      <c r="C1805" s="421"/>
      <c r="D1805" s="421"/>
      <c r="E1805" s="421"/>
      <c r="F1805" s="421"/>
      <c r="G1805" s="422"/>
    </row>
    <row r="1806" spans="1:7" x14ac:dyDescent="0.25">
      <c r="A1806" s="420"/>
      <c r="B1806" s="421"/>
      <c r="C1806" s="421"/>
      <c r="D1806" s="421"/>
      <c r="E1806" s="421"/>
      <c r="F1806" s="421"/>
      <c r="G1806" s="422"/>
    </row>
    <row r="1807" spans="1:7" x14ac:dyDescent="0.25">
      <c r="A1807" s="420" t="s">
        <v>39</v>
      </c>
      <c r="B1807" s="421"/>
      <c r="C1807" s="421"/>
      <c r="D1807" s="421"/>
      <c r="E1807" s="421"/>
      <c r="F1807" s="421"/>
      <c r="G1807" s="422"/>
    </row>
    <row r="1808" spans="1:7" x14ac:dyDescent="0.25">
      <c r="A1808" s="434"/>
      <c r="B1808" s="429"/>
      <c r="C1808" s="429"/>
      <c r="D1808" s="429"/>
      <c r="E1808" s="429"/>
      <c r="F1808" s="429"/>
      <c r="G1808" s="430"/>
    </row>
    <row r="1809" spans="1:7" ht="17.25" x14ac:dyDescent="0.3">
      <c r="A1809" s="42"/>
      <c r="B1809" s="307" t="s">
        <v>31</v>
      </c>
      <c r="C1809" s="45"/>
      <c r="D1809" s="45"/>
      <c r="E1809" s="55"/>
      <c r="F1809" s="45"/>
      <c r="G1809" s="143">
        <v>57578.66</v>
      </c>
    </row>
    <row r="1810" spans="1:7" x14ac:dyDescent="0.25">
      <c r="A1810" s="49"/>
      <c r="B1810" s="45"/>
      <c r="C1810" s="45"/>
      <c r="D1810" s="45"/>
      <c r="E1810" s="55"/>
      <c r="F1810" s="45"/>
      <c r="G1810" s="46"/>
    </row>
    <row r="1811" spans="1:7" x14ac:dyDescent="0.25">
      <c r="A1811" s="303" t="s">
        <v>3</v>
      </c>
      <c r="B1811" s="45"/>
      <c r="C1811" s="45"/>
      <c r="D1811" s="45"/>
      <c r="E1811" s="55"/>
      <c r="F1811" s="45"/>
      <c r="G1811" s="46"/>
    </row>
    <row r="1812" spans="1:7" x14ac:dyDescent="0.25">
      <c r="A1812" s="212"/>
      <c r="B1812" s="45"/>
      <c r="C1812" s="45"/>
      <c r="D1812" s="45"/>
      <c r="E1812" s="55"/>
      <c r="F1812" s="45"/>
      <c r="G1812" s="46"/>
    </row>
    <row r="1813" spans="1:7" x14ac:dyDescent="0.25">
      <c r="A1813" s="49"/>
      <c r="B1813" s="45"/>
      <c r="C1813" s="138" t="s">
        <v>4</v>
      </c>
      <c r="D1813" s="45"/>
      <c r="E1813" s="55"/>
      <c r="F1813" s="45"/>
      <c r="G1813" s="134">
        <v>0</v>
      </c>
    </row>
    <row r="1814" spans="1:7" x14ac:dyDescent="0.25">
      <c r="A1814" s="49"/>
      <c r="B1814" s="45"/>
      <c r="C1814" s="138"/>
      <c r="D1814" s="45"/>
      <c r="E1814" s="55"/>
      <c r="F1814" s="45"/>
      <c r="G1814" s="134"/>
    </row>
    <row r="1815" spans="1:7" x14ac:dyDescent="0.25">
      <c r="A1815" s="49"/>
      <c r="B1815" s="45"/>
      <c r="C1815" s="138"/>
      <c r="D1815" s="45"/>
      <c r="E1815" s="55"/>
      <c r="F1815" s="45"/>
      <c r="G1815" s="134"/>
    </row>
    <row r="1816" spans="1:7" x14ac:dyDescent="0.25">
      <c r="A1816" s="49"/>
      <c r="B1816" s="45"/>
      <c r="C1816" s="138" t="s">
        <v>5</v>
      </c>
      <c r="D1816" s="45"/>
      <c r="E1816" s="55"/>
      <c r="F1816" s="45"/>
      <c r="G1816" s="134">
        <v>0</v>
      </c>
    </row>
    <row r="1817" spans="1:7" x14ac:dyDescent="0.25">
      <c r="A1817" s="49"/>
      <c r="B1817" s="45"/>
      <c r="C1817" s="138"/>
      <c r="D1817" s="45"/>
      <c r="E1817" s="55"/>
      <c r="F1817" s="45"/>
      <c r="G1817" s="134"/>
    </row>
    <row r="1818" spans="1:7" x14ac:dyDescent="0.25">
      <c r="A1818" s="303" t="s">
        <v>6</v>
      </c>
      <c r="B1818" s="45"/>
      <c r="C1818" s="139"/>
      <c r="D1818" s="51"/>
      <c r="E1818" s="55"/>
      <c r="F1818" s="45"/>
      <c r="G1818" s="44"/>
    </row>
    <row r="1819" spans="1:7" x14ac:dyDescent="0.25">
      <c r="A1819" s="212"/>
      <c r="B1819" s="45"/>
      <c r="C1819" s="139"/>
      <c r="D1819" s="51"/>
      <c r="E1819" s="55"/>
      <c r="F1819" s="45"/>
      <c r="G1819" s="44"/>
    </row>
    <row r="1820" spans="1:7" x14ac:dyDescent="0.25">
      <c r="A1820" s="49"/>
      <c r="B1820" s="45"/>
      <c r="C1820" s="138" t="s">
        <v>7</v>
      </c>
      <c r="D1820" s="45"/>
      <c r="E1820" s="55"/>
      <c r="F1820" s="45"/>
      <c r="G1820" s="44">
        <v>0</v>
      </c>
    </row>
    <row r="1821" spans="1:7" x14ac:dyDescent="0.25">
      <c r="A1821" s="49"/>
      <c r="B1821" s="45"/>
      <c r="C1821" s="181"/>
      <c r="D1821" s="100"/>
      <c r="E1821" s="154"/>
      <c r="F1821" s="45"/>
      <c r="G1821" s="134"/>
    </row>
    <row r="1822" spans="1:7" x14ac:dyDescent="0.25">
      <c r="A1822" s="49"/>
      <c r="B1822" s="45"/>
      <c r="C1822" s="181"/>
      <c r="D1822" s="100"/>
      <c r="E1822" s="154"/>
      <c r="F1822" s="45"/>
      <c r="G1822" s="134"/>
    </row>
    <row r="1823" spans="1:7" x14ac:dyDescent="0.25">
      <c r="A1823" s="49"/>
      <c r="B1823" s="45"/>
      <c r="C1823" s="138" t="s">
        <v>10</v>
      </c>
      <c r="D1823" s="45"/>
      <c r="E1823" s="55"/>
      <c r="F1823" s="45"/>
      <c r="G1823" s="134">
        <v>0</v>
      </c>
    </row>
    <row r="1824" spans="1:7" x14ac:dyDescent="0.25">
      <c r="A1824" s="49"/>
      <c r="B1824" s="45"/>
      <c r="C1824" s="43"/>
      <c r="D1824" s="45"/>
      <c r="E1824" s="55"/>
      <c r="F1824" s="45"/>
      <c r="G1824" s="134"/>
    </row>
    <row r="1825" spans="1:7" x14ac:dyDescent="0.25">
      <c r="A1825" s="49"/>
      <c r="B1825" s="45"/>
      <c r="C1825" s="43"/>
      <c r="D1825" s="45"/>
      <c r="E1825" s="55"/>
      <c r="F1825" s="45"/>
      <c r="G1825" s="134"/>
    </row>
    <row r="1826" spans="1:7" x14ac:dyDescent="0.25">
      <c r="A1826" s="49"/>
      <c r="B1826" s="45"/>
      <c r="C1826" s="43"/>
      <c r="D1826" s="45"/>
      <c r="E1826" s="55"/>
      <c r="F1826" s="45"/>
      <c r="G1826" s="134"/>
    </row>
    <row r="1827" spans="1:7" ht="18" thickBot="1" x14ac:dyDescent="0.35">
      <c r="A1827" s="49"/>
      <c r="B1827" s="45"/>
      <c r="C1827" s="195" t="s">
        <v>11</v>
      </c>
      <c r="D1827" s="195"/>
      <c r="E1827" s="55"/>
      <c r="F1827" s="45"/>
      <c r="G1827" s="168">
        <v>57578.66</v>
      </c>
    </row>
    <row r="1828" spans="1:7" ht="16.5" thickTop="1" thickBot="1" x14ac:dyDescent="0.3">
      <c r="A1828" s="119"/>
      <c r="B1828" s="14"/>
      <c r="C1828" s="14"/>
      <c r="D1828" s="14"/>
      <c r="E1828" s="15"/>
      <c r="F1828" s="14"/>
      <c r="G1828" s="120"/>
    </row>
    <row r="1829" spans="1:7" x14ac:dyDescent="0.25">
      <c r="A1829" s="117"/>
      <c r="B1829" s="12"/>
      <c r="C1829" s="12"/>
      <c r="D1829" s="12"/>
      <c r="E1829" s="13"/>
      <c r="F1829" s="12"/>
      <c r="G1829" s="118"/>
    </row>
    <row r="1830" spans="1:7" x14ac:dyDescent="0.25">
      <c r="A1830" s="189" t="s">
        <v>41</v>
      </c>
      <c r="B1830" s="231"/>
      <c r="C1830" s="231"/>
      <c r="D1830" s="45"/>
      <c r="E1830" s="55"/>
      <c r="F1830" s="435" t="s">
        <v>12</v>
      </c>
      <c r="G1830" s="436"/>
    </row>
    <row r="1831" spans="1:7" x14ac:dyDescent="0.25">
      <c r="A1831" s="212"/>
      <c r="B1831" s="297"/>
      <c r="C1831" s="297"/>
      <c r="D1831" s="45"/>
      <c r="E1831" s="55"/>
      <c r="F1831" s="297"/>
      <c r="G1831" s="87"/>
    </row>
    <row r="1832" spans="1:7" x14ac:dyDescent="0.25">
      <c r="A1832" s="212"/>
      <c r="B1832" s="297"/>
      <c r="C1832" s="297"/>
      <c r="D1832" s="45"/>
      <c r="E1832" s="55"/>
      <c r="F1832" s="297"/>
      <c r="G1832" s="87"/>
    </row>
    <row r="1833" spans="1:7" x14ac:dyDescent="0.25">
      <c r="A1833" s="212"/>
      <c r="B1833" s="297"/>
      <c r="C1833" s="297"/>
      <c r="D1833" s="45"/>
      <c r="E1833" s="55"/>
      <c r="F1833" s="297"/>
      <c r="G1833" s="87"/>
    </row>
    <row r="1834" spans="1:7" x14ac:dyDescent="0.25">
      <c r="A1834" s="212"/>
      <c r="B1834" s="297"/>
      <c r="C1834" s="297"/>
      <c r="D1834" s="45"/>
      <c r="E1834" s="55"/>
      <c r="F1834" s="297"/>
      <c r="G1834" s="87"/>
    </row>
    <row r="1835" spans="1:7" x14ac:dyDescent="0.25">
      <c r="A1835" s="212"/>
      <c r="B1835" s="297"/>
      <c r="C1835" s="297"/>
      <c r="D1835" s="45"/>
      <c r="E1835" s="55"/>
      <c r="F1835" s="297"/>
      <c r="G1835" s="87"/>
    </row>
    <row r="1836" spans="1:7" x14ac:dyDescent="0.25">
      <c r="A1836" s="49"/>
      <c r="B1836" s="45"/>
      <c r="C1836" s="45"/>
      <c r="D1836" s="45"/>
      <c r="E1836" s="55"/>
      <c r="F1836" s="55"/>
      <c r="G1836" s="46"/>
    </row>
    <row r="1837" spans="1:7" x14ac:dyDescent="0.25">
      <c r="A1837" s="49"/>
      <c r="B1837" s="45"/>
      <c r="C1837" s="45"/>
      <c r="D1837" s="45"/>
      <c r="E1837" s="55"/>
      <c r="F1837" s="55"/>
      <c r="G1837" s="46"/>
    </row>
    <row r="1838" spans="1:7" x14ac:dyDescent="0.25">
      <c r="A1838" s="49"/>
      <c r="B1838" s="45"/>
      <c r="C1838" s="45"/>
      <c r="D1838" s="45"/>
      <c r="E1838" s="55"/>
      <c r="F1838" s="55"/>
      <c r="G1838" s="46"/>
    </row>
    <row r="1839" spans="1:7" x14ac:dyDescent="0.25">
      <c r="A1839" s="140" t="s">
        <v>146</v>
      </c>
      <c r="B1839" s="231"/>
      <c r="C1839" s="231"/>
      <c r="D1839" s="45"/>
      <c r="E1839" s="55"/>
      <c r="F1839" s="429" t="s">
        <v>13</v>
      </c>
      <c r="G1839" s="430"/>
    </row>
    <row r="1840" spans="1:7" x14ac:dyDescent="0.25">
      <c r="A1840" s="141" t="s">
        <v>152</v>
      </c>
      <c r="B1840" s="231"/>
      <c r="C1840" s="231"/>
      <c r="D1840" s="45"/>
      <c r="E1840" s="55"/>
      <c r="F1840" s="415" t="s">
        <v>158</v>
      </c>
      <c r="G1840" s="416"/>
    </row>
    <row r="1841" spans="1:7" ht="15.75" thickBot="1" x14ac:dyDescent="0.3">
      <c r="A1841" s="74"/>
      <c r="B1841" s="54"/>
      <c r="C1841" s="54"/>
      <c r="D1841" s="54"/>
      <c r="E1841" s="81"/>
      <c r="F1841" s="54"/>
      <c r="G1841" s="75"/>
    </row>
    <row r="1842" spans="1:7" x14ac:dyDescent="0.25">
      <c r="A1842" s="45"/>
      <c r="B1842" s="45"/>
      <c r="C1842" s="45"/>
      <c r="D1842" s="45"/>
      <c r="E1842" s="55"/>
      <c r="F1842" s="45"/>
      <c r="G1842" s="35"/>
    </row>
    <row r="1843" spans="1:7" ht="15.75" thickBot="1" x14ac:dyDescent="0.3"/>
    <row r="1844" spans="1:7" x14ac:dyDescent="0.25">
      <c r="A1844" s="417" t="s">
        <v>0</v>
      </c>
      <c r="B1844" s="418"/>
      <c r="C1844" s="418"/>
      <c r="D1844" s="418"/>
      <c r="E1844" s="418"/>
      <c r="F1844" s="418"/>
      <c r="G1844" s="419"/>
    </row>
    <row r="1845" spans="1:7" x14ac:dyDescent="0.25">
      <c r="A1845" s="306"/>
      <c r="B1845" s="307"/>
      <c r="C1845" s="307"/>
      <c r="D1845" s="307"/>
      <c r="E1845" s="167"/>
      <c r="F1845" s="307"/>
      <c r="G1845" s="133"/>
    </row>
    <row r="1846" spans="1:7" x14ac:dyDescent="0.25">
      <c r="A1846" s="420" t="s">
        <v>1</v>
      </c>
      <c r="B1846" s="421"/>
      <c r="C1846" s="421"/>
      <c r="D1846" s="421"/>
      <c r="E1846" s="421"/>
      <c r="F1846" s="421"/>
      <c r="G1846" s="422"/>
    </row>
    <row r="1847" spans="1:7" x14ac:dyDescent="0.25">
      <c r="A1847" s="306"/>
      <c r="B1847" s="307"/>
      <c r="C1847" s="307"/>
      <c r="D1847" s="307"/>
      <c r="E1847" s="167"/>
      <c r="F1847" s="307"/>
      <c r="G1847" s="133"/>
    </row>
    <row r="1848" spans="1:7" x14ac:dyDescent="0.25">
      <c r="A1848" s="420" t="s">
        <v>2</v>
      </c>
      <c r="B1848" s="421"/>
      <c r="C1848" s="421"/>
      <c r="D1848" s="421"/>
      <c r="E1848" s="421"/>
      <c r="F1848" s="421"/>
      <c r="G1848" s="422"/>
    </row>
    <row r="1849" spans="1:7" ht="15.75" thickBot="1" x14ac:dyDescent="0.3">
      <c r="A1849" s="112"/>
      <c r="B1849" s="113"/>
      <c r="C1849" s="113"/>
      <c r="D1849" s="113"/>
      <c r="E1849" s="153"/>
      <c r="F1849" s="113"/>
      <c r="G1849" s="114"/>
    </row>
    <row r="1850" spans="1:7" x14ac:dyDescent="0.25">
      <c r="A1850" s="117"/>
      <c r="B1850" s="12"/>
      <c r="C1850" s="12"/>
      <c r="D1850" s="12"/>
      <c r="E1850" s="13"/>
      <c r="F1850" s="12"/>
      <c r="G1850" s="118"/>
    </row>
    <row r="1851" spans="1:7" x14ac:dyDescent="0.25">
      <c r="A1851" s="423" t="s">
        <v>139</v>
      </c>
      <c r="B1851" s="424"/>
      <c r="C1851" s="424"/>
      <c r="D1851" s="424"/>
      <c r="E1851" s="424"/>
      <c r="F1851" s="424"/>
      <c r="G1851" s="425"/>
    </row>
    <row r="1852" spans="1:7" x14ac:dyDescent="0.25">
      <c r="A1852" s="420"/>
      <c r="B1852" s="421"/>
      <c r="C1852" s="421"/>
      <c r="D1852" s="421"/>
      <c r="E1852" s="421"/>
      <c r="F1852" s="421"/>
      <c r="G1852" s="422"/>
    </row>
    <row r="1853" spans="1:7" x14ac:dyDescent="0.25">
      <c r="A1853" s="420" t="s">
        <v>45</v>
      </c>
      <c r="B1853" s="421"/>
      <c r="C1853" s="421"/>
      <c r="D1853" s="421"/>
      <c r="E1853" s="421"/>
      <c r="F1853" s="421"/>
      <c r="G1853" s="422"/>
    </row>
    <row r="1854" spans="1:7" x14ac:dyDescent="0.25">
      <c r="A1854" s="434"/>
      <c r="B1854" s="429"/>
      <c r="C1854" s="429"/>
      <c r="D1854" s="429"/>
      <c r="E1854" s="429"/>
      <c r="F1854" s="429"/>
      <c r="G1854" s="430"/>
    </row>
    <row r="1855" spans="1:7" ht="17.25" x14ac:dyDescent="0.3">
      <c r="A1855" s="42"/>
      <c r="B1855" s="307" t="s">
        <v>31</v>
      </c>
      <c r="C1855" s="45"/>
      <c r="D1855" s="45"/>
      <c r="E1855" s="55"/>
      <c r="F1855" s="45"/>
      <c r="G1855" s="143">
        <v>56940.3</v>
      </c>
    </row>
    <row r="1856" spans="1:7" x14ac:dyDescent="0.25">
      <c r="A1856" s="49"/>
      <c r="B1856" s="45"/>
      <c r="C1856" s="45"/>
      <c r="D1856" s="45"/>
      <c r="E1856" s="55"/>
      <c r="F1856" s="45"/>
      <c r="G1856" s="46"/>
    </row>
    <row r="1857" spans="1:7" x14ac:dyDescent="0.25">
      <c r="A1857" s="303" t="s">
        <v>3</v>
      </c>
      <c r="B1857" s="45"/>
      <c r="C1857" s="45"/>
      <c r="D1857" s="45"/>
      <c r="E1857" s="55"/>
      <c r="F1857" s="45"/>
      <c r="G1857" s="46"/>
    </row>
    <row r="1858" spans="1:7" x14ac:dyDescent="0.25">
      <c r="A1858" s="212"/>
      <c r="B1858" s="45"/>
      <c r="C1858" s="45"/>
      <c r="D1858" s="45"/>
      <c r="E1858" s="55"/>
      <c r="F1858" s="45"/>
      <c r="G1858" s="46"/>
    </row>
    <row r="1859" spans="1:7" x14ac:dyDescent="0.25">
      <c r="A1859" s="49"/>
      <c r="B1859" s="45"/>
      <c r="C1859" s="138" t="s">
        <v>4</v>
      </c>
      <c r="D1859" s="45"/>
      <c r="E1859" s="55"/>
      <c r="F1859" s="45"/>
      <c r="G1859" s="134">
        <v>0</v>
      </c>
    </row>
    <row r="1860" spans="1:7" x14ac:dyDescent="0.25">
      <c r="A1860" s="49"/>
      <c r="B1860" s="45"/>
      <c r="C1860" s="138"/>
      <c r="D1860" s="45"/>
      <c r="E1860" s="55"/>
      <c r="F1860" s="45"/>
      <c r="G1860" s="134"/>
    </row>
    <row r="1861" spans="1:7" x14ac:dyDescent="0.25">
      <c r="A1861" s="49"/>
      <c r="B1861" s="45"/>
      <c r="C1861" s="138"/>
      <c r="D1861" s="45"/>
      <c r="E1861" s="55"/>
      <c r="F1861" s="45"/>
      <c r="G1861" s="134"/>
    </row>
    <row r="1862" spans="1:7" x14ac:dyDescent="0.25">
      <c r="A1862" s="49"/>
      <c r="B1862" s="45"/>
      <c r="C1862" s="138" t="s">
        <v>5</v>
      </c>
      <c r="D1862" s="45"/>
      <c r="E1862" s="55"/>
      <c r="F1862" s="45"/>
      <c r="G1862" s="134">
        <v>0</v>
      </c>
    </row>
    <row r="1863" spans="1:7" x14ac:dyDescent="0.25">
      <c r="A1863" s="49"/>
      <c r="B1863" s="45"/>
      <c r="C1863" s="138"/>
      <c r="D1863" s="45"/>
      <c r="E1863" s="55"/>
      <c r="F1863" s="45"/>
      <c r="G1863" s="134"/>
    </row>
    <row r="1864" spans="1:7" x14ac:dyDescent="0.25">
      <c r="A1864" s="303" t="s">
        <v>6</v>
      </c>
      <c r="B1864" s="45"/>
      <c r="C1864" s="139"/>
      <c r="D1864" s="51"/>
      <c r="E1864" s="55"/>
      <c r="F1864" s="45"/>
      <c r="G1864" s="44"/>
    </row>
    <row r="1865" spans="1:7" x14ac:dyDescent="0.25">
      <c r="A1865" s="212"/>
      <c r="B1865" s="45"/>
      <c r="C1865" s="139"/>
      <c r="D1865" s="51"/>
      <c r="E1865" s="55"/>
      <c r="F1865" s="45"/>
      <c r="G1865" s="44"/>
    </row>
    <row r="1866" spans="1:7" x14ac:dyDescent="0.25">
      <c r="A1866" s="49"/>
      <c r="B1866" s="45"/>
      <c r="C1866" s="138" t="s">
        <v>7</v>
      </c>
      <c r="D1866" s="45"/>
      <c r="E1866" s="55"/>
      <c r="F1866" s="45"/>
      <c r="G1866" s="44">
        <v>0</v>
      </c>
    </row>
    <row r="1867" spans="1:7" x14ac:dyDescent="0.25">
      <c r="A1867" s="49"/>
      <c r="B1867" s="45"/>
      <c r="C1867" s="181"/>
      <c r="D1867" s="100"/>
      <c r="E1867" s="154"/>
      <c r="F1867" s="45"/>
      <c r="G1867" s="134"/>
    </row>
    <row r="1868" spans="1:7" x14ac:dyDescent="0.25">
      <c r="A1868" s="49"/>
      <c r="B1868" s="45"/>
      <c r="C1868" s="181"/>
      <c r="D1868" s="100"/>
      <c r="E1868" s="154"/>
      <c r="F1868" s="45"/>
      <c r="G1868" s="134"/>
    </row>
    <row r="1869" spans="1:7" x14ac:dyDescent="0.25">
      <c r="A1869" s="49"/>
      <c r="B1869" s="45"/>
      <c r="C1869" s="181"/>
      <c r="D1869" s="100"/>
      <c r="E1869" s="154"/>
      <c r="F1869" s="45"/>
      <c r="G1869" s="134"/>
    </row>
    <row r="1870" spans="1:7" x14ac:dyDescent="0.25">
      <c r="A1870" s="49"/>
      <c r="B1870" s="45"/>
      <c r="C1870" s="138" t="s">
        <v>10</v>
      </c>
      <c r="D1870" s="45"/>
      <c r="E1870" s="55"/>
      <c r="F1870" s="45"/>
      <c r="G1870" s="134">
        <v>0</v>
      </c>
    </row>
    <row r="1871" spans="1:7" x14ac:dyDescent="0.25">
      <c r="A1871" s="49"/>
      <c r="B1871" s="45"/>
      <c r="C1871" s="43"/>
      <c r="D1871" s="45"/>
      <c r="E1871" s="55"/>
      <c r="F1871" s="45"/>
      <c r="G1871" s="134"/>
    </row>
    <row r="1872" spans="1:7" x14ac:dyDescent="0.25">
      <c r="A1872" s="49"/>
      <c r="B1872" s="45"/>
      <c r="C1872" s="43"/>
      <c r="D1872" s="45"/>
      <c r="E1872" s="55"/>
      <c r="F1872" s="45"/>
      <c r="G1872" s="134"/>
    </row>
    <row r="1873" spans="1:7" ht="18" thickBot="1" x14ac:dyDescent="0.35">
      <c r="A1873" s="49"/>
      <c r="B1873" s="45"/>
      <c r="C1873" s="195" t="s">
        <v>11</v>
      </c>
      <c r="D1873" s="195"/>
      <c r="E1873" s="55"/>
      <c r="F1873" s="45"/>
      <c r="G1873" s="168">
        <v>56940.3</v>
      </c>
    </row>
    <row r="1874" spans="1:7" ht="16.5" thickTop="1" thickBot="1" x14ac:dyDescent="0.3">
      <c r="A1874" s="119"/>
      <c r="B1874" s="14"/>
      <c r="C1874" s="14"/>
      <c r="D1874" s="14"/>
      <c r="E1874" s="15"/>
      <c r="F1874" s="14"/>
      <c r="G1874" s="120"/>
    </row>
    <row r="1875" spans="1:7" x14ac:dyDescent="0.25">
      <c r="A1875" s="117"/>
      <c r="B1875" s="12"/>
      <c r="C1875" s="12"/>
      <c r="D1875" s="12"/>
      <c r="E1875" s="13"/>
      <c r="F1875" s="12"/>
      <c r="G1875" s="118"/>
    </row>
    <row r="1876" spans="1:7" x14ac:dyDescent="0.25">
      <c r="A1876" s="189" t="s">
        <v>41</v>
      </c>
      <c r="B1876" s="231"/>
      <c r="C1876" s="231"/>
      <c r="D1876" s="45"/>
      <c r="E1876" s="55"/>
      <c r="F1876" s="435" t="s">
        <v>12</v>
      </c>
      <c r="G1876" s="436"/>
    </row>
    <row r="1877" spans="1:7" x14ac:dyDescent="0.25">
      <c r="A1877" s="212"/>
      <c r="B1877" s="297"/>
      <c r="C1877" s="297"/>
      <c r="D1877" s="45"/>
      <c r="E1877" s="55"/>
      <c r="F1877" s="297"/>
      <c r="G1877" s="87"/>
    </row>
    <row r="1878" spans="1:7" x14ac:dyDescent="0.25">
      <c r="A1878" s="212"/>
      <c r="B1878" s="297"/>
      <c r="C1878" s="297"/>
      <c r="D1878" s="45"/>
      <c r="E1878" s="55"/>
      <c r="F1878" s="297"/>
      <c r="G1878" s="87"/>
    </row>
    <row r="1879" spans="1:7" x14ac:dyDescent="0.25">
      <c r="A1879" s="212"/>
      <c r="B1879" s="297"/>
      <c r="C1879" s="297"/>
      <c r="D1879" s="45"/>
      <c r="E1879" s="55"/>
      <c r="F1879" s="297"/>
      <c r="G1879" s="87"/>
    </row>
    <row r="1880" spans="1:7" x14ac:dyDescent="0.25">
      <c r="A1880" s="212"/>
      <c r="B1880" s="297"/>
      <c r="C1880" s="297"/>
      <c r="D1880" s="45"/>
      <c r="E1880" s="55"/>
      <c r="F1880" s="297"/>
      <c r="G1880" s="87"/>
    </row>
    <row r="1881" spans="1:7" x14ac:dyDescent="0.25">
      <c r="A1881" s="212"/>
      <c r="B1881" s="297"/>
      <c r="C1881" s="297"/>
      <c r="D1881" s="45"/>
      <c r="E1881" s="55"/>
      <c r="F1881" s="297"/>
      <c r="G1881" s="87"/>
    </row>
    <row r="1882" spans="1:7" x14ac:dyDescent="0.25">
      <c r="A1882" s="49"/>
      <c r="B1882" s="45"/>
      <c r="C1882" s="45"/>
      <c r="D1882" s="45"/>
      <c r="E1882" s="55"/>
      <c r="F1882" s="55"/>
      <c r="G1882" s="46"/>
    </row>
    <row r="1883" spans="1:7" x14ac:dyDescent="0.25">
      <c r="A1883" s="49"/>
      <c r="B1883" s="45"/>
      <c r="C1883" s="45"/>
      <c r="D1883" s="45"/>
      <c r="E1883" s="55"/>
      <c r="F1883" s="55"/>
      <c r="G1883" s="46"/>
    </row>
    <row r="1884" spans="1:7" x14ac:dyDescent="0.25">
      <c r="A1884" s="49"/>
      <c r="B1884" s="45"/>
      <c r="C1884" s="45"/>
      <c r="D1884" s="45"/>
      <c r="E1884" s="55"/>
      <c r="F1884" s="55"/>
      <c r="G1884" s="46"/>
    </row>
    <row r="1885" spans="1:7" x14ac:dyDescent="0.25">
      <c r="A1885" s="140" t="s">
        <v>146</v>
      </c>
      <c r="B1885" s="231"/>
      <c r="C1885" s="231"/>
      <c r="D1885" s="45"/>
      <c r="E1885" s="55"/>
      <c r="F1885" s="429" t="s">
        <v>13</v>
      </c>
      <c r="G1885" s="430"/>
    </row>
    <row r="1886" spans="1:7" x14ac:dyDescent="0.25">
      <c r="A1886" s="141" t="s">
        <v>152</v>
      </c>
      <c r="B1886" s="231"/>
      <c r="C1886" s="231"/>
      <c r="D1886" s="45"/>
      <c r="E1886" s="55"/>
      <c r="F1886" s="415" t="s">
        <v>158</v>
      </c>
      <c r="G1886" s="416"/>
    </row>
    <row r="1887" spans="1:7" ht="15.75" thickBot="1" x14ac:dyDescent="0.3">
      <c r="A1887" s="74"/>
      <c r="B1887" s="54"/>
      <c r="C1887" s="54"/>
      <c r="D1887" s="54"/>
      <c r="E1887" s="81"/>
      <c r="F1887" s="54"/>
      <c r="G1887" s="75"/>
    </row>
    <row r="1888" spans="1:7" x14ac:dyDescent="0.25">
      <c r="A1888" s="45"/>
      <c r="B1888" s="45"/>
      <c r="C1888" s="45"/>
      <c r="D1888" s="45"/>
      <c r="E1888" s="55"/>
      <c r="F1888" s="45"/>
      <c r="G1888" s="35"/>
    </row>
    <row r="1889" spans="1:7" ht="15.75" thickBot="1" x14ac:dyDescent="0.3"/>
    <row r="1890" spans="1:7" x14ac:dyDescent="0.25">
      <c r="A1890" s="417" t="s">
        <v>0</v>
      </c>
      <c r="B1890" s="418"/>
      <c r="C1890" s="418"/>
      <c r="D1890" s="418"/>
      <c r="E1890" s="418"/>
      <c r="F1890" s="418"/>
      <c r="G1890" s="419"/>
    </row>
    <row r="1891" spans="1:7" x14ac:dyDescent="0.25">
      <c r="A1891" s="306"/>
      <c r="B1891" s="307"/>
      <c r="C1891" s="307"/>
      <c r="D1891" s="307"/>
      <c r="E1891" s="167"/>
      <c r="F1891" s="307"/>
      <c r="G1891" s="133"/>
    </row>
    <row r="1892" spans="1:7" x14ac:dyDescent="0.25">
      <c r="A1892" s="420" t="s">
        <v>1</v>
      </c>
      <c r="B1892" s="421"/>
      <c r="C1892" s="421"/>
      <c r="D1892" s="421"/>
      <c r="E1892" s="421"/>
      <c r="F1892" s="421"/>
      <c r="G1892" s="422"/>
    </row>
    <row r="1893" spans="1:7" x14ac:dyDescent="0.25">
      <c r="A1893" s="306"/>
      <c r="B1893" s="307"/>
      <c r="C1893" s="307"/>
      <c r="D1893" s="307"/>
      <c r="E1893" s="167"/>
      <c r="F1893" s="307"/>
      <c r="G1893" s="133"/>
    </row>
    <row r="1894" spans="1:7" x14ac:dyDescent="0.25">
      <c r="A1894" s="420" t="s">
        <v>2</v>
      </c>
      <c r="B1894" s="421"/>
      <c r="C1894" s="421"/>
      <c r="D1894" s="421"/>
      <c r="E1894" s="421"/>
      <c r="F1894" s="421"/>
      <c r="G1894" s="422"/>
    </row>
    <row r="1895" spans="1:7" ht="15.75" thickBot="1" x14ac:dyDescent="0.3">
      <c r="A1895" s="112"/>
      <c r="B1895" s="113"/>
      <c r="C1895" s="113"/>
      <c r="D1895" s="113"/>
      <c r="E1895" s="153"/>
      <c r="F1895" s="113"/>
      <c r="G1895" s="114"/>
    </row>
    <row r="1896" spans="1:7" x14ac:dyDescent="0.25">
      <c r="A1896" s="56"/>
      <c r="B1896" s="53"/>
      <c r="C1896" s="53"/>
      <c r="D1896" s="53"/>
      <c r="E1896" s="76"/>
      <c r="F1896" s="53"/>
      <c r="G1896" s="57"/>
    </row>
    <row r="1897" spans="1:7" x14ac:dyDescent="0.25">
      <c r="A1897" s="423" t="s">
        <v>139</v>
      </c>
      <c r="B1897" s="424"/>
      <c r="C1897" s="424"/>
      <c r="D1897" s="424"/>
      <c r="E1897" s="424"/>
      <c r="F1897" s="424"/>
      <c r="G1897" s="425"/>
    </row>
    <row r="1898" spans="1:7" x14ac:dyDescent="0.25">
      <c r="A1898" s="423"/>
      <c r="B1898" s="424"/>
      <c r="C1898" s="424"/>
      <c r="D1898" s="424"/>
      <c r="E1898" s="424"/>
      <c r="F1898" s="424"/>
      <c r="G1898" s="425"/>
    </row>
    <row r="1899" spans="1:7" x14ac:dyDescent="0.25">
      <c r="A1899" s="423" t="s">
        <v>28</v>
      </c>
      <c r="B1899" s="424"/>
      <c r="C1899" s="424"/>
      <c r="D1899" s="424"/>
      <c r="E1899" s="424"/>
      <c r="F1899" s="424"/>
      <c r="G1899" s="425"/>
    </row>
    <row r="1900" spans="1:7" x14ac:dyDescent="0.25">
      <c r="A1900" s="426"/>
      <c r="B1900" s="427"/>
      <c r="C1900" s="427"/>
      <c r="D1900" s="427"/>
      <c r="E1900" s="427"/>
      <c r="F1900" s="427"/>
      <c r="G1900" s="428"/>
    </row>
    <row r="1901" spans="1:7" ht="17.25" x14ac:dyDescent="0.3">
      <c r="A1901" s="58"/>
      <c r="B1901" s="162" t="s">
        <v>31</v>
      </c>
      <c r="C1901" s="37"/>
      <c r="D1901" s="37"/>
      <c r="E1901" s="77"/>
      <c r="F1901" s="37"/>
      <c r="G1901" s="164">
        <v>28666.34</v>
      </c>
    </row>
    <row r="1902" spans="1:7" x14ac:dyDescent="0.25">
      <c r="A1902" s="59"/>
      <c r="B1902" s="37"/>
      <c r="C1902" s="37"/>
      <c r="D1902" s="37"/>
      <c r="E1902" s="77"/>
      <c r="F1902" s="37"/>
      <c r="G1902" s="60"/>
    </row>
    <row r="1903" spans="1:7" x14ac:dyDescent="0.25">
      <c r="A1903" s="174" t="s">
        <v>3</v>
      </c>
      <c r="B1903" s="37"/>
      <c r="C1903" s="37"/>
      <c r="D1903" s="37"/>
      <c r="E1903" s="77"/>
      <c r="F1903" s="37"/>
      <c r="G1903" s="60"/>
    </row>
    <row r="1904" spans="1:7" x14ac:dyDescent="0.25">
      <c r="A1904" s="174"/>
      <c r="B1904" s="37"/>
      <c r="C1904" s="37"/>
      <c r="D1904" s="37"/>
      <c r="E1904" s="77"/>
      <c r="F1904" s="37"/>
      <c r="G1904" s="60"/>
    </row>
    <row r="1905" spans="1:7" x14ac:dyDescent="0.25">
      <c r="A1905" s="185"/>
      <c r="B1905" s="37"/>
      <c r="C1905" s="161" t="s">
        <v>4</v>
      </c>
      <c r="D1905" s="37"/>
      <c r="E1905" s="77"/>
      <c r="F1905" s="37"/>
      <c r="G1905" s="163">
        <v>0</v>
      </c>
    </row>
    <row r="1906" spans="1:7" x14ac:dyDescent="0.25">
      <c r="A1906" s="185"/>
      <c r="B1906" s="37"/>
      <c r="C1906" s="161"/>
      <c r="D1906" s="37"/>
      <c r="E1906" s="77"/>
      <c r="F1906" s="37"/>
      <c r="G1906" s="163"/>
    </row>
    <row r="1907" spans="1:7" x14ac:dyDescent="0.25">
      <c r="A1907" s="185"/>
      <c r="B1907" s="37"/>
      <c r="C1907" s="161"/>
      <c r="D1907" s="37"/>
      <c r="E1907" s="77"/>
      <c r="F1907" s="37"/>
      <c r="G1907" s="163"/>
    </row>
    <row r="1908" spans="1:7" x14ac:dyDescent="0.25">
      <c r="A1908" s="185"/>
      <c r="B1908" s="37"/>
      <c r="C1908" s="161" t="s">
        <v>5</v>
      </c>
      <c r="D1908" s="37"/>
      <c r="E1908" s="77"/>
      <c r="F1908" s="37"/>
      <c r="G1908" s="163">
        <v>0</v>
      </c>
    </row>
    <row r="1909" spans="1:7" x14ac:dyDescent="0.25">
      <c r="A1909" s="185"/>
      <c r="B1909" s="37"/>
      <c r="C1909" s="161"/>
      <c r="D1909" s="37"/>
      <c r="E1909" s="77"/>
      <c r="F1909" s="37"/>
      <c r="G1909" s="163"/>
    </row>
    <row r="1910" spans="1:7" x14ac:dyDescent="0.25">
      <c r="A1910" s="174" t="s">
        <v>6</v>
      </c>
      <c r="B1910" s="37"/>
      <c r="C1910" s="176"/>
      <c r="D1910" s="28"/>
      <c r="E1910" s="77"/>
      <c r="F1910" s="37"/>
      <c r="G1910" s="61"/>
    </row>
    <row r="1911" spans="1:7" x14ac:dyDescent="0.25">
      <c r="A1911" s="174"/>
      <c r="B1911" s="37"/>
      <c r="C1911" s="176"/>
      <c r="D1911" s="28"/>
      <c r="E1911" s="77"/>
      <c r="F1911" s="37"/>
      <c r="G1911" s="61"/>
    </row>
    <row r="1912" spans="1:7" x14ac:dyDescent="0.25">
      <c r="A1912" s="59"/>
      <c r="B1912" s="37"/>
      <c r="C1912" s="161" t="s">
        <v>7</v>
      </c>
      <c r="D1912" s="37"/>
      <c r="E1912" s="77"/>
      <c r="F1912" s="37"/>
      <c r="G1912" s="61">
        <v>0</v>
      </c>
    </row>
    <row r="1913" spans="1:7" x14ac:dyDescent="0.25">
      <c r="A1913" s="59"/>
      <c r="B1913" s="37"/>
      <c r="C1913" s="187"/>
      <c r="D1913" s="64"/>
      <c r="E1913" s="78"/>
      <c r="F1913" s="37"/>
      <c r="G1913" s="163"/>
    </row>
    <row r="1914" spans="1:7" x14ac:dyDescent="0.25">
      <c r="A1914" s="59"/>
      <c r="B1914" s="37"/>
      <c r="C1914" s="187"/>
      <c r="D1914" s="64"/>
      <c r="E1914" s="78"/>
      <c r="F1914" s="37"/>
      <c r="G1914" s="163"/>
    </row>
    <row r="1915" spans="1:7" x14ac:dyDescent="0.25">
      <c r="A1915" s="59"/>
      <c r="B1915" s="37"/>
      <c r="C1915" s="187"/>
      <c r="D1915" s="64"/>
      <c r="E1915" s="78"/>
      <c r="F1915" s="37"/>
      <c r="G1915" s="163"/>
    </row>
    <row r="1916" spans="1:7" x14ac:dyDescent="0.25">
      <c r="A1916" s="59"/>
      <c r="B1916" s="37"/>
      <c r="C1916" s="161" t="s">
        <v>10</v>
      </c>
      <c r="D1916" s="37"/>
      <c r="E1916" s="77"/>
      <c r="F1916" s="37"/>
      <c r="G1916" s="163">
        <v>0</v>
      </c>
    </row>
    <row r="1917" spans="1:7" x14ac:dyDescent="0.25">
      <c r="A1917" s="59"/>
      <c r="B1917" s="37"/>
      <c r="C1917" s="37"/>
      <c r="D1917" s="64"/>
      <c r="E1917" s="78"/>
      <c r="F1917" s="37"/>
      <c r="G1917" s="60"/>
    </row>
    <row r="1918" spans="1:7" x14ac:dyDescent="0.25">
      <c r="A1918" s="59"/>
      <c r="B1918" s="37"/>
      <c r="C1918" s="38"/>
      <c r="D1918" s="66"/>
      <c r="E1918" s="67"/>
      <c r="F1918" s="37"/>
      <c r="G1918" s="60"/>
    </row>
    <row r="1919" spans="1:7" x14ac:dyDescent="0.25">
      <c r="A1919" s="59"/>
      <c r="B1919" s="37"/>
      <c r="C1919" s="37"/>
      <c r="D1919" s="38"/>
      <c r="E1919" s="67"/>
      <c r="F1919" s="68"/>
      <c r="G1919" s="60"/>
    </row>
    <row r="1920" spans="1:7" ht="18" thickBot="1" x14ac:dyDescent="0.35">
      <c r="A1920" s="59"/>
      <c r="B1920" s="37"/>
      <c r="C1920" s="219" t="s">
        <v>11</v>
      </c>
      <c r="D1920" s="219"/>
      <c r="E1920" s="77"/>
      <c r="F1920" s="37"/>
      <c r="G1920" s="165">
        <v>28666.34</v>
      </c>
    </row>
    <row r="1921" spans="1:7" ht="18" thickTop="1" x14ac:dyDescent="0.3">
      <c r="A1921" s="59"/>
      <c r="B1921" s="37"/>
      <c r="C1921" s="301"/>
      <c r="D1921" s="301"/>
      <c r="E1921" s="77"/>
      <c r="F1921" s="37"/>
      <c r="G1921" s="178"/>
    </row>
    <row r="1922" spans="1:7" ht="15.75" thickBot="1" x14ac:dyDescent="0.3">
      <c r="A1922" s="69"/>
      <c r="B1922" s="40"/>
      <c r="C1922" s="40"/>
      <c r="D1922" s="40"/>
      <c r="E1922" s="80"/>
      <c r="F1922" s="40"/>
      <c r="G1922" s="70"/>
    </row>
    <row r="1923" spans="1:7" x14ac:dyDescent="0.25">
      <c r="A1923" s="56"/>
      <c r="B1923" s="53"/>
      <c r="C1923" s="53"/>
      <c r="D1923" s="53"/>
      <c r="E1923" s="76"/>
      <c r="F1923" s="53"/>
      <c r="G1923" s="72"/>
    </row>
    <row r="1924" spans="1:7" x14ac:dyDescent="0.25">
      <c r="A1924" s="59"/>
      <c r="B1924" s="188" t="s">
        <v>44</v>
      </c>
      <c r="C1924" s="37"/>
      <c r="D1924" s="37"/>
      <c r="E1924" s="77"/>
      <c r="F1924" s="443" t="s">
        <v>12</v>
      </c>
      <c r="G1924" s="444"/>
    </row>
    <row r="1925" spans="1:7" x14ac:dyDescent="0.25">
      <c r="A1925" s="59"/>
      <c r="B1925" s="37"/>
      <c r="C1925" s="37"/>
      <c r="D1925" s="37"/>
      <c r="E1925" s="77"/>
      <c r="F1925" s="37"/>
      <c r="G1925" s="73"/>
    </row>
    <row r="1926" spans="1:7" x14ac:dyDescent="0.25">
      <c r="A1926" s="59"/>
      <c r="B1926" s="37"/>
      <c r="C1926" s="37"/>
      <c r="D1926" s="37"/>
      <c r="E1926" s="77"/>
      <c r="F1926" s="37"/>
      <c r="G1926" s="73"/>
    </row>
    <row r="1927" spans="1:7" x14ac:dyDescent="0.25">
      <c r="A1927" s="59"/>
      <c r="B1927" s="37"/>
      <c r="C1927" s="37"/>
      <c r="D1927" s="37"/>
      <c r="E1927" s="77"/>
      <c r="F1927" s="37"/>
      <c r="G1927" s="73"/>
    </row>
    <row r="1928" spans="1:7" x14ac:dyDescent="0.25">
      <c r="A1928" s="49"/>
      <c r="B1928" s="45"/>
      <c r="C1928" s="45"/>
      <c r="D1928" s="45"/>
      <c r="E1928" s="55"/>
      <c r="F1928" s="55"/>
      <c r="G1928" s="46"/>
    </row>
    <row r="1929" spans="1:7" x14ac:dyDescent="0.25">
      <c r="A1929" s="49"/>
      <c r="B1929" s="45"/>
      <c r="C1929" s="45"/>
      <c r="D1929" s="45"/>
      <c r="E1929" s="55"/>
      <c r="F1929" s="55"/>
      <c r="G1929" s="46"/>
    </row>
    <row r="1930" spans="1:7" x14ac:dyDescent="0.25">
      <c r="A1930" s="49"/>
      <c r="B1930" s="45"/>
      <c r="C1930" s="45"/>
      <c r="D1930" s="45"/>
      <c r="E1930" s="55"/>
      <c r="F1930" s="55"/>
      <c r="G1930" s="46"/>
    </row>
    <row r="1931" spans="1:7" x14ac:dyDescent="0.25">
      <c r="A1931" s="140" t="s">
        <v>146</v>
      </c>
      <c r="B1931" s="231"/>
      <c r="C1931" s="231"/>
      <c r="D1931" s="45"/>
      <c r="E1931" s="55"/>
      <c r="F1931" s="429" t="s">
        <v>13</v>
      </c>
      <c r="G1931" s="430"/>
    </row>
    <row r="1932" spans="1:7" x14ac:dyDescent="0.25">
      <c r="A1932" s="141" t="s">
        <v>153</v>
      </c>
      <c r="B1932" s="231"/>
      <c r="C1932" s="231"/>
      <c r="D1932" s="45"/>
      <c r="E1932" s="55"/>
      <c r="F1932" s="415" t="s">
        <v>158</v>
      </c>
      <c r="G1932" s="416"/>
    </row>
    <row r="1933" spans="1:7" ht="15.75" thickBot="1" x14ac:dyDescent="0.3">
      <c r="A1933" s="74"/>
      <c r="B1933" s="54"/>
      <c r="C1933" s="54"/>
      <c r="D1933" s="54"/>
      <c r="E1933" s="81"/>
      <c r="F1933" s="54"/>
      <c r="G1933" s="75"/>
    </row>
    <row r="1934" spans="1:7" x14ac:dyDescent="0.25">
      <c r="A1934" s="45"/>
      <c r="B1934" s="45"/>
      <c r="C1934" s="45"/>
      <c r="D1934" s="45"/>
      <c r="E1934" s="55"/>
      <c r="F1934" s="45"/>
      <c r="G1934" s="35"/>
    </row>
    <row r="1935" spans="1:7" ht="15.75" thickBot="1" x14ac:dyDescent="0.3"/>
    <row r="1936" spans="1:7" x14ac:dyDescent="0.25">
      <c r="A1936" s="417" t="s">
        <v>0</v>
      </c>
      <c r="B1936" s="418"/>
      <c r="C1936" s="418"/>
      <c r="D1936" s="418"/>
      <c r="E1936" s="418"/>
      <c r="F1936" s="418"/>
      <c r="G1936" s="419"/>
    </row>
    <row r="1937" spans="1:7" x14ac:dyDescent="0.25">
      <c r="A1937" s="306"/>
      <c r="B1937" s="307"/>
      <c r="C1937" s="307"/>
      <c r="D1937" s="307"/>
      <c r="E1937" s="307"/>
      <c r="F1937" s="307"/>
      <c r="G1937" s="133"/>
    </row>
    <row r="1938" spans="1:7" x14ac:dyDescent="0.25">
      <c r="A1938" s="420" t="s">
        <v>1</v>
      </c>
      <c r="B1938" s="421"/>
      <c r="C1938" s="421"/>
      <c r="D1938" s="421"/>
      <c r="E1938" s="421"/>
      <c r="F1938" s="421"/>
      <c r="G1938" s="422"/>
    </row>
    <row r="1939" spans="1:7" x14ac:dyDescent="0.25">
      <c r="A1939" s="306"/>
      <c r="B1939" s="307"/>
      <c r="C1939" s="307"/>
      <c r="D1939" s="307"/>
      <c r="E1939" s="307"/>
      <c r="F1939" s="307"/>
      <c r="G1939" s="133"/>
    </row>
    <row r="1940" spans="1:7" x14ac:dyDescent="0.25">
      <c r="A1940" s="420" t="s">
        <v>2</v>
      </c>
      <c r="B1940" s="421"/>
      <c r="C1940" s="421"/>
      <c r="D1940" s="421"/>
      <c r="E1940" s="421"/>
      <c r="F1940" s="421"/>
      <c r="G1940" s="422"/>
    </row>
    <row r="1941" spans="1:7" ht="15.75" thickBot="1" x14ac:dyDescent="0.3">
      <c r="A1941" s="112"/>
      <c r="B1941" s="113"/>
      <c r="C1941" s="113"/>
      <c r="D1941" s="113"/>
      <c r="E1941" s="113"/>
      <c r="F1941" s="113"/>
      <c r="G1941" s="114"/>
    </row>
    <row r="1942" spans="1:7" x14ac:dyDescent="0.25">
      <c r="A1942" s="56"/>
      <c r="B1942" s="53"/>
      <c r="C1942" s="53"/>
      <c r="D1942" s="53"/>
      <c r="E1942" s="53"/>
      <c r="F1942" s="53"/>
      <c r="G1942" s="57"/>
    </row>
    <row r="1943" spans="1:7" x14ac:dyDescent="0.25">
      <c r="A1943" s="423" t="s">
        <v>139</v>
      </c>
      <c r="B1943" s="424"/>
      <c r="C1943" s="424"/>
      <c r="D1943" s="424"/>
      <c r="E1943" s="424"/>
      <c r="F1943" s="424"/>
      <c r="G1943" s="425"/>
    </row>
    <row r="1944" spans="1:7" x14ac:dyDescent="0.25">
      <c r="A1944" s="423"/>
      <c r="B1944" s="424"/>
      <c r="C1944" s="424"/>
      <c r="D1944" s="424"/>
      <c r="E1944" s="424"/>
      <c r="F1944" s="424"/>
      <c r="G1944" s="425"/>
    </row>
    <row r="1945" spans="1:7" x14ac:dyDescent="0.25">
      <c r="A1945" s="423" t="s">
        <v>29</v>
      </c>
      <c r="B1945" s="424"/>
      <c r="C1945" s="424"/>
      <c r="D1945" s="424"/>
      <c r="E1945" s="424"/>
      <c r="F1945" s="424"/>
      <c r="G1945" s="425"/>
    </row>
    <row r="1946" spans="1:7" x14ac:dyDescent="0.25">
      <c r="A1946" s="426"/>
      <c r="B1946" s="427"/>
      <c r="C1946" s="427"/>
      <c r="D1946" s="427"/>
      <c r="E1946" s="427"/>
      <c r="F1946" s="427"/>
      <c r="G1946" s="428"/>
    </row>
    <row r="1947" spans="1:7" ht="17.25" x14ac:dyDescent="0.3">
      <c r="A1947" s="58"/>
      <c r="B1947" s="162" t="s">
        <v>31</v>
      </c>
      <c r="C1947" s="37"/>
      <c r="D1947" s="37"/>
      <c r="E1947" s="37"/>
      <c r="F1947" s="37"/>
      <c r="G1947" s="164">
        <v>77678.63</v>
      </c>
    </row>
    <row r="1948" spans="1:7" x14ac:dyDescent="0.25">
      <c r="A1948" s="59"/>
      <c r="B1948" s="37"/>
      <c r="C1948" s="37"/>
      <c r="D1948" s="37"/>
      <c r="E1948" s="37"/>
      <c r="F1948" s="37"/>
      <c r="G1948" s="60"/>
    </row>
    <row r="1949" spans="1:7" x14ac:dyDescent="0.25">
      <c r="A1949" s="174" t="s">
        <v>3</v>
      </c>
      <c r="B1949" s="37"/>
      <c r="C1949" s="37"/>
      <c r="D1949" s="37"/>
      <c r="E1949" s="37"/>
      <c r="F1949" s="37"/>
      <c r="G1949" s="60"/>
    </row>
    <row r="1950" spans="1:7" x14ac:dyDescent="0.25">
      <c r="A1950" s="183"/>
      <c r="B1950" s="37"/>
      <c r="C1950" s="37"/>
      <c r="D1950" s="37"/>
      <c r="E1950" s="37"/>
      <c r="F1950" s="37"/>
      <c r="G1950" s="60"/>
    </row>
    <row r="1951" spans="1:7" x14ac:dyDescent="0.25">
      <c r="A1951" s="184"/>
      <c r="B1951" s="37"/>
      <c r="C1951" s="161" t="s">
        <v>4</v>
      </c>
      <c r="D1951" s="37"/>
      <c r="E1951" s="37"/>
      <c r="F1951" s="37"/>
      <c r="G1951" s="163">
        <v>0</v>
      </c>
    </row>
    <row r="1952" spans="1:7" x14ac:dyDescent="0.25">
      <c r="A1952" s="184"/>
      <c r="B1952" s="37"/>
      <c r="C1952" s="161"/>
      <c r="D1952" s="37"/>
      <c r="E1952" s="37"/>
      <c r="F1952" s="37"/>
      <c r="G1952" s="163"/>
    </row>
    <row r="1953" spans="1:7" x14ac:dyDescent="0.25">
      <c r="A1953" s="184"/>
      <c r="B1953" s="37"/>
      <c r="C1953" s="161"/>
      <c r="D1953" s="37"/>
      <c r="E1953" s="37"/>
      <c r="F1953" s="37"/>
      <c r="G1953" s="163"/>
    </row>
    <row r="1954" spans="1:7" x14ac:dyDescent="0.25">
      <c r="A1954" s="184"/>
      <c r="B1954" s="37"/>
      <c r="C1954" s="186"/>
      <c r="D1954" s="50"/>
      <c r="E1954" s="83"/>
      <c r="F1954" s="37"/>
      <c r="G1954" s="60"/>
    </row>
    <row r="1955" spans="1:7" x14ac:dyDescent="0.25">
      <c r="A1955" s="184"/>
      <c r="B1955" s="37"/>
      <c r="C1955" s="161" t="s">
        <v>5</v>
      </c>
      <c r="D1955" s="37"/>
      <c r="E1955" s="71"/>
      <c r="F1955" s="37"/>
      <c r="G1955" s="163">
        <v>0</v>
      </c>
    </row>
    <row r="1956" spans="1:7" x14ac:dyDescent="0.25">
      <c r="A1956" s="184"/>
      <c r="B1956" s="37"/>
      <c r="C1956" s="161"/>
      <c r="D1956" s="37"/>
      <c r="E1956" s="71"/>
      <c r="F1956" s="37"/>
      <c r="G1956" s="163"/>
    </row>
    <row r="1957" spans="1:7" x14ac:dyDescent="0.25">
      <c r="A1957" s="174" t="s">
        <v>6</v>
      </c>
      <c r="B1957" s="37"/>
      <c r="C1957" s="176"/>
      <c r="D1957" s="37"/>
      <c r="E1957" s="71"/>
      <c r="F1957" s="37"/>
      <c r="G1957" s="61"/>
    </row>
    <row r="1958" spans="1:7" x14ac:dyDescent="0.25">
      <c r="A1958" s="174"/>
      <c r="B1958" s="37"/>
      <c r="C1958" s="176"/>
      <c r="D1958" s="37"/>
      <c r="E1958" s="71"/>
      <c r="F1958" s="37"/>
      <c r="G1958" s="61"/>
    </row>
    <row r="1959" spans="1:7" x14ac:dyDescent="0.25">
      <c r="A1959" s="59"/>
      <c r="B1959" s="37"/>
      <c r="C1959" s="161" t="s">
        <v>7</v>
      </c>
      <c r="D1959" s="37"/>
      <c r="E1959" s="37"/>
      <c r="F1959" s="37"/>
      <c r="G1959" s="163">
        <v>0</v>
      </c>
    </row>
    <row r="1960" spans="1:7" x14ac:dyDescent="0.25">
      <c r="A1960" s="59"/>
      <c r="B1960" s="37"/>
      <c r="C1960" s="161"/>
      <c r="D1960" s="37"/>
      <c r="E1960" s="37"/>
      <c r="F1960" s="37"/>
      <c r="G1960" s="61"/>
    </row>
    <row r="1961" spans="1:7" x14ac:dyDescent="0.25">
      <c r="A1961" s="59"/>
      <c r="B1961" s="37"/>
      <c r="C1961" s="187"/>
      <c r="D1961" s="64"/>
      <c r="E1961" s="64"/>
      <c r="F1961" s="37"/>
      <c r="G1961" s="98"/>
    </row>
    <row r="1962" spans="1:7" x14ac:dyDescent="0.25">
      <c r="A1962" s="59"/>
      <c r="B1962" s="37"/>
      <c r="C1962" s="161" t="s">
        <v>10</v>
      </c>
      <c r="D1962" s="37"/>
      <c r="E1962" s="37"/>
      <c r="F1962" s="37"/>
      <c r="G1962" s="163">
        <v>0</v>
      </c>
    </row>
    <row r="1963" spans="1:7" x14ac:dyDescent="0.25">
      <c r="A1963" s="59"/>
      <c r="B1963" s="37"/>
      <c r="C1963" s="37"/>
      <c r="D1963" s="64"/>
      <c r="E1963" s="64"/>
      <c r="F1963" s="37"/>
      <c r="G1963" s="60"/>
    </row>
    <row r="1964" spans="1:7" x14ac:dyDescent="0.25">
      <c r="A1964" s="59"/>
      <c r="B1964" s="37"/>
      <c r="C1964" s="37"/>
      <c r="D1964" s="64"/>
      <c r="E1964" s="64"/>
      <c r="F1964" s="37"/>
      <c r="G1964" s="60"/>
    </row>
    <row r="1965" spans="1:7" x14ac:dyDescent="0.25">
      <c r="A1965" s="59"/>
      <c r="B1965" s="37"/>
      <c r="C1965" s="28"/>
      <c r="D1965" s="28"/>
      <c r="E1965" s="28"/>
      <c r="F1965" s="28"/>
      <c r="G1965" s="60"/>
    </row>
    <row r="1966" spans="1:7" ht="18" thickBot="1" x14ac:dyDescent="0.35">
      <c r="A1966" s="59"/>
      <c r="B1966" s="37"/>
      <c r="C1966" s="219" t="s">
        <v>11</v>
      </c>
      <c r="D1966" s="219"/>
      <c r="E1966" s="37"/>
      <c r="F1966" s="37"/>
      <c r="G1966" s="165">
        <v>77678.63</v>
      </c>
    </row>
    <row r="1967" spans="1:7" ht="16.5" thickTop="1" thickBot="1" x14ac:dyDescent="0.3">
      <c r="A1967" s="212"/>
      <c r="B1967" s="297"/>
      <c r="C1967" s="297"/>
      <c r="D1967" s="45"/>
      <c r="E1967" s="45"/>
      <c r="F1967" s="297"/>
      <c r="G1967" s="87"/>
    </row>
    <row r="1968" spans="1:7" x14ac:dyDescent="0.25">
      <c r="A1968" s="52"/>
      <c r="B1968" s="312"/>
      <c r="C1968" s="312"/>
      <c r="D1968" s="85"/>
      <c r="E1968" s="85"/>
      <c r="F1968" s="312"/>
      <c r="G1968" s="86"/>
    </row>
    <row r="1969" spans="1:7" x14ac:dyDescent="0.25">
      <c r="A1969" s="212"/>
      <c r="B1969" s="304" t="s">
        <v>43</v>
      </c>
      <c r="C1969" s="297"/>
      <c r="D1969" s="45"/>
      <c r="E1969" s="45"/>
      <c r="F1969" s="435" t="s">
        <v>12</v>
      </c>
      <c r="G1969" s="436"/>
    </row>
    <row r="1970" spans="1:7" x14ac:dyDescent="0.25">
      <c r="A1970" s="212"/>
      <c r="B1970" s="297"/>
      <c r="C1970" s="297"/>
      <c r="D1970" s="45"/>
      <c r="E1970" s="45"/>
      <c r="F1970" s="297"/>
      <c r="G1970" s="87"/>
    </row>
    <row r="1971" spans="1:7" x14ac:dyDescent="0.25">
      <c r="A1971" s="212"/>
      <c r="B1971" s="297"/>
      <c r="C1971" s="297"/>
      <c r="D1971" s="45"/>
      <c r="E1971" s="45"/>
      <c r="F1971" s="297"/>
      <c r="G1971" s="87"/>
    </row>
    <row r="1972" spans="1:7" x14ac:dyDescent="0.25">
      <c r="A1972" s="212"/>
      <c r="B1972" s="297"/>
      <c r="C1972" s="297"/>
      <c r="D1972" s="45"/>
      <c r="E1972" s="45"/>
      <c r="F1972" s="297"/>
      <c r="G1972" s="87"/>
    </row>
    <row r="1973" spans="1:7" x14ac:dyDescent="0.25">
      <c r="A1973" s="212"/>
      <c r="B1973" s="297"/>
      <c r="C1973" s="297"/>
      <c r="D1973" s="45"/>
      <c r="E1973" s="45"/>
      <c r="F1973" s="297"/>
      <c r="G1973" s="87"/>
    </row>
    <row r="1974" spans="1:7" x14ac:dyDescent="0.25">
      <c r="A1974" s="49"/>
      <c r="B1974" s="45"/>
      <c r="C1974" s="45"/>
      <c r="D1974" s="45"/>
      <c r="E1974" s="45"/>
      <c r="F1974" s="55"/>
      <c r="G1974" s="46"/>
    </row>
    <row r="1975" spans="1:7" x14ac:dyDescent="0.25">
      <c r="A1975" s="49"/>
      <c r="B1975" s="45"/>
      <c r="C1975" s="45"/>
      <c r="D1975" s="45"/>
      <c r="E1975" s="45"/>
      <c r="F1975" s="55"/>
      <c r="G1975" s="46"/>
    </row>
    <row r="1976" spans="1:7" x14ac:dyDescent="0.25">
      <c r="A1976" s="49"/>
      <c r="B1976" s="45"/>
      <c r="C1976" s="45"/>
      <c r="D1976" s="45"/>
      <c r="E1976" s="45"/>
      <c r="F1976" s="55"/>
      <c r="G1976" s="46"/>
    </row>
    <row r="1977" spans="1:7" x14ac:dyDescent="0.25">
      <c r="A1977" s="140" t="s">
        <v>146</v>
      </c>
      <c r="B1977" s="231"/>
      <c r="C1977" s="231"/>
      <c r="D1977" s="45"/>
      <c r="E1977" s="45"/>
      <c r="F1977" s="429" t="s">
        <v>13</v>
      </c>
      <c r="G1977" s="430"/>
    </row>
    <row r="1978" spans="1:7" x14ac:dyDescent="0.25">
      <c r="A1978" s="141" t="s">
        <v>153</v>
      </c>
      <c r="B1978" s="231"/>
      <c r="C1978" s="231"/>
      <c r="D1978" s="45"/>
      <c r="E1978" s="45"/>
      <c r="F1978" s="415" t="s">
        <v>158</v>
      </c>
      <c r="G1978" s="416"/>
    </row>
    <row r="1979" spans="1:7" ht="15.75" thickBot="1" x14ac:dyDescent="0.3">
      <c r="A1979" s="74"/>
      <c r="B1979" s="54"/>
      <c r="C1979" s="54"/>
      <c r="D1979" s="54"/>
      <c r="E1979" s="54"/>
      <c r="F1979" s="54"/>
      <c r="G1979" s="75"/>
    </row>
    <row r="1980" spans="1:7" x14ac:dyDescent="0.25">
      <c r="A1980" s="45"/>
      <c r="B1980" s="45"/>
      <c r="C1980" s="45"/>
      <c r="D1980" s="45"/>
      <c r="E1980" s="45"/>
      <c r="F1980" s="45"/>
      <c r="G1980" s="35"/>
    </row>
    <row r="1981" spans="1:7" ht="15.75" thickBot="1" x14ac:dyDescent="0.3"/>
    <row r="1982" spans="1:7" x14ac:dyDescent="0.25">
      <c r="A1982" s="417" t="s">
        <v>0</v>
      </c>
      <c r="B1982" s="418"/>
      <c r="C1982" s="418"/>
      <c r="D1982" s="418"/>
      <c r="E1982" s="418"/>
      <c r="F1982" s="418"/>
      <c r="G1982" s="419"/>
    </row>
    <row r="1983" spans="1:7" x14ac:dyDescent="0.25">
      <c r="A1983" s="306"/>
      <c r="B1983" s="307"/>
      <c r="C1983" s="307"/>
      <c r="D1983" s="307"/>
      <c r="E1983" s="167"/>
      <c r="F1983" s="307"/>
      <c r="G1983" s="133"/>
    </row>
    <row r="1984" spans="1:7" x14ac:dyDescent="0.25">
      <c r="A1984" s="420" t="s">
        <v>1</v>
      </c>
      <c r="B1984" s="421"/>
      <c r="C1984" s="421"/>
      <c r="D1984" s="421"/>
      <c r="E1984" s="421"/>
      <c r="F1984" s="421"/>
      <c r="G1984" s="422"/>
    </row>
    <row r="1985" spans="1:7" x14ac:dyDescent="0.25">
      <c r="A1985" s="306"/>
      <c r="B1985" s="307"/>
      <c r="C1985" s="307"/>
      <c r="D1985" s="307"/>
      <c r="E1985" s="167"/>
      <c r="F1985" s="307"/>
      <c r="G1985" s="133"/>
    </row>
    <row r="1986" spans="1:7" x14ac:dyDescent="0.25">
      <c r="A1986" s="420" t="s">
        <v>2</v>
      </c>
      <c r="B1986" s="421"/>
      <c r="C1986" s="421"/>
      <c r="D1986" s="421"/>
      <c r="E1986" s="421"/>
      <c r="F1986" s="421"/>
      <c r="G1986" s="422"/>
    </row>
    <row r="1987" spans="1:7" ht="15.75" thickBot="1" x14ac:dyDescent="0.3">
      <c r="A1987" s="190"/>
      <c r="B1987" s="25"/>
      <c r="C1987" s="25"/>
      <c r="D1987" s="25"/>
      <c r="E1987" s="26"/>
      <c r="F1987" s="25"/>
      <c r="G1987" s="191"/>
    </row>
    <row r="1988" spans="1:7" x14ac:dyDescent="0.25">
      <c r="A1988" s="56"/>
      <c r="B1988" s="53"/>
      <c r="C1988" s="53"/>
      <c r="D1988" s="53"/>
      <c r="E1988" s="76"/>
      <c r="F1988" s="53"/>
      <c r="G1988" s="57"/>
    </row>
    <row r="1989" spans="1:7" x14ac:dyDescent="0.25">
      <c r="A1989" s="423" t="s">
        <v>139</v>
      </c>
      <c r="B1989" s="424"/>
      <c r="C1989" s="424"/>
      <c r="D1989" s="424"/>
      <c r="E1989" s="424"/>
      <c r="F1989" s="424"/>
      <c r="G1989" s="425"/>
    </row>
    <row r="1990" spans="1:7" x14ac:dyDescent="0.25">
      <c r="A1990" s="423"/>
      <c r="B1990" s="424"/>
      <c r="C1990" s="424"/>
      <c r="D1990" s="424"/>
      <c r="E1990" s="424"/>
      <c r="F1990" s="424"/>
      <c r="G1990" s="425"/>
    </row>
    <row r="1991" spans="1:7" x14ac:dyDescent="0.25">
      <c r="A1991" s="423" t="s">
        <v>21</v>
      </c>
      <c r="B1991" s="424"/>
      <c r="C1991" s="424"/>
      <c r="D1991" s="424"/>
      <c r="E1991" s="424"/>
      <c r="F1991" s="424"/>
      <c r="G1991" s="425"/>
    </row>
    <row r="1992" spans="1:7" x14ac:dyDescent="0.25">
      <c r="A1992" s="426"/>
      <c r="B1992" s="427"/>
      <c r="C1992" s="427"/>
      <c r="D1992" s="427"/>
      <c r="E1992" s="427"/>
      <c r="F1992" s="427"/>
      <c r="G1992" s="428"/>
    </row>
    <row r="1993" spans="1:7" ht="17.25" x14ac:dyDescent="0.3">
      <c r="A1993" s="58"/>
      <c r="B1993" s="162" t="s">
        <v>31</v>
      </c>
      <c r="C1993" s="37"/>
      <c r="D1993" s="37"/>
      <c r="E1993" s="77"/>
      <c r="F1993" s="37"/>
      <c r="G1993" s="164">
        <v>402724.94</v>
      </c>
    </row>
    <row r="1994" spans="1:7" x14ac:dyDescent="0.25">
      <c r="A1994" s="59"/>
      <c r="B1994" s="37"/>
      <c r="C1994" s="37"/>
      <c r="D1994" s="37"/>
      <c r="E1994" s="77"/>
      <c r="F1994" s="37"/>
      <c r="G1994" s="60"/>
    </row>
    <row r="1995" spans="1:7" x14ac:dyDescent="0.25">
      <c r="A1995" s="174" t="s">
        <v>3</v>
      </c>
      <c r="B1995" s="37"/>
      <c r="C1995" s="37"/>
      <c r="D1995" s="37"/>
      <c r="E1995" s="77"/>
      <c r="F1995" s="37"/>
      <c r="G1995" s="60"/>
    </row>
    <row r="1996" spans="1:7" x14ac:dyDescent="0.25">
      <c r="A1996" s="183"/>
      <c r="B1996" s="37"/>
      <c r="C1996" s="37"/>
      <c r="D1996" s="37"/>
      <c r="E1996" s="77"/>
      <c r="F1996" s="37"/>
      <c r="G1996" s="60"/>
    </row>
    <row r="1997" spans="1:7" x14ac:dyDescent="0.25">
      <c r="A1997" s="184"/>
      <c r="B1997" s="37"/>
      <c r="C1997" s="161" t="s">
        <v>4</v>
      </c>
      <c r="D1997" s="37"/>
      <c r="E1997" s="77"/>
      <c r="F1997" s="37"/>
      <c r="G1997" s="163">
        <v>0</v>
      </c>
    </row>
    <row r="1998" spans="1:7" x14ac:dyDescent="0.25">
      <c r="A1998" s="184"/>
      <c r="B1998" s="37"/>
      <c r="C1998" s="161"/>
      <c r="D1998" s="37"/>
      <c r="E1998" s="77"/>
      <c r="F1998" s="37"/>
      <c r="G1998" s="163"/>
    </row>
    <row r="1999" spans="1:7" x14ac:dyDescent="0.25">
      <c r="A1999" s="184"/>
      <c r="B1999" s="37"/>
      <c r="C1999" s="161"/>
      <c r="D1999" s="37"/>
      <c r="E1999" s="77"/>
      <c r="F1999" s="37"/>
      <c r="G1999" s="163"/>
    </row>
    <row r="2000" spans="1:7" x14ac:dyDescent="0.25">
      <c r="A2000" s="184"/>
      <c r="B2000" s="37"/>
      <c r="C2000" s="161" t="s">
        <v>5</v>
      </c>
      <c r="D2000" s="37"/>
      <c r="E2000" s="77"/>
      <c r="F2000" s="37"/>
      <c r="G2000" s="163">
        <v>0</v>
      </c>
    </row>
    <row r="2001" spans="1:7" x14ac:dyDescent="0.25">
      <c r="A2001" s="184"/>
      <c r="B2001" s="37"/>
      <c r="C2001" s="161"/>
      <c r="D2001" s="37"/>
      <c r="E2001" s="77"/>
      <c r="F2001" s="37"/>
      <c r="G2001" s="163"/>
    </row>
    <row r="2002" spans="1:7" x14ac:dyDescent="0.25">
      <c r="A2002" s="174" t="s">
        <v>6</v>
      </c>
      <c r="B2002" s="37"/>
      <c r="C2002" s="176"/>
      <c r="D2002" s="28"/>
      <c r="E2002" s="77"/>
      <c r="F2002" s="37"/>
      <c r="G2002" s="61"/>
    </row>
    <row r="2003" spans="1:7" x14ac:dyDescent="0.25">
      <c r="A2003" s="183"/>
      <c r="B2003" s="37"/>
      <c r="C2003" s="176"/>
      <c r="D2003" s="28"/>
      <c r="E2003" s="77"/>
      <c r="F2003" s="37"/>
      <c r="G2003" s="61"/>
    </row>
    <row r="2004" spans="1:7" x14ac:dyDescent="0.25">
      <c r="A2004" s="59"/>
      <c r="B2004" s="37"/>
      <c r="C2004" s="161" t="s">
        <v>7</v>
      </c>
      <c r="D2004" s="37"/>
      <c r="E2004" s="77"/>
      <c r="F2004" s="37"/>
      <c r="G2004" s="163">
        <v>0</v>
      </c>
    </row>
    <row r="2005" spans="1:7" x14ac:dyDescent="0.25">
      <c r="A2005" s="59"/>
      <c r="B2005" s="37"/>
      <c r="C2005" s="161"/>
      <c r="D2005" s="37"/>
      <c r="E2005" s="77"/>
      <c r="F2005" s="37"/>
      <c r="G2005" s="61"/>
    </row>
    <row r="2006" spans="1:7" x14ac:dyDescent="0.25">
      <c r="A2006" s="59"/>
      <c r="B2006" s="37"/>
      <c r="C2006" s="161"/>
      <c r="D2006" s="37"/>
      <c r="E2006" s="77"/>
      <c r="F2006" s="37"/>
      <c r="G2006" s="61"/>
    </row>
    <row r="2007" spans="1:7" x14ac:dyDescent="0.25">
      <c r="A2007" s="59"/>
      <c r="B2007" s="37"/>
      <c r="C2007" s="161"/>
      <c r="D2007" s="37"/>
      <c r="E2007" s="77"/>
      <c r="F2007" s="37"/>
      <c r="G2007" s="61"/>
    </row>
    <row r="2008" spans="1:7" x14ac:dyDescent="0.25">
      <c r="A2008" s="59"/>
      <c r="B2008" s="37"/>
      <c r="C2008" s="161" t="s">
        <v>10</v>
      </c>
      <c r="D2008" s="37"/>
      <c r="E2008" s="77"/>
      <c r="F2008" s="37"/>
      <c r="G2008" s="163">
        <v>0</v>
      </c>
    </row>
    <row r="2009" spans="1:7" x14ac:dyDescent="0.25">
      <c r="A2009" s="59"/>
      <c r="B2009" s="37"/>
      <c r="C2009" s="161"/>
      <c r="D2009" s="37"/>
      <c r="E2009" s="77"/>
      <c r="F2009" s="37"/>
      <c r="G2009" s="163"/>
    </row>
    <row r="2010" spans="1:7" x14ac:dyDescent="0.25">
      <c r="A2010" s="59"/>
      <c r="B2010" s="37"/>
      <c r="C2010" s="161"/>
      <c r="D2010" s="37"/>
      <c r="E2010" s="77"/>
      <c r="F2010" s="37"/>
      <c r="G2010" s="163"/>
    </row>
    <row r="2011" spans="1:7" x14ac:dyDescent="0.25">
      <c r="A2011" s="59"/>
      <c r="B2011" s="37"/>
      <c r="C2011" s="28"/>
      <c r="D2011" s="28"/>
      <c r="E2011" s="93"/>
      <c r="F2011" s="28"/>
      <c r="G2011" s="60"/>
    </row>
    <row r="2012" spans="1:7" ht="18" thickBot="1" x14ac:dyDescent="0.35">
      <c r="A2012" s="59"/>
      <c r="B2012" s="37"/>
      <c r="C2012" s="219" t="s">
        <v>11</v>
      </c>
      <c r="D2012" s="219"/>
      <c r="E2012" s="77"/>
      <c r="F2012" s="37"/>
      <c r="G2012" s="165">
        <v>402724.94</v>
      </c>
    </row>
    <row r="2013" spans="1:7" ht="16.5" thickTop="1" thickBot="1" x14ac:dyDescent="0.3">
      <c r="A2013" s="69"/>
      <c r="B2013" s="40"/>
      <c r="C2013" s="40"/>
      <c r="D2013" s="40"/>
      <c r="E2013" s="80"/>
      <c r="F2013" s="40"/>
      <c r="G2013" s="70"/>
    </row>
    <row r="2014" spans="1:7" x14ac:dyDescent="0.25">
      <c r="A2014" s="49"/>
      <c r="B2014" s="45"/>
      <c r="C2014" s="45"/>
      <c r="D2014" s="45"/>
      <c r="E2014" s="55"/>
      <c r="F2014" s="55"/>
      <c r="G2014" s="46"/>
    </row>
    <row r="2015" spans="1:7" x14ac:dyDescent="0.25">
      <c r="A2015" s="49"/>
      <c r="B2015" s="179" t="s">
        <v>40</v>
      </c>
      <c r="C2015" s="45"/>
      <c r="D2015" s="45"/>
      <c r="E2015" s="55"/>
      <c r="F2015" s="435" t="s">
        <v>12</v>
      </c>
      <c r="G2015" s="436"/>
    </row>
    <row r="2016" spans="1:7" x14ac:dyDescent="0.25">
      <c r="A2016" s="49"/>
      <c r="B2016" s="45"/>
      <c r="C2016" s="45"/>
      <c r="D2016" s="45"/>
      <c r="E2016" s="55"/>
      <c r="F2016" s="55"/>
      <c r="G2016" s="46"/>
    </row>
    <row r="2017" spans="1:7" x14ac:dyDescent="0.25">
      <c r="A2017" s="49"/>
      <c r="B2017" s="45"/>
      <c r="C2017" s="45"/>
      <c r="D2017" s="45"/>
      <c r="E2017" s="55"/>
      <c r="F2017" s="55"/>
      <c r="G2017" s="46"/>
    </row>
    <row r="2018" spans="1:7" x14ac:dyDescent="0.25">
      <c r="A2018" s="49"/>
      <c r="B2018" s="45"/>
      <c r="C2018" s="45"/>
      <c r="D2018" s="45"/>
      <c r="E2018" s="55"/>
      <c r="F2018" s="55"/>
      <c r="G2018" s="46"/>
    </row>
    <row r="2019" spans="1:7" x14ac:dyDescent="0.25">
      <c r="A2019" s="49"/>
      <c r="B2019" s="45"/>
      <c r="C2019" s="45"/>
      <c r="D2019" s="45"/>
      <c r="E2019" s="55"/>
      <c r="F2019" s="55"/>
      <c r="G2019" s="46"/>
    </row>
    <row r="2020" spans="1:7" x14ac:dyDescent="0.25">
      <c r="A2020" s="49"/>
      <c r="B2020" s="45"/>
      <c r="C2020" s="45"/>
      <c r="D2020" s="45"/>
      <c r="E2020" s="55"/>
      <c r="F2020" s="55"/>
      <c r="G2020" s="46"/>
    </row>
    <row r="2021" spans="1:7" x14ac:dyDescent="0.25">
      <c r="A2021" s="49"/>
      <c r="B2021" s="45"/>
      <c r="C2021" s="45"/>
      <c r="D2021" s="45"/>
      <c r="E2021" s="55"/>
      <c r="F2021" s="55"/>
      <c r="G2021" s="46"/>
    </row>
    <row r="2022" spans="1:7" x14ac:dyDescent="0.25">
      <c r="A2022" s="49"/>
      <c r="B2022" s="45"/>
      <c r="C2022" s="45"/>
      <c r="D2022" s="45"/>
      <c r="E2022" s="55"/>
      <c r="F2022" s="55"/>
      <c r="G2022" s="46"/>
    </row>
    <row r="2023" spans="1:7" x14ac:dyDescent="0.25">
      <c r="A2023" s="140" t="s">
        <v>146</v>
      </c>
      <c r="B2023" s="231"/>
      <c r="C2023" s="231"/>
      <c r="D2023" s="45"/>
      <c r="E2023" s="55"/>
      <c r="F2023" s="429" t="s">
        <v>13</v>
      </c>
      <c r="G2023" s="430"/>
    </row>
    <row r="2024" spans="1:7" x14ac:dyDescent="0.25">
      <c r="A2024" s="141" t="s">
        <v>153</v>
      </c>
      <c r="B2024" s="231"/>
      <c r="C2024" s="231"/>
      <c r="D2024" s="45"/>
      <c r="E2024" s="55"/>
      <c r="F2024" s="415" t="s">
        <v>158</v>
      </c>
      <c r="G2024" s="416"/>
    </row>
    <row r="2025" spans="1:7" ht="15.75" thickBot="1" x14ac:dyDescent="0.3">
      <c r="A2025" s="74"/>
      <c r="B2025" s="54"/>
      <c r="C2025" s="54"/>
      <c r="D2025" s="54"/>
      <c r="E2025" s="81"/>
      <c r="F2025" s="54"/>
      <c r="G2025" s="75"/>
    </row>
    <row r="2026" spans="1:7" x14ac:dyDescent="0.25">
      <c r="A2026" s="45"/>
      <c r="B2026" s="45"/>
      <c r="C2026" s="45"/>
      <c r="D2026" s="45"/>
      <c r="E2026" s="55"/>
      <c r="F2026" s="45"/>
      <c r="G2026" s="35"/>
    </row>
    <row r="2027" spans="1:7" ht="15.75" thickBot="1" x14ac:dyDescent="0.3"/>
    <row r="2028" spans="1:7" x14ac:dyDescent="0.25">
      <c r="A2028" s="417" t="s">
        <v>0</v>
      </c>
      <c r="B2028" s="418"/>
      <c r="C2028" s="418"/>
      <c r="D2028" s="418"/>
      <c r="E2028" s="418"/>
      <c r="F2028" s="418"/>
      <c r="G2028" s="419"/>
    </row>
    <row r="2029" spans="1:7" x14ac:dyDescent="0.25">
      <c r="A2029" s="299"/>
      <c r="B2029" s="300"/>
      <c r="C2029" s="300"/>
      <c r="D2029" s="300"/>
      <c r="E2029" s="300"/>
      <c r="F2029" s="300"/>
      <c r="G2029" s="194"/>
    </row>
    <row r="2030" spans="1:7" x14ac:dyDescent="0.25">
      <c r="A2030" s="420" t="s">
        <v>1</v>
      </c>
      <c r="B2030" s="421"/>
      <c r="C2030" s="421"/>
      <c r="D2030" s="421"/>
      <c r="E2030" s="421"/>
      <c r="F2030" s="421"/>
      <c r="G2030" s="422"/>
    </row>
    <row r="2031" spans="1:7" x14ac:dyDescent="0.25">
      <c r="A2031" s="299"/>
      <c r="B2031" s="300"/>
      <c r="C2031" s="300"/>
      <c r="D2031" s="300"/>
      <c r="E2031" s="300"/>
      <c r="F2031" s="300"/>
      <c r="G2031" s="194"/>
    </row>
    <row r="2032" spans="1:7" ht="15.75" thickBot="1" x14ac:dyDescent="0.3">
      <c r="A2032" s="437" t="s">
        <v>2</v>
      </c>
      <c r="B2032" s="438"/>
      <c r="C2032" s="438"/>
      <c r="D2032" s="438"/>
      <c r="E2032" s="438"/>
      <c r="F2032" s="438"/>
      <c r="G2032" s="439"/>
    </row>
    <row r="2033" spans="1:7" x14ac:dyDescent="0.25">
      <c r="A2033" s="192"/>
      <c r="B2033" s="24"/>
      <c r="C2033" s="24"/>
      <c r="D2033" s="24"/>
      <c r="E2033" s="24"/>
      <c r="F2033" s="24"/>
      <c r="G2033" s="158"/>
    </row>
    <row r="2034" spans="1:7" x14ac:dyDescent="0.25">
      <c r="A2034" s="420" t="s">
        <v>139</v>
      </c>
      <c r="B2034" s="421"/>
      <c r="C2034" s="421"/>
      <c r="D2034" s="421"/>
      <c r="E2034" s="421"/>
      <c r="F2034" s="421"/>
      <c r="G2034" s="422"/>
    </row>
    <row r="2035" spans="1:7" x14ac:dyDescent="0.25">
      <c r="A2035" s="440"/>
      <c r="B2035" s="441"/>
      <c r="C2035" s="441"/>
      <c r="D2035" s="441"/>
      <c r="E2035" s="441"/>
      <c r="F2035" s="441"/>
      <c r="G2035" s="442"/>
    </row>
    <row r="2036" spans="1:7" x14ac:dyDescent="0.25">
      <c r="A2036" s="420" t="s">
        <v>30</v>
      </c>
      <c r="B2036" s="421"/>
      <c r="C2036" s="421"/>
      <c r="D2036" s="421"/>
      <c r="E2036" s="421"/>
      <c r="F2036" s="421"/>
      <c r="G2036" s="422"/>
    </row>
    <row r="2037" spans="1:7" x14ac:dyDescent="0.25">
      <c r="A2037" s="42" t="s">
        <v>15</v>
      </c>
      <c r="B2037" s="43"/>
      <c r="C2037" s="43"/>
      <c r="D2037" s="43"/>
      <c r="E2037" s="43"/>
      <c r="F2037" s="43"/>
      <c r="G2037" s="44"/>
    </row>
    <row r="2038" spans="1:7" ht="17.25" x14ac:dyDescent="0.3">
      <c r="A2038" s="42"/>
      <c r="B2038" s="195" t="s">
        <v>31</v>
      </c>
      <c r="C2038" s="195"/>
      <c r="D2038" s="43"/>
      <c r="E2038" s="43"/>
      <c r="F2038" s="43"/>
      <c r="G2038" s="169">
        <v>26720</v>
      </c>
    </row>
    <row r="2039" spans="1:7" x14ac:dyDescent="0.25">
      <c r="A2039" s="42"/>
      <c r="B2039" s="43"/>
      <c r="C2039" s="43"/>
      <c r="D2039" s="43"/>
      <c r="E2039" s="43"/>
      <c r="F2039" s="43"/>
      <c r="G2039" s="44"/>
    </row>
    <row r="2040" spans="1:7" x14ac:dyDescent="0.25">
      <c r="A2040" s="156" t="s">
        <v>3</v>
      </c>
      <c r="B2040" s="43"/>
      <c r="C2040" s="43"/>
      <c r="D2040" s="43"/>
      <c r="E2040" s="43"/>
      <c r="F2040" s="43"/>
      <c r="G2040" s="44"/>
    </row>
    <row r="2041" spans="1:7" x14ac:dyDescent="0.25">
      <c r="A2041" s="196"/>
      <c r="B2041" s="43"/>
      <c r="C2041" s="43"/>
      <c r="D2041" s="43"/>
      <c r="E2041" s="43"/>
      <c r="F2041" s="43"/>
      <c r="G2041" s="44"/>
    </row>
    <row r="2042" spans="1:7" x14ac:dyDescent="0.25">
      <c r="A2042" s="196"/>
      <c r="B2042" s="231"/>
      <c r="C2042" s="138" t="s">
        <v>4</v>
      </c>
      <c r="D2042" s="43"/>
      <c r="E2042" s="43"/>
      <c r="F2042" s="43"/>
      <c r="G2042" s="134">
        <v>0</v>
      </c>
    </row>
    <row r="2043" spans="1:7" x14ac:dyDescent="0.25">
      <c r="A2043" s="196"/>
      <c r="B2043" s="231"/>
      <c r="C2043" s="138"/>
      <c r="D2043" s="43"/>
      <c r="E2043" s="43"/>
      <c r="F2043" s="43"/>
      <c r="G2043" s="134"/>
    </row>
    <row r="2044" spans="1:7" x14ac:dyDescent="0.25">
      <c r="A2044" s="196"/>
      <c r="B2044" s="231"/>
      <c r="C2044" s="138"/>
      <c r="D2044" s="43"/>
      <c r="E2044" s="43"/>
      <c r="F2044" s="43"/>
      <c r="G2044" s="134"/>
    </row>
    <row r="2045" spans="1:7" x14ac:dyDescent="0.25">
      <c r="A2045" s="196"/>
      <c r="B2045" s="231"/>
      <c r="C2045" s="138" t="s">
        <v>5</v>
      </c>
      <c r="D2045" s="43"/>
      <c r="E2045" s="43"/>
      <c r="F2045" s="43"/>
      <c r="G2045" s="155">
        <v>0</v>
      </c>
    </row>
    <row r="2046" spans="1:7" x14ac:dyDescent="0.25">
      <c r="A2046" s="196"/>
      <c r="B2046" s="231"/>
      <c r="C2046" s="138"/>
      <c r="D2046" s="43"/>
      <c r="E2046" s="43"/>
      <c r="F2046" s="43"/>
      <c r="G2046" s="155"/>
    </row>
    <row r="2047" spans="1:7" x14ac:dyDescent="0.25">
      <c r="A2047" s="156" t="s">
        <v>6</v>
      </c>
      <c r="B2047" s="231"/>
      <c r="C2047" s="138"/>
      <c r="D2047" s="43"/>
      <c r="E2047" s="43"/>
      <c r="F2047" s="43"/>
      <c r="G2047" s="193"/>
    </row>
    <row r="2048" spans="1:7" x14ac:dyDescent="0.25">
      <c r="A2048" s="42"/>
      <c r="B2048" s="231"/>
      <c r="C2048" s="138"/>
      <c r="D2048" s="43"/>
      <c r="E2048" s="43"/>
      <c r="F2048" s="43"/>
      <c r="G2048" s="193"/>
    </row>
    <row r="2049" spans="1:7" x14ac:dyDescent="0.25">
      <c r="A2049" s="42"/>
      <c r="B2049" s="231"/>
      <c r="C2049" s="138" t="s">
        <v>7</v>
      </c>
      <c r="D2049" s="43"/>
      <c r="E2049" s="43"/>
      <c r="F2049" s="43"/>
      <c r="G2049" s="134">
        <v>0</v>
      </c>
    </row>
    <row r="2050" spans="1:7" x14ac:dyDescent="0.25">
      <c r="A2050" s="42"/>
      <c r="B2050" s="231"/>
      <c r="C2050" s="138"/>
      <c r="D2050" s="43"/>
      <c r="E2050" s="43"/>
      <c r="F2050" s="43"/>
      <c r="G2050" s="134"/>
    </row>
    <row r="2051" spans="1:7" x14ac:dyDescent="0.25">
      <c r="A2051" s="42"/>
      <c r="B2051" s="231"/>
      <c r="C2051" s="138"/>
      <c r="D2051" s="43"/>
      <c r="E2051" s="43"/>
      <c r="F2051" s="43"/>
      <c r="G2051" s="134"/>
    </row>
    <row r="2052" spans="1:7" x14ac:dyDescent="0.25">
      <c r="A2052" s="42"/>
      <c r="B2052" s="231"/>
      <c r="C2052" s="138"/>
      <c r="D2052" s="43"/>
      <c r="E2052" s="43"/>
      <c r="F2052" s="43"/>
      <c r="G2052" s="134"/>
    </row>
    <row r="2053" spans="1:7" x14ac:dyDescent="0.25">
      <c r="A2053" s="42"/>
      <c r="B2053" s="231"/>
      <c r="C2053" s="138" t="s">
        <v>10</v>
      </c>
      <c r="D2053" s="43"/>
      <c r="E2053" s="43"/>
      <c r="F2053" s="43"/>
      <c r="G2053" s="155">
        <v>0</v>
      </c>
    </row>
    <row r="2054" spans="1:7" x14ac:dyDescent="0.25">
      <c r="A2054" s="42"/>
      <c r="B2054" s="43"/>
      <c r="C2054" s="43"/>
      <c r="D2054" s="43"/>
      <c r="E2054" s="43"/>
      <c r="F2054" s="43"/>
      <c r="G2054" s="193"/>
    </row>
    <row r="2055" spans="1:7" x14ac:dyDescent="0.25">
      <c r="A2055" s="42"/>
      <c r="B2055" s="43"/>
      <c r="C2055" s="43"/>
      <c r="D2055" s="43"/>
      <c r="E2055" s="43"/>
      <c r="F2055" s="43"/>
      <c r="G2055" s="193"/>
    </row>
    <row r="2056" spans="1:7" x14ac:dyDescent="0.25">
      <c r="A2056" s="49"/>
      <c r="B2056" s="101"/>
      <c r="C2056" s="45"/>
      <c r="D2056" s="45"/>
      <c r="E2056" s="45"/>
      <c r="F2056" s="47"/>
      <c r="G2056" s="46"/>
    </row>
    <row r="2057" spans="1:7" ht="18" thickBot="1" x14ac:dyDescent="0.35">
      <c r="A2057" s="49"/>
      <c r="B2057" s="34"/>
      <c r="C2057" s="195" t="s">
        <v>11</v>
      </c>
      <c r="D2057" s="195"/>
      <c r="E2057" s="45"/>
      <c r="F2057" s="45"/>
      <c r="G2057" s="144">
        <v>26720</v>
      </c>
    </row>
    <row r="2058" spans="1:7" ht="18" thickTop="1" x14ac:dyDescent="0.3">
      <c r="A2058" s="49"/>
      <c r="B2058" s="34"/>
      <c r="C2058" s="300"/>
      <c r="D2058" s="300"/>
      <c r="E2058" s="45"/>
      <c r="F2058" s="45"/>
      <c r="G2058" s="197"/>
    </row>
    <row r="2059" spans="1:7" ht="15.75" thickBot="1" x14ac:dyDescent="0.3">
      <c r="A2059" s="119"/>
      <c r="B2059" s="22"/>
      <c r="C2059" s="23"/>
      <c r="D2059" s="211"/>
      <c r="E2059" s="211"/>
      <c r="F2059" s="27"/>
      <c r="G2059" s="120"/>
    </row>
    <row r="2060" spans="1:7" x14ac:dyDescent="0.25">
      <c r="A2060" s="117"/>
      <c r="B2060" s="12"/>
      <c r="C2060" s="12"/>
      <c r="D2060" s="12"/>
      <c r="E2060" s="12"/>
      <c r="F2060" s="12"/>
      <c r="G2060" s="118"/>
    </row>
    <row r="2061" spans="1:7" x14ac:dyDescent="0.25">
      <c r="A2061" s="189" t="s">
        <v>42</v>
      </c>
      <c r="B2061" s="198"/>
      <c r="C2061" s="45"/>
      <c r="D2061" s="45"/>
      <c r="E2061" s="45"/>
      <c r="F2061" s="435" t="s">
        <v>12</v>
      </c>
      <c r="G2061" s="436"/>
    </row>
    <row r="2062" spans="1:7" x14ac:dyDescent="0.25">
      <c r="A2062" s="212"/>
      <c r="B2062" s="297"/>
      <c r="C2062" s="45"/>
      <c r="D2062" s="45"/>
      <c r="E2062" s="45"/>
      <c r="F2062" s="297"/>
      <c r="G2062" s="46"/>
    </row>
    <row r="2063" spans="1:7" x14ac:dyDescent="0.25">
      <c r="A2063" s="212"/>
      <c r="B2063" s="297"/>
      <c r="C2063" s="45"/>
      <c r="D2063" s="45"/>
      <c r="E2063" s="45"/>
      <c r="F2063" s="297"/>
      <c r="G2063" s="46"/>
    </row>
    <row r="2064" spans="1:7" x14ac:dyDescent="0.25">
      <c r="A2064" s="212"/>
      <c r="B2064" s="297"/>
      <c r="C2064" s="45"/>
      <c r="D2064" s="45"/>
      <c r="E2064" s="45"/>
      <c r="F2064" s="297"/>
      <c r="G2064" s="46"/>
    </row>
    <row r="2065" spans="1:7" x14ac:dyDescent="0.25">
      <c r="A2065" s="49"/>
      <c r="B2065" s="45"/>
      <c r="C2065" s="45"/>
      <c r="D2065" s="45"/>
      <c r="E2065" s="45"/>
      <c r="F2065" s="55"/>
      <c r="G2065" s="46"/>
    </row>
    <row r="2066" spans="1:7" x14ac:dyDescent="0.25">
      <c r="A2066" s="49"/>
      <c r="B2066" s="45"/>
      <c r="C2066" s="45"/>
      <c r="D2066" s="45"/>
      <c r="E2066" s="45"/>
      <c r="F2066" s="55"/>
      <c r="G2066" s="46"/>
    </row>
    <row r="2067" spans="1:7" x14ac:dyDescent="0.25">
      <c r="A2067" s="49"/>
      <c r="B2067" s="45"/>
      <c r="C2067" s="45"/>
      <c r="D2067" s="45"/>
      <c r="E2067" s="45"/>
      <c r="F2067" s="55"/>
      <c r="G2067" s="46"/>
    </row>
    <row r="2068" spans="1:7" x14ac:dyDescent="0.25">
      <c r="A2068" s="49"/>
      <c r="B2068" s="45"/>
      <c r="C2068" s="45"/>
      <c r="D2068" s="45"/>
      <c r="E2068" s="45"/>
      <c r="F2068" s="55"/>
      <c r="G2068" s="46"/>
    </row>
    <row r="2069" spans="1:7" x14ac:dyDescent="0.25">
      <c r="A2069" s="42" t="s">
        <v>146</v>
      </c>
      <c r="B2069" s="43"/>
      <c r="C2069" s="43"/>
      <c r="D2069" s="45"/>
      <c r="E2069" s="45"/>
      <c r="F2069" s="429" t="s">
        <v>13</v>
      </c>
      <c r="G2069" s="430"/>
    </row>
    <row r="2070" spans="1:7" x14ac:dyDescent="0.25">
      <c r="A2070" s="49" t="s">
        <v>153</v>
      </c>
      <c r="B2070" s="45"/>
      <c r="C2070" s="45"/>
      <c r="D2070" s="45"/>
      <c r="E2070" s="45"/>
      <c r="F2070" s="415" t="s">
        <v>158</v>
      </c>
      <c r="G2070" s="416"/>
    </row>
    <row r="2071" spans="1:7" ht="15.75" thickBot="1" x14ac:dyDescent="0.3">
      <c r="A2071" s="74"/>
      <c r="B2071" s="54"/>
      <c r="C2071" s="54"/>
      <c r="D2071" s="54"/>
      <c r="E2071" s="54"/>
      <c r="F2071" s="54"/>
      <c r="G2071" s="75"/>
    </row>
    <row r="2072" spans="1:7" x14ac:dyDescent="0.25">
      <c r="A2072" s="45"/>
      <c r="B2072" s="45"/>
      <c r="C2072" s="45"/>
      <c r="D2072" s="45"/>
      <c r="E2072" s="45"/>
      <c r="F2072" s="45"/>
      <c r="G2072" s="35"/>
    </row>
    <row r="2073" spans="1:7" ht="15.75" thickBot="1" x14ac:dyDescent="0.3"/>
    <row r="2074" spans="1:7" x14ac:dyDescent="0.25">
      <c r="A2074" s="417" t="s">
        <v>0</v>
      </c>
      <c r="B2074" s="418"/>
      <c r="C2074" s="418"/>
      <c r="D2074" s="418"/>
      <c r="E2074" s="418"/>
      <c r="F2074" s="418"/>
      <c r="G2074" s="419"/>
    </row>
    <row r="2075" spans="1:7" x14ac:dyDescent="0.25">
      <c r="A2075" s="306"/>
      <c r="B2075" s="307"/>
      <c r="C2075" s="307"/>
      <c r="D2075" s="307"/>
      <c r="E2075" s="167"/>
      <c r="F2075" s="307"/>
      <c r="G2075" s="133"/>
    </row>
    <row r="2076" spans="1:7" x14ac:dyDescent="0.25">
      <c r="A2076" s="420" t="s">
        <v>1</v>
      </c>
      <c r="B2076" s="421"/>
      <c r="C2076" s="421"/>
      <c r="D2076" s="421"/>
      <c r="E2076" s="421"/>
      <c r="F2076" s="421"/>
      <c r="G2076" s="422"/>
    </row>
    <row r="2077" spans="1:7" x14ac:dyDescent="0.25">
      <c r="A2077" s="306"/>
      <c r="B2077" s="307"/>
      <c r="C2077" s="307"/>
      <c r="D2077" s="307"/>
      <c r="E2077" s="167"/>
      <c r="F2077" s="307"/>
      <c r="G2077" s="133"/>
    </row>
    <row r="2078" spans="1:7" x14ac:dyDescent="0.25">
      <c r="A2078" s="420" t="s">
        <v>2</v>
      </c>
      <c r="B2078" s="421"/>
      <c r="C2078" s="421"/>
      <c r="D2078" s="421"/>
      <c r="E2078" s="421"/>
      <c r="F2078" s="421"/>
      <c r="G2078" s="422"/>
    </row>
    <row r="2079" spans="1:7" ht="15.75" thickBot="1" x14ac:dyDescent="0.3">
      <c r="A2079" s="115"/>
      <c r="B2079" s="116"/>
      <c r="C2079" s="116"/>
      <c r="D2079" s="113"/>
      <c r="E2079" s="153"/>
      <c r="F2079" s="113"/>
      <c r="G2079" s="114"/>
    </row>
    <row r="2080" spans="1:7" x14ac:dyDescent="0.25">
      <c r="A2080" s="117"/>
      <c r="B2080" s="12"/>
      <c r="C2080" s="12"/>
      <c r="D2080" s="12"/>
      <c r="E2080" s="13"/>
      <c r="F2080" s="12"/>
      <c r="G2080" s="118"/>
    </row>
    <row r="2081" spans="1:7" x14ac:dyDescent="0.25">
      <c r="A2081" s="423" t="s">
        <v>139</v>
      </c>
      <c r="B2081" s="424"/>
      <c r="C2081" s="424"/>
      <c r="D2081" s="424"/>
      <c r="E2081" s="424"/>
      <c r="F2081" s="424"/>
      <c r="G2081" s="425"/>
    </row>
    <row r="2082" spans="1:7" x14ac:dyDescent="0.25">
      <c r="A2082" s="420"/>
      <c r="B2082" s="421"/>
      <c r="C2082" s="421"/>
      <c r="D2082" s="421"/>
      <c r="E2082" s="421"/>
      <c r="F2082" s="421"/>
      <c r="G2082" s="422"/>
    </row>
    <row r="2083" spans="1:7" x14ac:dyDescent="0.25">
      <c r="A2083" s="420" t="s">
        <v>20</v>
      </c>
      <c r="B2083" s="421"/>
      <c r="C2083" s="421"/>
      <c r="D2083" s="421"/>
      <c r="E2083" s="421"/>
      <c r="F2083" s="421"/>
      <c r="G2083" s="422"/>
    </row>
    <row r="2084" spans="1:7" x14ac:dyDescent="0.25">
      <c r="A2084" s="434"/>
      <c r="B2084" s="429"/>
      <c r="C2084" s="429"/>
      <c r="D2084" s="429"/>
      <c r="E2084" s="429"/>
      <c r="F2084" s="429"/>
      <c r="G2084" s="430"/>
    </row>
    <row r="2085" spans="1:7" ht="17.25" x14ac:dyDescent="0.3">
      <c r="A2085" s="42"/>
      <c r="B2085" s="307" t="s">
        <v>31</v>
      </c>
      <c r="C2085" s="159"/>
      <c r="D2085" s="45"/>
      <c r="E2085" s="55"/>
      <c r="F2085" s="45"/>
      <c r="G2085" s="143">
        <v>122.48</v>
      </c>
    </row>
    <row r="2086" spans="1:7" x14ac:dyDescent="0.25">
      <c r="A2086" s="49"/>
      <c r="B2086" s="45"/>
      <c r="C2086" s="45"/>
      <c r="D2086" s="45"/>
      <c r="E2086" s="55"/>
      <c r="F2086" s="45"/>
      <c r="G2086" s="46"/>
    </row>
    <row r="2087" spans="1:7" x14ac:dyDescent="0.25">
      <c r="A2087" s="156" t="s">
        <v>3</v>
      </c>
      <c r="B2087" s="45"/>
      <c r="C2087" s="45"/>
      <c r="D2087" s="45"/>
      <c r="E2087" s="55"/>
      <c r="F2087" s="45"/>
      <c r="G2087" s="46"/>
    </row>
    <row r="2088" spans="1:7" x14ac:dyDescent="0.25">
      <c r="A2088" s="156"/>
      <c r="B2088" s="45"/>
      <c r="C2088" s="45"/>
      <c r="D2088" s="45"/>
      <c r="E2088" s="55"/>
      <c r="F2088" s="45"/>
      <c r="G2088" s="46"/>
    </row>
    <row r="2089" spans="1:7" x14ac:dyDescent="0.25">
      <c r="A2089" s="196"/>
      <c r="B2089" s="45"/>
      <c r="C2089" s="138" t="s">
        <v>4</v>
      </c>
      <c r="D2089" s="45"/>
      <c r="E2089" s="55"/>
      <c r="F2089" s="45"/>
      <c r="G2089" s="134">
        <v>0</v>
      </c>
    </row>
    <row r="2090" spans="1:7" x14ac:dyDescent="0.25">
      <c r="A2090" s="196"/>
      <c r="B2090" s="45"/>
      <c r="C2090" s="138"/>
      <c r="D2090" s="45"/>
      <c r="E2090" s="55"/>
      <c r="F2090" s="45"/>
      <c r="G2090" s="44"/>
    </row>
    <row r="2091" spans="1:7" x14ac:dyDescent="0.25">
      <c r="A2091" s="196"/>
      <c r="B2091" s="45"/>
      <c r="C2091" s="138"/>
      <c r="D2091" s="45"/>
      <c r="E2091" s="55"/>
      <c r="F2091" s="45"/>
      <c r="G2091" s="44"/>
    </row>
    <row r="2092" spans="1:7" x14ac:dyDescent="0.25">
      <c r="A2092" s="196"/>
      <c r="B2092" s="45"/>
      <c r="C2092" s="138"/>
      <c r="D2092" s="34"/>
      <c r="E2092" s="99"/>
      <c r="F2092" s="45"/>
      <c r="G2092" s="46"/>
    </row>
    <row r="2093" spans="1:7" x14ac:dyDescent="0.25">
      <c r="A2093" s="196"/>
      <c r="B2093" s="45"/>
      <c r="C2093" s="138" t="s">
        <v>5</v>
      </c>
      <c r="D2093" s="45"/>
      <c r="E2093" s="55"/>
      <c r="F2093" s="45"/>
      <c r="G2093" s="134">
        <v>0</v>
      </c>
    </row>
    <row r="2094" spans="1:7" x14ac:dyDescent="0.25">
      <c r="A2094" s="196"/>
      <c r="B2094" s="45"/>
      <c r="C2094" s="138"/>
      <c r="D2094" s="45"/>
      <c r="E2094" s="55"/>
      <c r="F2094" s="45"/>
      <c r="G2094" s="44"/>
    </row>
    <row r="2095" spans="1:7" x14ac:dyDescent="0.25">
      <c r="A2095" s="156" t="s">
        <v>6</v>
      </c>
      <c r="B2095" s="45"/>
      <c r="C2095" s="139"/>
      <c r="D2095" s="51"/>
      <c r="E2095" s="55"/>
      <c r="F2095" s="45"/>
      <c r="G2095" s="44"/>
    </row>
    <row r="2096" spans="1:7" x14ac:dyDescent="0.25">
      <c r="A2096" s="212"/>
      <c r="B2096" s="45"/>
      <c r="C2096" s="139"/>
      <c r="D2096" s="51"/>
      <c r="E2096" s="55"/>
      <c r="F2096" s="45"/>
      <c r="G2096" s="44"/>
    </row>
    <row r="2097" spans="1:7" x14ac:dyDescent="0.25">
      <c r="A2097" s="49"/>
      <c r="B2097" s="45"/>
      <c r="C2097" s="138" t="s">
        <v>7</v>
      </c>
      <c r="D2097" s="45"/>
      <c r="E2097" s="55"/>
      <c r="F2097" s="45"/>
      <c r="G2097" s="134">
        <v>0</v>
      </c>
    </row>
    <row r="2098" spans="1:7" x14ac:dyDescent="0.25">
      <c r="A2098" s="49"/>
      <c r="B2098" s="45"/>
      <c r="C2098" s="181"/>
      <c r="D2098" s="100"/>
      <c r="E2098" s="154"/>
      <c r="F2098" s="45"/>
      <c r="G2098" s="98"/>
    </row>
    <row r="2099" spans="1:7" x14ac:dyDescent="0.25">
      <c r="A2099" s="49"/>
      <c r="B2099" s="45"/>
      <c r="C2099" s="181"/>
      <c r="D2099" s="100"/>
      <c r="E2099" s="154"/>
      <c r="F2099" s="45"/>
      <c r="G2099" s="44"/>
    </row>
    <row r="2100" spans="1:7" x14ac:dyDescent="0.25">
      <c r="A2100" s="49"/>
      <c r="B2100" s="45"/>
      <c r="C2100" s="138" t="s">
        <v>10</v>
      </c>
      <c r="D2100" s="45"/>
      <c r="E2100" s="55"/>
      <c r="F2100" s="45"/>
      <c r="G2100" s="134">
        <v>0</v>
      </c>
    </row>
    <row r="2101" spans="1:7" x14ac:dyDescent="0.25">
      <c r="A2101" s="49"/>
      <c r="B2101" s="45"/>
      <c r="C2101" s="45"/>
      <c r="D2101" s="100"/>
      <c r="E2101" s="154"/>
      <c r="F2101" s="45"/>
      <c r="G2101" s="46"/>
    </row>
    <row r="2102" spans="1:7" x14ac:dyDescent="0.25">
      <c r="A2102" s="49"/>
      <c r="B2102" s="45"/>
      <c r="C2102" s="45"/>
      <c r="D2102" s="100"/>
      <c r="E2102" s="154"/>
      <c r="F2102" s="45"/>
      <c r="G2102" s="46"/>
    </row>
    <row r="2103" spans="1:7" x14ac:dyDescent="0.25">
      <c r="A2103" s="49"/>
      <c r="B2103" s="45"/>
      <c r="C2103" s="45"/>
      <c r="D2103" s="101"/>
      <c r="E2103" s="102"/>
      <c r="F2103" s="47"/>
      <c r="G2103" s="46"/>
    </row>
    <row r="2104" spans="1:7" ht="18" thickBot="1" x14ac:dyDescent="0.35">
      <c r="A2104" s="49"/>
      <c r="B2104" s="45"/>
      <c r="C2104" s="195" t="s">
        <v>11</v>
      </c>
      <c r="D2104" s="195"/>
      <c r="E2104" s="55"/>
      <c r="F2104" s="45"/>
      <c r="G2104" s="168">
        <v>122.48</v>
      </c>
    </row>
    <row r="2105" spans="1:7" ht="15.75" thickTop="1" x14ac:dyDescent="0.25">
      <c r="A2105" s="49"/>
      <c r="B2105" s="45"/>
      <c r="C2105" s="45"/>
      <c r="D2105" s="43"/>
      <c r="E2105" s="55"/>
      <c r="F2105" s="45"/>
      <c r="G2105" s="44"/>
    </row>
    <row r="2106" spans="1:7" ht="15.75" thickBot="1" x14ac:dyDescent="0.3">
      <c r="A2106" s="119"/>
      <c r="B2106" s="14"/>
      <c r="C2106" s="14"/>
      <c r="D2106" s="14"/>
      <c r="E2106" s="15"/>
      <c r="F2106" s="14"/>
      <c r="G2106" s="120"/>
    </row>
    <row r="2107" spans="1:7" x14ac:dyDescent="0.25">
      <c r="A2107" s="117"/>
      <c r="B2107" s="12"/>
      <c r="C2107" s="12"/>
      <c r="D2107" s="12"/>
      <c r="E2107" s="13"/>
      <c r="F2107" s="12"/>
      <c r="G2107" s="118"/>
    </row>
    <row r="2108" spans="1:7" x14ac:dyDescent="0.25">
      <c r="A2108" s="189" t="s">
        <v>34</v>
      </c>
      <c r="B2108" s="198"/>
      <c r="C2108" s="198"/>
      <c r="D2108" s="45"/>
      <c r="E2108" s="55"/>
      <c r="F2108" s="435" t="s">
        <v>12</v>
      </c>
      <c r="G2108" s="436"/>
    </row>
    <row r="2109" spans="1:7" x14ac:dyDescent="0.25">
      <c r="A2109" s="212"/>
      <c r="B2109" s="297"/>
      <c r="C2109" s="297"/>
      <c r="D2109" s="45"/>
      <c r="E2109" s="55"/>
      <c r="F2109" s="297"/>
      <c r="G2109" s="87"/>
    </row>
    <row r="2110" spans="1:7" x14ac:dyDescent="0.25">
      <c r="A2110" s="212"/>
      <c r="B2110" s="297"/>
      <c r="C2110" s="297"/>
      <c r="D2110" s="45"/>
      <c r="E2110" s="55"/>
      <c r="F2110" s="297"/>
      <c r="G2110" s="87"/>
    </row>
    <row r="2111" spans="1:7" x14ac:dyDescent="0.25">
      <c r="A2111" s="49"/>
      <c r="B2111" s="45"/>
      <c r="C2111" s="45"/>
      <c r="D2111" s="45"/>
      <c r="E2111" s="55"/>
      <c r="F2111" s="55"/>
      <c r="G2111" s="46"/>
    </row>
    <row r="2112" spans="1:7" x14ac:dyDescent="0.25">
      <c r="A2112" s="49"/>
      <c r="B2112" s="45"/>
      <c r="C2112" s="45"/>
      <c r="D2112" s="45"/>
      <c r="E2112" s="55"/>
      <c r="F2112" s="55"/>
      <c r="G2112" s="46"/>
    </row>
    <row r="2113" spans="1:7" x14ac:dyDescent="0.25">
      <c r="A2113" s="49"/>
      <c r="B2113" s="45"/>
      <c r="C2113" s="45"/>
      <c r="D2113" s="45"/>
      <c r="E2113" s="55"/>
      <c r="F2113" s="55"/>
      <c r="G2113" s="46"/>
    </row>
    <row r="2114" spans="1:7" x14ac:dyDescent="0.25">
      <c r="A2114" s="49"/>
      <c r="B2114" s="45"/>
      <c r="C2114" s="45"/>
      <c r="D2114" s="45"/>
      <c r="E2114" s="55"/>
      <c r="F2114" s="55"/>
      <c r="G2114" s="46"/>
    </row>
    <row r="2115" spans="1:7" x14ac:dyDescent="0.25">
      <c r="A2115" s="140" t="s">
        <v>146</v>
      </c>
      <c r="B2115" s="177"/>
      <c r="C2115" s="177"/>
      <c r="D2115" s="45"/>
      <c r="E2115" s="55"/>
      <c r="F2115" s="429" t="s">
        <v>13</v>
      </c>
      <c r="G2115" s="430"/>
    </row>
    <row r="2116" spans="1:7" x14ac:dyDescent="0.25">
      <c r="A2116" s="141" t="s">
        <v>153</v>
      </c>
      <c r="B2116" s="231"/>
      <c r="C2116" s="231"/>
      <c r="D2116" s="45"/>
      <c r="E2116" s="55"/>
      <c r="F2116" s="415" t="s">
        <v>158</v>
      </c>
      <c r="G2116" s="416"/>
    </row>
    <row r="2117" spans="1:7" ht="15.75" thickBot="1" x14ac:dyDescent="0.3">
      <c r="A2117" s="74"/>
      <c r="B2117" s="54"/>
      <c r="C2117" s="54"/>
      <c r="D2117" s="54"/>
      <c r="E2117" s="81"/>
      <c r="F2117" s="54"/>
      <c r="G2117" s="75"/>
    </row>
    <row r="2118" spans="1:7" x14ac:dyDescent="0.25">
      <c r="A2118" s="45"/>
      <c r="B2118" s="45"/>
      <c r="C2118" s="45"/>
      <c r="D2118" s="45"/>
      <c r="E2118" s="55"/>
      <c r="F2118" s="45"/>
      <c r="G2118" s="35"/>
    </row>
    <row r="2119" spans="1:7" ht="15.75" thickBot="1" x14ac:dyDescent="0.3"/>
    <row r="2120" spans="1:7" x14ac:dyDescent="0.25">
      <c r="A2120" s="417" t="s">
        <v>0</v>
      </c>
      <c r="B2120" s="418"/>
      <c r="C2120" s="418"/>
      <c r="D2120" s="418"/>
      <c r="E2120" s="418"/>
      <c r="F2120" s="418"/>
      <c r="G2120" s="419"/>
    </row>
    <row r="2121" spans="1:7" x14ac:dyDescent="0.25">
      <c r="A2121" s="306"/>
      <c r="B2121" s="307"/>
      <c r="C2121" s="307"/>
      <c r="D2121" s="307"/>
      <c r="E2121" s="167"/>
      <c r="F2121" s="307"/>
      <c r="G2121" s="133"/>
    </row>
    <row r="2122" spans="1:7" x14ac:dyDescent="0.25">
      <c r="A2122" s="420" t="s">
        <v>1</v>
      </c>
      <c r="B2122" s="421"/>
      <c r="C2122" s="421"/>
      <c r="D2122" s="421"/>
      <c r="E2122" s="421"/>
      <c r="F2122" s="421"/>
      <c r="G2122" s="422"/>
    </row>
    <row r="2123" spans="1:7" x14ac:dyDescent="0.25">
      <c r="A2123" s="306"/>
      <c r="B2123" s="307"/>
      <c r="C2123" s="307"/>
      <c r="D2123" s="307"/>
      <c r="E2123" s="167"/>
      <c r="F2123" s="307"/>
      <c r="G2123" s="133"/>
    </row>
    <row r="2124" spans="1:7" x14ac:dyDescent="0.25">
      <c r="A2124" s="420" t="s">
        <v>2</v>
      </c>
      <c r="B2124" s="421"/>
      <c r="C2124" s="421"/>
      <c r="D2124" s="421"/>
      <c r="E2124" s="421"/>
      <c r="F2124" s="421"/>
      <c r="G2124" s="422"/>
    </row>
    <row r="2125" spans="1:7" ht="15.75" thickBot="1" x14ac:dyDescent="0.3">
      <c r="A2125" s="112"/>
      <c r="B2125" s="113"/>
      <c r="C2125" s="113"/>
      <c r="D2125" s="113"/>
      <c r="E2125" s="153"/>
      <c r="F2125" s="113"/>
      <c r="G2125" s="114"/>
    </row>
    <row r="2126" spans="1:7" x14ac:dyDescent="0.25">
      <c r="A2126" s="56"/>
      <c r="B2126" s="53"/>
      <c r="C2126" s="53"/>
      <c r="D2126" s="53"/>
      <c r="E2126" s="76"/>
      <c r="F2126" s="53"/>
      <c r="G2126" s="57"/>
    </row>
    <row r="2127" spans="1:7" x14ac:dyDescent="0.25">
      <c r="A2127" s="423" t="s">
        <v>139</v>
      </c>
      <c r="B2127" s="424"/>
      <c r="C2127" s="424"/>
      <c r="D2127" s="424"/>
      <c r="E2127" s="424"/>
      <c r="F2127" s="424"/>
      <c r="G2127" s="425"/>
    </row>
    <row r="2128" spans="1:7" x14ac:dyDescent="0.25">
      <c r="A2128" s="423"/>
      <c r="B2128" s="424"/>
      <c r="C2128" s="424"/>
      <c r="D2128" s="424"/>
      <c r="E2128" s="424"/>
      <c r="F2128" s="424"/>
      <c r="G2128" s="425"/>
    </row>
    <row r="2129" spans="1:7" x14ac:dyDescent="0.25">
      <c r="A2129" s="431" t="s">
        <v>47</v>
      </c>
      <c r="B2129" s="432"/>
      <c r="C2129" s="432"/>
      <c r="D2129" s="432"/>
      <c r="E2129" s="432"/>
      <c r="F2129" s="432"/>
      <c r="G2129" s="433"/>
    </row>
    <row r="2130" spans="1:7" x14ac:dyDescent="0.25">
      <c r="A2130" s="426"/>
      <c r="B2130" s="427"/>
      <c r="C2130" s="427"/>
      <c r="D2130" s="427"/>
      <c r="E2130" s="427"/>
      <c r="F2130" s="427"/>
      <c r="G2130" s="428"/>
    </row>
    <row r="2131" spans="1:7" ht="17.25" x14ac:dyDescent="0.3">
      <c r="A2131" s="58"/>
      <c r="B2131" s="162" t="s">
        <v>31</v>
      </c>
      <c r="C2131" s="37"/>
      <c r="D2131" s="37"/>
      <c r="E2131" s="77"/>
      <c r="F2131" s="37"/>
      <c r="G2131" s="164">
        <v>4554.8100000000004</v>
      </c>
    </row>
    <row r="2132" spans="1:7" x14ac:dyDescent="0.25">
      <c r="A2132" s="59"/>
      <c r="B2132" s="37"/>
      <c r="C2132" s="37"/>
      <c r="D2132" s="37"/>
      <c r="E2132" s="77"/>
      <c r="F2132" s="37"/>
      <c r="G2132" s="60"/>
    </row>
    <row r="2133" spans="1:7" x14ac:dyDescent="0.25">
      <c r="A2133" s="174" t="s">
        <v>3</v>
      </c>
      <c r="B2133" s="37"/>
      <c r="C2133" s="37"/>
      <c r="D2133" s="37"/>
      <c r="E2133" s="77"/>
      <c r="F2133" s="37"/>
      <c r="G2133" s="60"/>
    </row>
    <row r="2134" spans="1:7" x14ac:dyDescent="0.25">
      <c r="A2134" s="213"/>
      <c r="B2134" s="37"/>
      <c r="C2134" s="37"/>
      <c r="D2134" s="37"/>
      <c r="E2134" s="77"/>
      <c r="F2134" s="37"/>
      <c r="G2134" s="60"/>
    </row>
    <row r="2135" spans="1:7" x14ac:dyDescent="0.25">
      <c r="A2135" s="59"/>
      <c r="B2135" s="37"/>
      <c r="C2135" s="161" t="s">
        <v>4</v>
      </c>
      <c r="D2135" s="37"/>
      <c r="E2135" s="77"/>
      <c r="F2135" s="37"/>
      <c r="G2135" s="163">
        <v>0</v>
      </c>
    </row>
    <row r="2136" spans="1:7" x14ac:dyDescent="0.25">
      <c r="A2136" s="59"/>
      <c r="B2136" s="37"/>
      <c r="C2136" s="161"/>
      <c r="D2136" s="37"/>
      <c r="E2136" s="77"/>
      <c r="F2136" s="37"/>
      <c r="G2136" s="163"/>
    </row>
    <row r="2137" spans="1:7" x14ac:dyDescent="0.25">
      <c r="A2137" s="59"/>
      <c r="B2137" s="37"/>
      <c r="C2137" s="161"/>
      <c r="D2137" s="37"/>
      <c r="E2137" s="77"/>
      <c r="F2137" s="37"/>
      <c r="G2137" s="163"/>
    </row>
    <row r="2138" spans="1:7" x14ac:dyDescent="0.25">
      <c r="A2138" s="59"/>
      <c r="B2138" s="37"/>
      <c r="C2138" s="37"/>
      <c r="D2138" s="50"/>
      <c r="E2138" s="83"/>
      <c r="F2138" s="37"/>
      <c r="G2138" s="60"/>
    </row>
    <row r="2139" spans="1:7" x14ac:dyDescent="0.25">
      <c r="A2139" s="59"/>
      <c r="B2139" s="37"/>
      <c r="C2139" s="161" t="s">
        <v>5</v>
      </c>
      <c r="D2139" s="37"/>
      <c r="E2139" s="77"/>
      <c r="F2139" s="37"/>
      <c r="G2139" s="163">
        <v>0</v>
      </c>
    </row>
    <row r="2140" spans="1:7" x14ac:dyDescent="0.25">
      <c r="A2140" s="59"/>
      <c r="B2140" s="37"/>
      <c r="C2140" s="38"/>
      <c r="D2140" s="37"/>
      <c r="E2140" s="67"/>
      <c r="F2140" s="37"/>
      <c r="G2140" s="63"/>
    </row>
    <row r="2141" spans="1:7" x14ac:dyDescent="0.25">
      <c r="A2141" s="174" t="s">
        <v>6</v>
      </c>
      <c r="B2141" s="37"/>
      <c r="C2141" s="66"/>
      <c r="D2141" s="28"/>
      <c r="E2141" s="77"/>
      <c r="F2141" s="37"/>
      <c r="G2141" s="61"/>
    </row>
    <row r="2142" spans="1:7" x14ac:dyDescent="0.25">
      <c r="A2142" s="183"/>
      <c r="B2142" s="37"/>
      <c r="C2142" s="66"/>
      <c r="D2142" s="28"/>
      <c r="E2142" s="77"/>
      <c r="F2142" s="37"/>
      <c r="G2142" s="61"/>
    </row>
    <row r="2143" spans="1:7" x14ac:dyDescent="0.25">
      <c r="A2143" s="59"/>
      <c r="B2143" s="37"/>
      <c r="C2143" s="161" t="s">
        <v>7</v>
      </c>
      <c r="D2143" s="37"/>
      <c r="E2143" s="77"/>
      <c r="F2143" s="37"/>
      <c r="G2143" s="61">
        <v>0</v>
      </c>
    </row>
    <row r="2144" spans="1:7" x14ac:dyDescent="0.25">
      <c r="A2144" s="59"/>
      <c r="B2144" s="37"/>
      <c r="C2144" s="201"/>
      <c r="D2144" s="202"/>
      <c r="E2144" s="201"/>
      <c r="F2144" s="37"/>
      <c r="G2144" s="163"/>
    </row>
    <row r="2145" spans="1:7" x14ac:dyDescent="0.25">
      <c r="A2145" s="59"/>
      <c r="B2145" s="37"/>
      <c r="C2145" s="203"/>
      <c r="D2145" s="29"/>
      <c r="E2145" s="205"/>
      <c r="F2145" s="37"/>
      <c r="G2145" s="61"/>
    </row>
    <row r="2146" spans="1:7" x14ac:dyDescent="0.25">
      <c r="A2146" s="59"/>
      <c r="B2146" s="37"/>
      <c r="C2146" s="50"/>
      <c r="D2146" s="310"/>
      <c r="E2146" s="79"/>
      <c r="F2146" s="37"/>
      <c r="G2146" s="61"/>
    </row>
    <row r="2147" spans="1:7" x14ac:dyDescent="0.25">
      <c r="A2147" s="59"/>
      <c r="B2147" s="37"/>
      <c r="C2147" s="161" t="s">
        <v>10</v>
      </c>
      <c r="D2147" s="37"/>
      <c r="E2147" s="77"/>
      <c r="F2147" s="37"/>
      <c r="G2147" s="163">
        <v>0</v>
      </c>
    </row>
    <row r="2148" spans="1:7" x14ac:dyDescent="0.25">
      <c r="A2148" s="59"/>
      <c r="B2148" s="37"/>
      <c r="C2148" s="161"/>
      <c r="D2148" s="37"/>
      <c r="E2148" s="77"/>
      <c r="F2148" s="37"/>
      <c r="G2148" s="163"/>
    </row>
    <row r="2149" spans="1:7" x14ac:dyDescent="0.25">
      <c r="A2149" s="59"/>
      <c r="B2149" s="37"/>
      <c r="C2149" s="161"/>
      <c r="D2149" s="37"/>
      <c r="E2149" s="77"/>
      <c r="F2149" s="37"/>
      <c r="G2149" s="163"/>
    </row>
    <row r="2150" spans="1:7" x14ac:dyDescent="0.25">
      <c r="A2150" s="59"/>
      <c r="B2150" s="37"/>
      <c r="C2150" s="28"/>
      <c r="D2150" s="28"/>
      <c r="E2150" s="93"/>
      <c r="F2150" s="28"/>
      <c r="G2150" s="60"/>
    </row>
    <row r="2151" spans="1:7" ht="18" thickBot="1" x14ac:dyDescent="0.35">
      <c r="A2151" s="59"/>
      <c r="B2151" s="37"/>
      <c r="C2151" s="219" t="s">
        <v>11</v>
      </c>
      <c r="D2151" s="219"/>
      <c r="E2151" s="77"/>
      <c r="F2151" s="37"/>
      <c r="G2151" s="165">
        <v>4554.8100000000004</v>
      </c>
    </row>
    <row r="2152" spans="1:7" ht="18" thickTop="1" x14ac:dyDescent="0.3">
      <c r="A2152" s="59"/>
      <c r="B2152" s="37"/>
      <c r="C2152" s="301"/>
      <c r="D2152" s="301"/>
      <c r="E2152" s="77"/>
      <c r="F2152" s="37"/>
      <c r="G2152" s="178"/>
    </row>
    <row r="2153" spans="1:7" ht="15.75" thickBot="1" x14ac:dyDescent="0.3">
      <c r="A2153" s="69"/>
      <c r="B2153" s="40"/>
      <c r="C2153" s="40"/>
      <c r="D2153" s="40"/>
      <c r="E2153" s="80"/>
      <c r="F2153" s="40"/>
      <c r="G2153" s="70"/>
    </row>
    <row r="2154" spans="1:7" x14ac:dyDescent="0.25">
      <c r="A2154" s="49"/>
      <c r="B2154" s="45"/>
      <c r="C2154" s="45"/>
      <c r="D2154" s="45"/>
      <c r="E2154" s="55"/>
      <c r="F2154" s="55"/>
      <c r="G2154" s="46"/>
    </row>
    <row r="2155" spans="1:7" x14ac:dyDescent="0.25">
      <c r="A2155" s="49"/>
      <c r="B2155" s="45" t="s">
        <v>46</v>
      </c>
      <c r="C2155" s="45"/>
      <c r="D2155" s="45"/>
      <c r="E2155" s="55"/>
      <c r="F2155" s="415" t="s">
        <v>12</v>
      </c>
      <c r="G2155" s="416"/>
    </row>
    <row r="2156" spans="1:7" x14ac:dyDescent="0.25">
      <c r="A2156" s="49"/>
      <c r="B2156" s="45"/>
      <c r="C2156" s="45"/>
      <c r="D2156" s="45"/>
      <c r="E2156" s="55"/>
      <c r="F2156" s="55"/>
      <c r="G2156" s="46"/>
    </row>
    <row r="2157" spans="1:7" x14ac:dyDescent="0.25">
      <c r="A2157" s="49"/>
      <c r="B2157" s="45"/>
      <c r="C2157" s="45"/>
      <c r="D2157" s="45"/>
      <c r="E2157" s="55"/>
      <c r="F2157" s="55"/>
      <c r="G2157" s="46"/>
    </row>
    <row r="2158" spans="1:7" x14ac:dyDescent="0.25">
      <c r="A2158" s="49"/>
      <c r="B2158" s="45"/>
      <c r="C2158" s="45"/>
      <c r="D2158" s="45"/>
      <c r="E2158" s="55"/>
      <c r="F2158" s="55"/>
      <c r="G2158" s="46"/>
    </row>
    <row r="2159" spans="1:7" x14ac:dyDescent="0.25">
      <c r="A2159" s="49"/>
      <c r="B2159" s="45"/>
      <c r="C2159" s="45"/>
      <c r="D2159" s="45"/>
      <c r="E2159" s="55"/>
      <c r="F2159" s="55"/>
      <c r="G2159" s="46"/>
    </row>
    <row r="2160" spans="1:7" x14ac:dyDescent="0.25">
      <c r="A2160" s="49"/>
      <c r="B2160" s="45"/>
      <c r="C2160" s="45"/>
      <c r="D2160" s="45"/>
      <c r="E2160" s="55"/>
      <c r="F2160" s="55"/>
      <c r="G2160" s="46"/>
    </row>
    <row r="2161" spans="1:7" x14ac:dyDescent="0.25">
      <c r="A2161" s="140" t="s">
        <v>146</v>
      </c>
      <c r="B2161" s="231"/>
      <c r="C2161" s="231"/>
      <c r="D2161" s="45"/>
      <c r="E2161" s="55"/>
      <c r="F2161" s="429" t="s">
        <v>13</v>
      </c>
      <c r="G2161" s="430"/>
    </row>
    <row r="2162" spans="1:7" x14ac:dyDescent="0.25">
      <c r="A2162" s="141" t="s">
        <v>150</v>
      </c>
      <c r="B2162" s="231"/>
      <c r="C2162" s="231"/>
      <c r="D2162" s="45"/>
      <c r="E2162" s="55"/>
      <c r="F2162" s="415" t="s">
        <v>158</v>
      </c>
      <c r="G2162" s="416"/>
    </row>
    <row r="2163" spans="1:7" ht="15.75" thickBot="1" x14ac:dyDescent="0.3">
      <c r="A2163" s="74"/>
      <c r="B2163" s="54"/>
      <c r="C2163" s="54"/>
      <c r="D2163" s="54"/>
      <c r="E2163" s="81"/>
      <c r="F2163" s="54"/>
      <c r="G2163" s="75"/>
    </row>
    <row r="2164" spans="1:7" x14ac:dyDescent="0.25">
      <c r="A2164" s="45"/>
      <c r="B2164" s="45"/>
      <c r="C2164" s="45"/>
      <c r="D2164" s="45"/>
      <c r="E2164" s="55"/>
      <c r="F2164" s="45"/>
      <c r="G2164" s="35"/>
    </row>
    <row r="2165" spans="1:7" ht="15.75" thickBot="1" x14ac:dyDescent="0.3"/>
    <row r="2166" spans="1:7" x14ac:dyDescent="0.25">
      <c r="A2166" s="417" t="s">
        <v>0</v>
      </c>
      <c r="B2166" s="418"/>
      <c r="C2166" s="418"/>
      <c r="D2166" s="418"/>
      <c r="E2166" s="418"/>
      <c r="F2166" s="418"/>
      <c r="G2166" s="419"/>
    </row>
    <row r="2167" spans="1:7" x14ac:dyDescent="0.25">
      <c r="A2167" s="306"/>
      <c r="B2167" s="307"/>
      <c r="C2167" s="307"/>
      <c r="D2167" s="307"/>
      <c r="E2167" s="167"/>
      <c r="F2167" s="307"/>
      <c r="G2167" s="133"/>
    </row>
    <row r="2168" spans="1:7" x14ac:dyDescent="0.25">
      <c r="A2168" s="420" t="s">
        <v>1</v>
      </c>
      <c r="B2168" s="421"/>
      <c r="C2168" s="421"/>
      <c r="D2168" s="421"/>
      <c r="E2168" s="421"/>
      <c r="F2168" s="421"/>
      <c r="G2168" s="422"/>
    </row>
    <row r="2169" spans="1:7" x14ac:dyDescent="0.25">
      <c r="A2169" s="306"/>
      <c r="B2169" s="307"/>
      <c r="C2169" s="307"/>
      <c r="D2169" s="307"/>
      <c r="E2169" s="167"/>
      <c r="F2169" s="307"/>
      <c r="G2169" s="133"/>
    </row>
    <row r="2170" spans="1:7" x14ac:dyDescent="0.25">
      <c r="A2170" s="420" t="s">
        <v>2</v>
      </c>
      <c r="B2170" s="421"/>
      <c r="C2170" s="421"/>
      <c r="D2170" s="421"/>
      <c r="E2170" s="421"/>
      <c r="F2170" s="421"/>
      <c r="G2170" s="422"/>
    </row>
    <row r="2171" spans="1:7" ht="15.75" thickBot="1" x14ac:dyDescent="0.3">
      <c r="A2171" s="112"/>
      <c r="B2171" s="113"/>
      <c r="C2171" s="113"/>
      <c r="D2171" s="113"/>
      <c r="E2171" s="153"/>
      <c r="F2171" s="113"/>
      <c r="G2171" s="114"/>
    </row>
    <row r="2172" spans="1:7" x14ac:dyDescent="0.25">
      <c r="A2172" s="56"/>
      <c r="B2172" s="53"/>
      <c r="C2172" s="53"/>
      <c r="D2172" s="53"/>
      <c r="E2172" s="76"/>
      <c r="F2172" s="53"/>
      <c r="G2172" s="57"/>
    </row>
    <row r="2173" spans="1:7" x14ac:dyDescent="0.25">
      <c r="A2173" s="423" t="s">
        <v>139</v>
      </c>
      <c r="B2173" s="424"/>
      <c r="C2173" s="424"/>
      <c r="D2173" s="424"/>
      <c r="E2173" s="424"/>
      <c r="F2173" s="424"/>
      <c r="G2173" s="425"/>
    </row>
    <row r="2174" spans="1:7" x14ac:dyDescent="0.25">
      <c r="A2174" s="423"/>
      <c r="B2174" s="424"/>
      <c r="C2174" s="424"/>
      <c r="D2174" s="424"/>
      <c r="E2174" s="424"/>
      <c r="F2174" s="424"/>
      <c r="G2174" s="425"/>
    </row>
    <row r="2175" spans="1:7" x14ac:dyDescent="0.25">
      <c r="A2175" s="423" t="s">
        <v>52</v>
      </c>
      <c r="B2175" s="424"/>
      <c r="C2175" s="424"/>
      <c r="D2175" s="424"/>
      <c r="E2175" s="424"/>
      <c r="F2175" s="424"/>
      <c r="G2175" s="425"/>
    </row>
    <row r="2176" spans="1:7" x14ac:dyDescent="0.25">
      <c r="A2176" s="426"/>
      <c r="B2176" s="427"/>
      <c r="C2176" s="427"/>
      <c r="D2176" s="427"/>
      <c r="E2176" s="427"/>
      <c r="F2176" s="427"/>
      <c r="G2176" s="428"/>
    </row>
    <row r="2177" spans="1:7" ht="17.25" x14ac:dyDescent="0.3">
      <c r="A2177" s="58"/>
      <c r="B2177" s="162" t="s">
        <v>31</v>
      </c>
      <c r="C2177" s="37"/>
      <c r="D2177" s="37"/>
      <c r="E2177" s="77"/>
      <c r="F2177" s="37"/>
      <c r="G2177" s="164">
        <v>89789.41</v>
      </c>
    </row>
    <row r="2178" spans="1:7" x14ac:dyDescent="0.25">
      <c r="A2178" s="59"/>
      <c r="B2178" s="37"/>
      <c r="C2178" s="37"/>
      <c r="D2178" s="37"/>
      <c r="E2178" s="77"/>
      <c r="F2178" s="37"/>
      <c r="G2178" s="60"/>
    </row>
    <row r="2179" spans="1:7" x14ac:dyDescent="0.25">
      <c r="A2179" s="174" t="s">
        <v>3</v>
      </c>
      <c r="B2179" s="37"/>
      <c r="C2179" s="37"/>
      <c r="D2179" s="37"/>
      <c r="E2179" s="77"/>
      <c r="F2179" s="37"/>
      <c r="G2179" s="60"/>
    </row>
    <row r="2180" spans="1:7" x14ac:dyDescent="0.25">
      <c r="A2180" s="213"/>
      <c r="B2180" s="37"/>
      <c r="C2180" s="37"/>
      <c r="D2180" s="37"/>
      <c r="E2180" s="77"/>
      <c r="F2180" s="37"/>
      <c r="G2180" s="60"/>
    </row>
    <row r="2181" spans="1:7" x14ac:dyDescent="0.25">
      <c r="A2181" s="59"/>
      <c r="B2181" s="37"/>
      <c r="C2181" s="161" t="s">
        <v>4</v>
      </c>
      <c r="D2181" s="37"/>
      <c r="E2181" s="77"/>
      <c r="F2181" s="37"/>
      <c r="G2181" s="163">
        <v>0</v>
      </c>
    </row>
    <row r="2182" spans="1:7" x14ac:dyDescent="0.25">
      <c r="A2182" s="59"/>
      <c r="B2182" s="37"/>
      <c r="C2182" s="161"/>
      <c r="D2182" s="37"/>
      <c r="E2182" s="77"/>
      <c r="F2182" s="37"/>
      <c r="G2182" s="163"/>
    </row>
    <row r="2183" spans="1:7" x14ac:dyDescent="0.25">
      <c r="A2183" s="59"/>
      <c r="B2183" s="37"/>
      <c r="C2183" s="161"/>
      <c r="D2183" s="37"/>
      <c r="E2183" s="77"/>
      <c r="F2183" s="37"/>
      <c r="G2183" s="163"/>
    </row>
    <row r="2184" spans="1:7" x14ac:dyDescent="0.25">
      <c r="A2184" s="59"/>
      <c r="B2184" s="37"/>
      <c r="C2184" s="161" t="s">
        <v>5</v>
      </c>
      <c r="D2184" s="37"/>
      <c r="E2184" s="77"/>
      <c r="F2184" s="37"/>
      <c r="G2184" s="163">
        <v>0</v>
      </c>
    </row>
    <row r="2185" spans="1:7" x14ac:dyDescent="0.25">
      <c r="A2185" s="59"/>
      <c r="B2185" s="37"/>
      <c r="C2185" s="38"/>
      <c r="D2185" s="37"/>
      <c r="E2185" s="67"/>
      <c r="F2185" s="37"/>
      <c r="G2185" s="63"/>
    </row>
    <row r="2186" spans="1:7" x14ac:dyDescent="0.25">
      <c r="A2186" s="174" t="s">
        <v>6</v>
      </c>
      <c r="B2186" s="37"/>
      <c r="C2186" s="66"/>
      <c r="D2186" s="28"/>
      <c r="E2186" s="77"/>
      <c r="F2186" s="37"/>
      <c r="G2186" s="61"/>
    </row>
    <row r="2187" spans="1:7" x14ac:dyDescent="0.25">
      <c r="A2187" s="183"/>
      <c r="B2187" s="37"/>
      <c r="C2187" s="66"/>
      <c r="D2187" s="28"/>
      <c r="E2187" s="77"/>
      <c r="F2187" s="37"/>
      <c r="G2187" s="61"/>
    </row>
    <row r="2188" spans="1:7" x14ac:dyDescent="0.25">
      <c r="A2188" s="59"/>
      <c r="B2188" s="37"/>
      <c r="C2188" s="161" t="s">
        <v>7</v>
      </c>
      <c r="D2188" s="37"/>
      <c r="E2188" s="77"/>
      <c r="F2188" s="37"/>
      <c r="G2188" s="61">
        <v>0</v>
      </c>
    </row>
    <row r="2189" spans="1:7" x14ac:dyDescent="0.25">
      <c r="A2189" s="59"/>
      <c r="B2189" s="37"/>
      <c r="C2189" s="201"/>
      <c r="D2189" s="202"/>
      <c r="E2189" s="201"/>
      <c r="F2189" s="37"/>
      <c r="G2189" s="163"/>
    </row>
    <row r="2190" spans="1:7" x14ac:dyDescent="0.25">
      <c r="A2190" s="59"/>
      <c r="B2190" s="37"/>
      <c r="C2190" s="203"/>
      <c r="D2190" s="29"/>
      <c r="E2190" s="205"/>
      <c r="F2190" s="37"/>
      <c r="G2190" s="61"/>
    </row>
    <row r="2191" spans="1:7" x14ac:dyDescent="0.25">
      <c r="A2191" s="59"/>
      <c r="B2191" s="37"/>
      <c r="C2191" s="161" t="s">
        <v>10</v>
      </c>
      <c r="D2191" s="37"/>
      <c r="E2191" s="77"/>
      <c r="F2191" s="37"/>
      <c r="G2191" s="163">
        <v>0</v>
      </c>
    </row>
    <row r="2192" spans="1:7" x14ac:dyDescent="0.25">
      <c r="A2192" s="59"/>
      <c r="B2192" s="37"/>
      <c r="C2192" s="161"/>
      <c r="D2192" s="37"/>
      <c r="E2192" s="77"/>
      <c r="F2192" s="37"/>
      <c r="G2192" s="163"/>
    </row>
    <row r="2193" spans="1:7" x14ac:dyDescent="0.25">
      <c r="A2193" s="59"/>
      <c r="B2193" s="37"/>
      <c r="C2193" s="161"/>
      <c r="D2193" s="37"/>
      <c r="E2193" s="77"/>
      <c r="F2193" s="37"/>
      <c r="G2193" s="163"/>
    </row>
    <row r="2194" spans="1:7" x14ac:dyDescent="0.25">
      <c r="A2194" s="59"/>
      <c r="B2194" s="37"/>
      <c r="C2194" s="37"/>
      <c r="D2194" s="64"/>
      <c r="E2194" s="78"/>
      <c r="F2194" s="37"/>
      <c r="G2194" s="60"/>
    </row>
    <row r="2195" spans="1:7" ht="18" thickBot="1" x14ac:dyDescent="0.35">
      <c r="A2195" s="59"/>
      <c r="B2195" s="37"/>
      <c r="C2195" s="219" t="s">
        <v>11</v>
      </c>
      <c r="D2195" s="219"/>
      <c r="E2195" s="77"/>
      <c r="F2195" s="37"/>
      <c r="G2195" s="165">
        <v>89789.41</v>
      </c>
    </row>
    <row r="2196" spans="1:7" ht="18" thickTop="1" x14ac:dyDescent="0.3">
      <c r="A2196" s="59"/>
      <c r="B2196" s="37"/>
      <c r="C2196" s="301"/>
      <c r="D2196" s="301"/>
      <c r="E2196" s="77"/>
      <c r="F2196" s="37"/>
      <c r="G2196" s="178"/>
    </row>
    <row r="2197" spans="1:7" ht="15.75" thickBot="1" x14ac:dyDescent="0.3">
      <c r="A2197" s="69"/>
      <c r="B2197" s="40"/>
      <c r="C2197" s="40"/>
      <c r="D2197" s="40"/>
      <c r="E2197" s="80"/>
      <c r="F2197" s="40"/>
      <c r="G2197" s="70"/>
    </row>
    <row r="2198" spans="1:7" x14ac:dyDescent="0.25">
      <c r="A2198" s="49"/>
      <c r="B2198" s="45"/>
      <c r="C2198" s="45"/>
      <c r="D2198" s="45"/>
      <c r="E2198" s="55"/>
      <c r="F2198" s="55"/>
      <c r="G2198" s="46"/>
    </row>
    <row r="2199" spans="1:7" x14ac:dyDescent="0.25">
      <c r="A2199" s="49"/>
      <c r="B2199" s="45" t="s">
        <v>46</v>
      </c>
      <c r="C2199" s="45"/>
      <c r="D2199" s="45"/>
      <c r="E2199" s="55"/>
      <c r="F2199" s="415" t="s">
        <v>12</v>
      </c>
      <c r="G2199" s="416"/>
    </row>
    <row r="2200" spans="1:7" x14ac:dyDescent="0.25">
      <c r="A2200" s="49"/>
      <c r="B2200" s="45"/>
      <c r="C2200" s="45"/>
      <c r="D2200" s="45"/>
      <c r="E2200" s="55"/>
      <c r="F2200" s="55"/>
      <c r="G2200" s="46"/>
    </row>
    <row r="2201" spans="1:7" x14ac:dyDescent="0.25">
      <c r="A2201" s="49"/>
      <c r="B2201" s="45"/>
      <c r="C2201" s="45"/>
      <c r="D2201" s="45"/>
      <c r="E2201" s="55"/>
      <c r="F2201" s="55"/>
      <c r="G2201" s="46"/>
    </row>
    <row r="2202" spans="1:7" x14ac:dyDescent="0.25">
      <c r="A2202" s="49"/>
      <c r="B2202" s="45"/>
      <c r="C2202" s="45"/>
      <c r="D2202" s="45"/>
      <c r="E2202" s="55"/>
      <c r="F2202" s="55"/>
      <c r="G2202" s="46"/>
    </row>
    <row r="2203" spans="1:7" x14ac:dyDescent="0.25">
      <c r="A2203" s="49"/>
      <c r="B2203" s="45"/>
      <c r="C2203" s="45"/>
      <c r="D2203" s="45"/>
      <c r="E2203" s="55"/>
      <c r="F2203" s="55"/>
      <c r="G2203" s="46"/>
    </row>
    <row r="2204" spans="1:7" x14ac:dyDescent="0.25">
      <c r="A2204" s="49"/>
      <c r="B2204" s="45"/>
      <c r="C2204" s="45"/>
      <c r="D2204" s="45"/>
      <c r="E2204" s="55"/>
      <c r="F2204" s="55"/>
      <c r="G2204" s="46"/>
    </row>
    <row r="2205" spans="1:7" x14ac:dyDescent="0.25">
      <c r="A2205" s="49"/>
      <c r="B2205" s="45"/>
      <c r="C2205" s="45"/>
      <c r="D2205" s="45"/>
      <c r="E2205" s="55"/>
      <c r="F2205" s="55"/>
      <c r="G2205" s="46"/>
    </row>
    <row r="2206" spans="1:7" x14ac:dyDescent="0.25">
      <c r="A2206" s="49"/>
      <c r="B2206" s="45"/>
      <c r="C2206" s="45"/>
      <c r="D2206" s="45"/>
      <c r="E2206" s="55"/>
      <c r="F2206" s="55"/>
      <c r="G2206" s="46"/>
    </row>
    <row r="2207" spans="1:7" x14ac:dyDescent="0.25">
      <c r="A2207" s="140" t="s">
        <v>146</v>
      </c>
      <c r="B2207" s="231"/>
      <c r="C2207" s="231"/>
      <c r="D2207" s="45"/>
      <c r="E2207" s="55"/>
      <c r="F2207" s="429" t="s">
        <v>13</v>
      </c>
      <c r="G2207" s="430"/>
    </row>
    <row r="2208" spans="1:7" x14ac:dyDescent="0.25">
      <c r="A2208" s="141" t="s">
        <v>150</v>
      </c>
      <c r="B2208" s="231"/>
      <c r="C2208" s="231"/>
      <c r="D2208" s="45"/>
      <c r="E2208" s="55"/>
      <c r="F2208" s="415" t="s">
        <v>158</v>
      </c>
      <c r="G2208" s="416"/>
    </row>
    <row r="2209" spans="1:7" ht="15.75" thickBot="1" x14ac:dyDescent="0.3">
      <c r="A2209" s="74"/>
      <c r="B2209" s="54"/>
      <c r="C2209" s="54"/>
      <c r="D2209" s="54"/>
      <c r="E2209" s="81"/>
      <c r="F2209" s="54"/>
      <c r="G2209" s="75"/>
    </row>
    <row r="2210" spans="1:7" x14ac:dyDescent="0.25">
      <c r="A2210" s="45"/>
      <c r="B2210" s="45"/>
      <c r="C2210" s="45"/>
      <c r="D2210" s="45"/>
      <c r="E2210" s="55"/>
      <c r="F2210" s="45"/>
      <c r="G2210" s="35"/>
    </row>
    <row r="2211" spans="1:7" ht="15.75" thickBot="1" x14ac:dyDescent="0.3"/>
    <row r="2212" spans="1:7" x14ac:dyDescent="0.25">
      <c r="A2212" s="417" t="s">
        <v>0</v>
      </c>
      <c r="B2212" s="418"/>
      <c r="C2212" s="418"/>
      <c r="D2212" s="418"/>
      <c r="E2212" s="418"/>
      <c r="F2212" s="418"/>
      <c r="G2212" s="419"/>
    </row>
    <row r="2213" spans="1:7" x14ac:dyDescent="0.25">
      <c r="A2213" s="306"/>
      <c r="B2213" s="307"/>
      <c r="C2213" s="307"/>
      <c r="D2213" s="307"/>
      <c r="E2213" s="167"/>
      <c r="F2213" s="307"/>
      <c r="G2213" s="133"/>
    </row>
    <row r="2214" spans="1:7" x14ac:dyDescent="0.25">
      <c r="A2214" s="420" t="s">
        <v>1</v>
      </c>
      <c r="B2214" s="421"/>
      <c r="C2214" s="421"/>
      <c r="D2214" s="421"/>
      <c r="E2214" s="421"/>
      <c r="F2214" s="421"/>
      <c r="G2214" s="422"/>
    </row>
    <row r="2215" spans="1:7" x14ac:dyDescent="0.25">
      <c r="A2215" s="306"/>
      <c r="B2215" s="307"/>
      <c r="C2215" s="307"/>
      <c r="D2215" s="307"/>
      <c r="E2215" s="167"/>
      <c r="F2215" s="307"/>
      <c r="G2215" s="133"/>
    </row>
    <row r="2216" spans="1:7" x14ac:dyDescent="0.25">
      <c r="A2216" s="420" t="s">
        <v>2</v>
      </c>
      <c r="B2216" s="421"/>
      <c r="C2216" s="421"/>
      <c r="D2216" s="421"/>
      <c r="E2216" s="421"/>
      <c r="F2216" s="421"/>
      <c r="G2216" s="422"/>
    </row>
    <row r="2217" spans="1:7" ht="15.75" thickBot="1" x14ac:dyDescent="0.3">
      <c r="A2217" s="112"/>
      <c r="B2217" s="113"/>
      <c r="C2217" s="113"/>
      <c r="D2217" s="113"/>
      <c r="E2217" s="153"/>
      <c r="F2217" s="113"/>
      <c r="G2217" s="114"/>
    </row>
    <row r="2218" spans="1:7" x14ac:dyDescent="0.25">
      <c r="A2218" s="56"/>
      <c r="B2218" s="53"/>
      <c r="C2218" s="53"/>
      <c r="D2218" s="53"/>
      <c r="E2218" s="76"/>
      <c r="F2218" s="53"/>
      <c r="G2218" s="57"/>
    </row>
    <row r="2219" spans="1:7" x14ac:dyDescent="0.25">
      <c r="A2219" s="423" t="s">
        <v>139</v>
      </c>
      <c r="B2219" s="424"/>
      <c r="C2219" s="424"/>
      <c r="D2219" s="424"/>
      <c r="E2219" s="424"/>
      <c r="F2219" s="424"/>
      <c r="G2219" s="425"/>
    </row>
    <row r="2220" spans="1:7" x14ac:dyDescent="0.25">
      <c r="A2220" s="423"/>
      <c r="B2220" s="424"/>
      <c r="C2220" s="424"/>
      <c r="D2220" s="424"/>
      <c r="E2220" s="424"/>
      <c r="F2220" s="424"/>
      <c r="G2220" s="425"/>
    </row>
    <row r="2221" spans="1:7" x14ac:dyDescent="0.25">
      <c r="A2221" s="423" t="s">
        <v>19</v>
      </c>
      <c r="B2221" s="424"/>
      <c r="C2221" s="424"/>
      <c r="D2221" s="424"/>
      <c r="E2221" s="424"/>
      <c r="F2221" s="424"/>
      <c r="G2221" s="425"/>
    </row>
    <row r="2222" spans="1:7" x14ac:dyDescent="0.25">
      <c r="A2222" s="426"/>
      <c r="B2222" s="427"/>
      <c r="C2222" s="427"/>
      <c r="D2222" s="427"/>
      <c r="E2222" s="427"/>
      <c r="F2222" s="427"/>
      <c r="G2222" s="428"/>
    </row>
    <row r="2223" spans="1:7" ht="17.25" x14ac:dyDescent="0.3">
      <c r="A2223" s="58"/>
      <c r="B2223" s="162" t="s">
        <v>31</v>
      </c>
      <c r="C2223" s="37"/>
      <c r="D2223" s="37"/>
      <c r="E2223" s="77"/>
      <c r="F2223" s="37"/>
      <c r="G2223" s="164">
        <v>1498.14</v>
      </c>
    </row>
    <row r="2224" spans="1:7" x14ac:dyDescent="0.25">
      <c r="A2224" s="59"/>
      <c r="B2224" s="37"/>
      <c r="C2224" s="37"/>
      <c r="D2224" s="37"/>
      <c r="E2224" s="77"/>
      <c r="F2224" s="37"/>
      <c r="G2224" s="60"/>
    </row>
    <row r="2225" spans="1:7" x14ac:dyDescent="0.25">
      <c r="A2225" s="174" t="s">
        <v>3</v>
      </c>
      <c r="B2225" s="37"/>
      <c r="C2225" s="37"/>
      <c r="D2225" s="37"/>
      <c r="E2225" s="77"/>
      <c r="F2225" s="37"/>
      <c r="G2225" s="60"/>
    </row>
    <row r="2226" spans="1:7" x14ac:dyDescent="0.25">
      <c r="A2226" s="213"/>
      <c r="B2226" s="37"/>
      <c r="C2226" s="37"/>
      <c r="D2226" s="37"/>
      <c r="E2226" s="77"/>
      <c r="F2226" s="37"/>
      <c r="G2226" s="60"/>
    </row>
    <row r="2227" spans="1:7" x14ac:dyDescent="0.25">
      <c r="A2227" s="59"/>
      <c r="B2227" s="37"/>
      <c r="C2227" s="161" t="s">
        <v>4</v>
      </c>
      <c r="D2227" s="37"/>
      <c r="E2227" s="77"/>
      <c r="F2227" s="37"/>
      <c r="G2227" s="163">
        <v>0</v>
      </c>
    </row>
    <row r="2228" spans="1:7" x14ac:dyDescent="0.25">
      <c r="A2228" s="59"/>
      <c r="B2228" s="37"/>
      <c r="C2228" s="161"/>
      <c r="D2228" s="37"/>
      <c r="E2228" s="77"/>
      <c r="F2228" s="37"/>
      <c r="G2228" s="163"/>
    </row>
    <row r="2229" spans="1:7" x14ac:dyDescent="0.25">
      <c r="A2229" s="59"/>
      <c r="B2229" s="37"/>
      <c r="C2229" s="161"/>
      <c r="D2229" s="37"/>
      <c r="E2229" s="77"/>
      <c r="F2229" s="37"/>
      <c r="G2229" s="163"/>
    </row>
    <row r="2230" spans="1:7" x14ac:dyDescent="0.25">
      <c r="A2230" s="59"/>
      <c r="B2230" s="37"/>
      <c r="C2230" s="161" t="s">
        <v>5</v>
      </c>
      <c r="D2230" s="37"/>
      <c r="E2230" s="77"/>
      <c r="F2230" s="37"/>
      <c r="G2230" s="163">
        <v>0</v>
      </c>
    </row>
    <row r="2231" spans="1:7" x14ac:dyDescent="0.25">
      <c r="A2231" s="59"/>
      <c r="B2231" s="37"/>
      <c r="C2231" s="38"/>
      <c r="D2231" s="37"/>
      <c r="E2231" s="67"/>
      <c r="F2231" s="37"/>
      <c r="G2231" s="63"/>
    </row>
    <row r="2232" spans="1:7" x14ac:dyDescent="0.25">
      <c r="A2232" s="174" t="s">
        <v>6</v>
      </c>
      <c r="B2232" s="37"/>
      <c r="C2232" s="66"/>
      <c r="D2232" s="28"/>
      <c r="E2232" s="77"/>
      <c r="F2232" s="37"/>
      <c r="G2232" s="61"/>
    </row>
    <row r="2233" spans="1:7" x14ac:dyDescent="0.25">
      <c r="A2233" s="183"/>
      <c r="B2233" s="37"/>
      <c r="C2233" s="66"/>
      <c r="D2233" s="28"/>
      <c r="E2233" s="77"/>
      <c r="F2233" s="37"/>
      <c r="G2233" s="61"/>
    </row>
    <row r="2234" spans="1:7" x14ac:dyDescent="0.25">
      <c r="A2234" s="59"/>
      <c r="B2234" s="37"/>
      <c r="C2234" s="161" t="s">
        <v>7</v>
      </c>
      <c r="D2234" s="37"/>
      <c r="E2234" s="77"/>
      <c r="F2234" s="37"/>
      <c r="G2234" s="61">
        <v>0</v>
      </c>
    </row>
    <row r="2235" spans="1:7" x14ac:dyDescent="0.25">
      <c r="A2235" s="59"/>
      <c r="B2235" s="37"/>
      <c r="C2235" s="201"/>
      <c r="D2235" s="202"/>
      <c r="E2235" s="201"/>
      <c r="F2235" s="37"/>
      <c r="G2235" s="163"/>
    </row>
    <row r="2236" spans="1:7" x14ac:dyDescent="0.25">
      <c r="A2236" s="59"/>
      <c r="B2236" s="37"/>
      <c r="C2236" s="203"/>
      <c r="D2236" s="29"/>
      <c r="E2236" s="205"/>
      <c r="F2236" s="37"/>
      <c r="G2236" s="61"/>
    </row>
    <row r="2237" spans="1:7" x14ac:dyDescent="0.25">
      <c r="A2237" s="59"/>
      <c r="B2237" s="37"/>
      <c r="C2237" s="161" t="s">
        <v>10</v>
      </c>
      <c r="D2237" s="37"/>
      <c r="E2237" s="77"/>
      <c r="F2237" s="37"/>
      <c r="G2237" s="163">
        <v>0</v>
      </c>
    </row>
    <row r="2238" spans="1:7" x14ac:dyDescent="0.25">
      <c r="A2238" s="59"/>
      <c r="B2238" s="37"/>
      <c r="C2238" s="161"/>
      <c r="D2238" s="37"/>
      <c r="E2238" s="77"/>
      <c r="F2238" s="37"/>
      <c r="G2238" s="163"/>
    </row>
    <row r="2239" spans="1:7" x14ac:dyDescent="0.25">
      <c r="A2239" s="59"/>
      <c r="B2239" s="37"/>
      <c r="C2239" s="161"/>
      <c r="D2239" s="37"/>
      <c r="E2239" s="77"/>
      <c r="F2239" s="37"/>
      <c r="G2239" s="163"/>
    </row>
    <row r="2240" spans="1:7" x14ac:dyDescent="0.25">
      <c r="A2240" s="59"/>
      <c r="B2240" s="37"/>
      <c r="C2240" s="161"/>
      <c r="D2240" s="37"/>
      <c r="E2240" s="77"/>
      <c r="F2240" s="37"/>
      <c r="G2240" s="163"/>
    </row>
    <row r="2241" spans="1:7" ht="18" thickBot="1" x14ac:dyDescent="0.35">
      <c r="A2241" s="59"/>
      <c r="B2241" s="37"/>
      <c r="C2241" s="219" t="s">
        <v>11</v>
      </c>
      <c r="D2241" s="219"/>
      <c r="E2241" s="77"/>
      <c r="F2241" s="37"/>
      <c r="G2241" s="165">
        <v>1498.14</v>
      </c>
    </row>
    <row r="2242" spans="1:7" ht="18" thickTop="1" x14ac:dyDescent="0.3">
      <c r="A2242" s="59"/>
      <c r="B2242" s="37"/>
      <c r="C2242" s="301"/>
      <c r="D2242" s="301"/>
      <c r="E2242" s="77"/>
      <c r="F2242" s="37"/>
      <c r="G2242" s="178"/>
    </row>
    <row r="2243" spans="1:7" ht="15.75" thickBot="1" x14ac:dyDescent="0.3">
      <c r="A2243" s="69"/>
      <c r="B2243" s="40"/>
      <c r="C2243" s="40"/>
      <c r="D2243" s="40"/>
      <c r="E2243" s="80"/>
      <c r="F2243" s="40"/>
      <c r="G2243" s="70"/>
    </row>
    <row r="2244" spans="1:7" x14ac:dyDescent="0.25">
      <c r="A2244" s="49"/>
      <c r="B2244" s="45"/>
      <c r="C2244" s="45"/>
      <c r="D2244" s="45"/>
      <c r="E2244" s="55"/>
      <c r="F2244" s="55"/>
      <c r="G2244" s="46"/>
    </row>
    <row r="2245" spans="1:7" x14ac:dyDescent="0.25">
      <c r="A2245" s="49"/>
      <c r="B2245" s="45" t="s">
        <v>46</v>
      </c>
      <c r="C2245" s="45"/>
      <c r="D2245" s="45"/>
      <c r="E2245" s="55"/>
      <c r="F2245" s="415" t="s">
        <v>12</v>
      </c>
      <c r="G2245" s="416"/>
    </row>
    <row r="2246" spans="1:7" x14ac:dyDescent="0.25">
      <c r="A2246" s="49"/>
      <c r="B2246" s="45"/>
      <c r="C2246" s="45"/>
      <c r="D2246" s="45"/>
      <c r="E2246" s="55"/>
      <c r="F2246" s="55"/>
      <c r="G2246" s="46"/>
    </row>
    <row r="2247" spans="1:7" x14ac:dyDescent="0.25">
      <c r="A2247" s="49"/>
      <c r="B2247" s="45"/>
      <c r="C2247" s="45"/>
      <c r="D2247" s="45"/>
      <c r="E2247" s="55"/>
      <c r="F2247" s="55"/>
      <c r="G2247" s="46"/>
    </row>
    <row r="2248" spans="1:7" x14ac:dyDescent="0.25">
      <c r="A2248" s="49"/>
      <c r="B2248" s="45"/>
      <c r="C2248" s="45"/>
      <c r="D2248" s="45"/>
      <c r="E2248" s="55"/>
      <c r="F2248" s="55"/>
      <c r="G2248" s="46"/>
    </row>
    <row r="2249" spans="1:7" x14ac:dyDescent="0.25">
      <c r="A2249" s="49"/>
      <c r="B2249" s="45"/>
      <c r="C2249" s="45"/>
      <c r="D2249" s="45"/>
      <c r="E2249" s="55"/>
      <c r="F2249" s="55"/>
      <c r="G2249" s="46"/>
    </row>
    <row r="2250" spans="1:7" x14ac:dyDescent="0.25">
      <c r="A2250" s="49"/>
      <c r="B2250" s="45"/>
      <c r="C2250" s="45"/>
      <c r="D2250" s="45"/>
      <c r="E2250" s="55"/>
      <c r="F2250" s="55"/>
      <c r="G2250" s="46"/>
    </row>
    <row r="2251" spans="1:7" x14ac:dyDescent="0.25">
      <c r="A2251" s="49"/>
      <c r="B2251" s="45"/>
      <c r="C2251" s="45"/>
      <c r="D2251" s="45"/>
      <c r="E2251" s="55"/>
      <c r="F2251" s="55"/>
      <c r="G2251" s="46"/>
    </row>
    <row r="2252" spans="1:7" x14ac:dyDescent="0.25">
      <c r="A2252" s="49"/>
      <c r="B2252" s="45"/>
      <c r="C2252" s="45"/>
      <c r="D2252" s="45"/>
      <c r="E2252" s="55"/>
      <c r="F2252" s="55"/>
      <c r="G2252" s="46"/>
    </row>
    <row r="2253" spans="1:7" x14ac:dyDescent="0.25">
      <c r="A2253" s="140" t="s">
        <v>146</v>
      </c>
      <c r="B2253" s="231"/>
      <c r="C2253" s="231"/>
      <c r="D2253" s="45"/>
      <c r="E2253" s="55"/>
      <c r="F2253" s="429" t="s">
        <v>13</v>
      </c>
      <c r="G2253" s="430"/>
    </row>
    <row r="2254" spans="1:7" x14ac:dyDescent="0.25">
      <c r="A2254" s="141" t="s">
        <v>150</v>
      </c>
      <c r="B2254" s="231"/>
      <c r="C2254" s="231"/>
      <c r="D2254" s="45"/>
      <c r="E2254" s="55"/>
      <c r="F2254" s="415" t="s">
        <v>158</v>
      </c>
      <c r="G2254" s="416"/>
    </row>
    <row r="2255" spans="1:7" ht="15.75" thickBot="1" x14ac:dyDescent="0.3">
      <c r="A2255" s="74"/>
      <c r="B2255" s="54"/>
      <c r="C2255" s="54"/>
      <c r="D2255" s="54"/>
      <c r="E2255" s="81"/>
      <c r="F2255" s="54"/>
      <c r="G2255" s="75"/>
    </row>
    <row r="2256" spans="1:7" x14ac:dyDescent="0.25">
      <c r="A2256" s="45"/>
      <c r="B2256" s="45"/>
      <c r="C2256" s="45"/>
      <c r="D2256" s="45"/>
      <c r="E2256" s="55"/>
      <c r="F2256" s="45"/>
      <c r="G2256" s="35"/>
    </row>
    <row r="2257" spans="1:7" ht="15.75" thickBot="1" x14ac:dyDescent="0.3"/>
    <row r="2258" spans="1:7" x14ac:dyDescent="0.25">
      <c r="A2258" s="417" t="s">
        <v>0</v>
      </c>
      <c r="B2258" s="418"/>
      <c r="C2258" s="418"/>
      <c r="D2258" s="418"/>
      <c r="E2258" s="418"/>
      <c r="F2258" s="418"/>
      <c r="G2258" s="419"/>
    </row>
    <row r="2259" spans="1:7" x14ac:dyDescent="0.25">
      <c r="A2259" s="306"/>
      <c r="B2259" s="307"/>
      <c r="C2259" s="307"/>
      <c r="D2259" s="307"/>
      <c r="E2259" s="167"/>
      <c r="F2259" s="307"/>
      <c r="G2259" s="133"/>
    </row>
    <row r="2260" spans="1:7" x14ac:dyDescent="0.25">
      <c r="A2260" s="420" t="s">
        <v>1</v>
      </c>
      <c r="B2260" s="421"/>
      <c r="C2260" s="421"/>
      <c r="D2260" s="421"/>
      <c r="E2260" s="421"/>
      <c r="F2260" s="421"/>
      <c r="G2260" s="422"/>
    </row>
    <row r="2261" spans="1:7" x14ac:dyDescent="0.25">
      <c r="A2261" s="306"/>
      <c r="B2261" s="307"/>
      <c r="C2261" s="307"/>
      <c r="D2261" s="307"/>
      <c r="E2261" s="167"/>
      <c r="F2261" s="307"/>
      <c r="G2261" s="133"/>
    </row>
    <row r="2262" spans="1:7" x14ac:dyDescent="0.25">
      <c r="A2262" s="420" t="s">
        <v>2</v>
      </c>
      <c r="B2262" s="421"/>
      <c r="C2262" s="421"/>
      <c r="D2262" s="421"/>
      <c r="E2262" s="421"/>
      <c r="F2262" s="421"/>
      <c r="G2262" s="422"/>
    </row>
    <row r="2263" spans="1:7" ht="15.75" thickBot="1" x14ac:dyDescent="0.3">
      <c r="A2263" s="112"/>
      <c r="B2263" s="113"/>
      <c r="C2263" s="113"/>
      <c r="D2263" s="113"/>
      <c r="E2263" s="153"/>
      <c r="F2263" s="113"/>
      <c r="G2263" s="114"/>
    </row>
    <row r="2264" spans="1:7" x14ac:dyDescent="0.25">
      <c r="A2264" s="56"/>
      <c r="B2264" s="53"/>
      <c r="C2264" s="53"/>
      <c r="D2264" s="53"/>
      <c r="E2264" s="76"/>
      <c r="F2264" s="53"/>
      <c r="G2264" s="57"/>
    </row>
    <row r="2265" spans="1:7" x14ac:dyDescent="0.25">
      <c r="A2265" s="423" t="s">
        <v>139</v>
      </c>
      <c r="B2265" s="424"/>
      <c r="C2265" s="424"/>
      <c r="D2265" s="424"/>
      <c r="E2265" s="424"/>
      <c r="F2265" s="424"/>
      <c r="G2265" s="425"/>
    </row>
    <row r="2266" spans="1:7" x14ac:dyDescent="0.25">
      <c r="A2266" s="423"/>
      <c r="B2266" s="424"/>
      <c r="C2266" s="424"/>
      <c r="D2266" s="424"/>
      <c r="E2266" s="424"/>
      <c r="F2266" s="424"/>
      <c r="G2266" s="425"/>
    </row>
    <row r="2267" spans="1:7" x14ac:dyDescent="0.25">
      <c r="A2267" s="423" t="s">
        <v>50</v>
      </c>
      <c r="B2267" s="424"/>
      <c r="C2267" s="424"/>
      <c r="D2267" s="424"/>
      <c r="E2267" s="424"/>
      <c r="F2267" s="424"/>
      <c r="G2267" s="425"/>
    </row>
    <row r="2268" spans="1:7" x14ac:dyDescent="0.25">
      <c r="A2268" s="426"/>
      <c r="B2268" s="427"/>
      <c r="C2268" s="427"/>
      <c r="D2268" s="427"/>
      <c r="E2268" s="427"/>
      <c r="F2268" s="427"/>
      <c r="G2268" s="428"/>
    </row>
    <row r="2269" spans="1:7" ht="17.25" x14ac:dyDescent="0.3">
      <c r="A2269" s="58"/>
      <c r="B2269" s="162" t="s">
        <v>31</v>
      </c>
      <c r="C2269" s="37"/>
      <c r="D2269" s="37"/>
      <c r="E2269" s="77"/>
      <c r="F2269" s="37"/>
      <c r="G2269" s="164">
        <v>50890.93</v>
      </c>
    </row>
    <row r="2270" spans="1:7" x14ac:dyDescent="0.25">
      <c r="A2270" s="59"/>
      <c r="B2270" s="37"/>
      <c r="C2270" s="37"/>
      <c r="D2270" s="37"/>
      <c r="E2270" s="77"/>
      <c r="F2270" s="37"/>
      <c r="G2270" s="60"/>
    </row>
    <row r="2271" spans="1:7" x14ac:dyDescent="0.25">
      <c r="A2271" s="174" t="s">
        <v>3</v>
      </c>
      <c r="B2271" s="37"/>
      <c r="C2271" s="37"/>
      <c r="D2271" s="37"/>
      <c r="E2271" s="77"/>
      <c r="F2271" s="37"/>
      <c r="G2271" s="60"/>
    </row>
    <row r="2272" spans="1:7" x14ac:dyDescent="0.25">
      <c r="A2272" s="213"/>
      <c r="B2272" s="37"/>
      <c r="C2272" s="37"/>
      <c r="D2272" s="37"/>
      <c r="E2272" s="77"/>
      <c r="F2272" s="37"/>
      <c r="G2272" s="60"/>
    </row>
    <row r="2273" spans="1:7" x14ac:dyDescent="0.25">
      <c r="A2273" s="59"/>
      <c r="B2273" s="37"/>
      <c r="C2273" s="161" t="s">
        <v>4</v>
      </c>
      <c r="D2273" s="37"/>
      <c r="E2273" s="77"/>
      <c r="F2273" s="37"/>
      <c r="G2273" s="163">
        <v>0</v>
      </c>
    </row>
    <row r="2274" spans="1:7" x14ac:dyDescent="0.25">
      <c r="A2274" s="59"/>
      <c r="B2274" s="37"/>
      <c r="C2274" s="161"/>
      <c r="D2274" s="37"/>
      <c r="E2274" s="77"/>
      <c r="F2274" s="37"/>
      <c r="G2274" s="163"/>
    </row>
    <row r="2275" spans="1:7" x14ac:dyDescent="0.25">
      <c r="A2275" s="59"/>
      <c r="B2275" s="37"/>
      <c r="C2275" s="161"/>
      <c r="D2275" s="37"/>
      <c r="E2275" s="77"/>
      <c r="F2275" s="37"/>
      <c r="G2275" s="163"/>
    </row>
    <row r="2276" spans="1:7" x14ac:dyDescent="0.25">
      <c r="A2276" s="59"/>
      <c r="B2276" s="37"/>
      <c r="C2276" s="161" t="s">
        <v>5</v>
      </c>
      <c r="D2276" s="37"/>
      <c r="E2276" s="77"/>
      <c r="F2276" s="37"/>
      <c r="G2276" s="163">
        <v>0</v>
      </c>
    </row>
    <row r="2277" spans="1:7" x14ac:dyDescent="0.25">
      <c r="A2277" s="59"/>
      <c r="B2277" s="37"/>
      <c r="C2277" s="38"/>
      <c r="D2277" s="37"/>
      <c r="E2277" s="67"/>
      <c r="F2277" s="37"/>
      <c r="G2277" s="63"/>
    </row>
    <row r="2278" spans="1:7" x14ac:dyDescent="0.25">
      <c r="A2278" s="174" t="s">
        <v>6</v>
      </c>
      <c r="B2278" s="37"/>
      <c r="C2278" s="66"/>
      <c r="D2278" s="28"/>
      <c r="E2278" s="77"/>
      <c r="F2278" s="37"/>
      <c r="G2278" s="61"/>
    </row>
    <row r="2279" spans="1:7" x14ac:dyDescent="0.25">
      <c r="A2279" s="183"/>
      <c r="B2279" s="37"/>
      <c r="C2279" s="66"/>
      <c r="D2279" s="28"/>
      <c r="E2279" s="77"/>
      <c r="F2279" s="37"/>
      <c r="G2279" s="61"/>
    </row>
    <row r="2280" spans="1:7" x14ac:dyDescent="0.25">
      <c r="A2280" s="59"/>
      <c r="B2280" s="37"/>
      <c r="C2280" s="161" t="s">
        <v>7</v>
      </c>
      <c r="D2280" s="37"/>
      <c r="E2280" s="77"/>
      <c r="F2280" s="37"/>
      <c r="G2280" s="61">
        <v>0</v>
      </c>
    </row>
    <row r="2281" spans="1:7" x14ac:dyDescent="0.25">
      <c r="A2281" s="59"/>
      <c r="B2281" s="37"/>
      <c r="C2281" s="201"/>
      <c r="D2281" s="202"/>
      <c r="E2281" s="201"/>
      <c r="F2281" s="37"/>
      <c r="G2281" s="163"/>
    </row>
    <row r="2282" spans="1:7" x14ac:dyDescent="0.25">
      <c r="A2282" s="59"/>
      <c r="B2282" s="37"/>
      <c r="C2282" s="50"/>
      <c r="D2282" s="310"/>
      <c r="E2282" s="67"/>
      <c r="F2282" s="37"/>
      <c r="G2282" s="61"/>
    </row>
    <row r="2283" spans="1:7" x14ac:dyDescent="0.25">
      <c r="A2283" s="59"/>
      <c r="B2283" s="37"/>
      <c r="C2283" s="161" t="s">
        <v>10</v>
      </c>
      <c r="D2283" s="37"/>
      <c r="E2283" s="77"/>
      <c r="F2283" s="37"/>
      <c r="G2283" s="163">
        <v>0</v>
      </c>
    </row>
    <row r="2284" spans="1:7" x14ac:dyDescent="0.25">
      <c r="A2284" s="59"/>
      <c r="B2284" s="37"/>
      <c r="C2284" s="161"/>
      <c r="D2284" s="37"/>
      <c r="E2284" s="77"/>
      <c r="F2284" s="37"/>
      <c r="G2284" s="163"/>
    </row>
    <row r="2285" spans="1:7" x14ac:dyDescent="0.25">
      <c r="A2285" s="59"/>
      <c r="B2285" s="37"/>
      <c r="C2285" s="161"/>
      <c r="D2285" s="37"/>
      <c r="E2285" s="77"/>
      <c r="F2285" s="37"/>
      <c r="G2285" s="163"/>
    </row>
    <row r="2286" spans="1:7" x14ac:dyDescent="0.25">
      <c r="A2286" s="59"/>
      <c r="B2286" s="37"/>
      <c r="C2286" s="161"/>
      <c r="D2286" s="37"/>
      <c r="E2286" s="77"/>
      <c r="F2286" s="37"/>
      <c r="G2286" s="163"/>
    </row>
    <row r="2287" spans="1:7" ht="18" thickBot="1" x14ac:dyDescent="0.35">
      <c r="A2287" s="59"/>
      <c r="B2287" s="37"/>
      <c r="C2287" s="219" t="s">
        <v>11</v>
      </c>
      <c r="D2287" s="219"/>
      <c r="E2287" s="77"/>
      <c r="F2287" s="37"/>
      <c r="G2287" s="165">
        <v>50890.93</v>
      </c>
    </row>
    <row r="2288" spans="1:7" ht="18" thickTop="1" x14ac:dyDescent="0.3">
      <c r="A2288" s="59"/>
      <c r="B2288" s="37"/>
      <c r="C2288" s="301"/>
      <c r="D2288" s="301"/>
      <c r="E2288" s="77"/>
      <c r="F2288" s="37"/>
      <c r="G2288" s="178"/>
    </row>
    <row r="2289" spans="1:7" ht="15.75" thickBot="1" x14ac:dyDescent="0.3">
      <c r="A2289" s="69"/>
      <c r="B2289" s="40"/>
      <c r="C2289" s="40"/>
      <c r="D2289" s="40"/>
      <c r="E2289" s="80"/>
      <c r="F2289" s="40"/>
      <c r="G2289" s="70"/>
    </row>
    <row r="2290" spans="1:7" x14ac:dyDescent="0.25">
      <c r="A2290" s="49"/>
      <c r="B2290" s="45"/>
      <c r="C2290" s="45"/>
      <c r="D2290" s="45"/>
      <c r="E2290" s="55"/>
      <c r="F2290" s="55"/>
      <c r="G2290" s="46"/>
    </row>
    <row r="2291" spans="1:7" x14ac:dyDescent="0.25">
      <c r="A2291" s="49"/>
      <c r="B2291" s="45" t="s">
        <v>46</v>
      </c>
      <c r="C2291" s="45"/>
      <c r="D2291" s="45"/>
      <c r="E2291" s="55"/>
      <c r="F2291" s="415" t="s">
        <v>12</v>
      </c>
      <c r="G2291" s="416"/>
    </row>
    <row r="2292" spans="1:7" x14ac:dyDescent="0.25">
      <c r="A2292" s="49"/>
      <c r="B2292" s="45"/>
      <c r="C2292" s="45"/>
      <c r="D2292" s="45"/>
      <c r="E2292" s="55"/>
      <c r="F2292" s="55"/>
      <c r="G2292" s="46"/>
    </row>
    <row r="2293" spans="1:7" x14ac:dyDescent="0.25">
      <c r="A2293" s="49"/>
      <c r="B2293" s="45"/>
      <c r="C2293" s="45"/>
      <c r="D2293" s="45"/>
      <c r="E2293" s="55"/>
      <c r="F2293" s="55"/>
      <c r="G2293" s="46"/>
    </row>
    <row r="2294" spans="1:7" x14ac:dyDescent="0.25">
      <c r="A2294" s="49"/>
      <c r="B2294" s="45"/>
      <c r="C2294" s="45"/>
      <c r="D2294" s="45"/>
      <c r="E2294" s="55"/>
      <c r="F2294" s="55"/>
      <c r="G2294" s="46"/>
    </row>
    <row r="2295" spans="1:7" x14ac:dyDescent="0.25">
      <c r="A2295" s="49"/>
      <c r="B2295" s="45"/>
      <c r="C2295" s="45"/>
      <c r="D2295" s="45"/>
      <c r="E2295" s="55"/>
      <c r="F2295" s="55"/>
      <c r="G2295" s="46"/>
    </row>
    <row r="2296" spans="1:7" x14ac:dyDescent="0.25">
      <c r="A2296" s="49"/>
      <c r="B2296" s="45"/>
      <c r="C2296" s="45"/>
      <c r="D2296" s="45"/>
      <c r="E2296" s="55"/>
      <c r="F2296" s="55"/>
      <c r="G2296" s="46"/>
    </row>
    <row r="2297" spans="1:7" x14ac:dyDescent="0.25">
      <c r="A2297" s="49"/>
      <c r="B2297" s="45"/>
      <c r="C2297" s="45"/>
      <c r="D2297" s="45"/>
      <c r="E2297" s="55"/>
      <c r="F2297" s="55"/>
      <c r="G2297" s="46"/>
    </row>
    <row r="2298" spans="1:7" x14ac:dyDescent="0.25">
      <c r="A2298" s="49"/>
      <c r="B2298" s="45"/>
      <c r="C2298" s="45"/>
      <c r="D2298" s="45"/>
      <c r="E2298" s="55"/>
      <c r="F2298" s="55"/>
      <c r="G2298" s="46"/>
    </row>
    <row r="2299" spans="1:7" x14ac:dyDescent="0.25">
      <c r="A2299" s="140" t="s">
        <v>146</v>
      </c>
      <c r="B2299" s="231"/>
      <c r="C2299" s="231"/>
      <c r="D2299" s="45"/>
      <c r="E2299" s="55"/>
      <c r="F2299" s="429" t="s">
        <v>13</v>
      </c>
      <c r="G2299" s="430"/>
    </row>
    <row r="2300" spans="1:7" x14ac:dyDescent="0.25">
      <c r="A2300" s="141" t="s">
        <v>150</v>
      </c>
      <c r="B2300" s="231"/>
      <c r="C2300" s="231"/>
      <c r="D2300" s="45"/>
      <c r="E2300" s="55"/>
      <c r="F2300" s="415" t="s">
        <v>158</v>
      </c>
      <c r="G2300" s="416"/>
    </row>
    <row r="2301" spans="1:7" ht="15.75" thickBot="1" x14ac:dyDescent="0.3">
      <c r="A2301" s="74"/>
      <c r="B2301" s="54"/>
      <c r="C2301" s="54"/>
      <c r="D2301" s="54"/>
      <c r="E2301" s="81"/>
      <c r="F2301" s="54"/>
      <c r="G2301" s="75"/>
    </row>
    <row r="2302" spans="1:7" x14ac:dyDescent="0.25">
      <c r="A2302" s="45"/>
      <c r="B2302" s="45"/>
      <c r="C2302" s="45"/>
      <c r="D2302" s="45"/>
      <c r="E2302" s="55"/>
      <c r="F2302" s="45"/>
      <c r="G2302" s="35"/>
    </row>
    <row r="2303" spans="1:7" ht="15.75" thickBot="1" x14ac:dyDescent="0.3"/>
    <row r="2304" spans="1:7" x14ac:dyDescent="0.25">
      <c r="A2304" s="417" t="s">
        <v>0</v>
      </c>
      <c r="B2304" s="418"/>
      <c r="C2304" s="418"/>
      <c r="D2304" s="418"/>
      <c r="E2304" s="418"/>
      <c r="F2304" s="418"/>
      <c r="G2304" s="419"/>
    </row>
    <row r="2305" spans="1:7" x14ac:dyDescent="0.25">
      <c r="A2305" s="306"/>
      <c r="B2305" s="307"/>
      <c r="C2305" s="307"/>
      <c r="D2305" s="307"/>
      <c r="E2305" s="167"/>
      <c r="F2305" s="307"/>
      <c r="G2305" s="133"/>
    </row>
    <row r="2306" spans="1:7" x14ac:dyDescent="0.25">
      <c r="A2306" s="420" t="s">
        <v>1</v>
      </c>
      <c r="B2306" s="421"/>
      <c r="C2306" s="421"/>
      <c r="D2306" s="421"/>
      <c r="E2306" s="421"/>
      <c r="F2306" s="421"/>
      <c r="G2306" s="422"/>
    </row>
    <row r="2307" spans="1:7" x14ac:dyDescent="0.25">
      <c r="A2307" s="306"/>
      <c r="B2307" s="307"/>
      <c r="C2307" s="307"/>
      <c r="D2307" s="307"/>
      <c r="E2307" s="167"/>
      <c r="F2307" s="307"/>
      <c r="G2307" s="133"/>
    </row>
    <row r="2308" spans="1:7" x14ac:dyDescent="0.25">
      <c r="A2308" s="420" t="s">
        <v>2</v>
      </c>
      <c r="B2308" s="421"/>
      <c r="C2308" s="421"/>
      <c r="D2308" s="421"/>
      <c r="E2308" s="421"/>
      <c r="F2308" s="421"/>
      <c r="G2308" s="422"/>
    </row>
    <row r="2309" spans="1:7" ht="15.75" thickBot="1" x14ac:dyDescent="0.3">
      <c r="A2309" s="112"/>
      <c r="B2309" s="113"/>
      <c r="C2309" s="113"/>
      <c r="D2309" s="113"/>
      <c r="E2309" s="153"/>
      <c r="F2309" s="113"/>
      <c r="G2309" s="114"/>
    </row>
    <row r="2310" spans="1:7" x14ac:dyDescent="0.25">
      <c r="A2310" s="56"/>
      <c r="B2310" s="53"/>
      <c r="C2310" s="53"/>
      <c r="D2310" s="53"/>
      <c r="E2310" s="76"/>
      <c r="F2310" s="53"/>
      <c r="G2310" s="57"/>
    </row>
    <row r="2311" spans="1:7" x14ac:dyDescent="0.25">
      <c r="A2311" s="423" t="s">
        <v>139</v>
      </c>
      <c r="B2311" s="424"/>
      <c r="C2311" s="424"/>
      <c r="D2311" s="424"/>
      <c r="E2311" s="424"/>
      <c r="F2311" s="424"/>
      <c r="G2311" s="425"/>
    </row>
    <row r="2312" spans="1:7" x14ac:dyDescent="0.25">
      <c r="A2312" s="423"/>
      <c r="B2312" s="424"/>
      <c r="C2312" s="424"/>
      <c r="D2312" s="424"/>
      <c r="E2312" s="424"/>
      <c r="F2312" s="424"/>
      <c r="G2312" s="425"/>
    </row>
    <row r="2313" spans="1:7" x14ac:dyDescent="0.25">
      <c r="A2313" s="423" t="s">
        <v>90</v>
      </c>
      <c r="B2313" s="424"/>
      <c r="C2313" s="424"/>
      <c r="D2313" s="424"/>
      <c r="E2313" s="424"/>
      <c r="F2313" s="424"/>
      <c r="G2313" s="425"/>
    </row>
    <row r="2314" spans="1:7" x14ac:dyDescent="0.25">
      <c r="A2314" s="426"/>
      <c r="B2314" s="427"/>
      <c r="C2314" s="427"/>
      <c r="D2314" s="427"/>
      <c r="E2314" s="427"/>
      <c r="F2314" s="427"/>
      <c r="G2314" s="428"/>
    </row>
    <row r="2315" spans="1:7" ht="17.25" x14ac:dyDescent="0.3">
      <c r="A2315" s="58"/>
      <c r="B2315" s="162" t="s">
        <v>31</v>
      </c>
      <c r="C2315" s="37"/>
      <c r="D2315" s="37"/>
      <c r="E2315" s="77"/>
      <c r="F2315" s="37"/>
      <c r="G2315" s="164">
        <v>85325.64</v>
      </c>
    </row>
    <row r="2316" spans="1:7" x14ac:dyDescent="0.25">
      <c r="A2316" s="59"/>
      <c r="B2316" s="37"/>
      <c r="C2316" s="37"/>
      <c r="D2316" s="37"/>
      <c r="E2316" s="77"/>
      <c r="F2316" s="37"/>
      <c r="G2316" s="60"/>
    </row>
    <row r="2317" spans="1:7" x14ac:dyDescent="0.25">
      <c r="A2317" s="174" t="s">
        <v>3</v>
      </c>
      <c r="B2317" s="37"/>
      <c r="C2317" s="37"/>
      <c r="D2317" s="37"/>
      <c r="E2317" s="77"/>
      <c r="F2317" s="37"/>
      <c r="G2317" s="60"/>
    </row>
    <row r="2318" spans="1:7" x14ac:dyDescent="0.25">
      <c r="A2318" s="213"/>
      <c r="B2318" s="37"/>
      <c r="C2318" s="37"/>
      <c r="D2318" s="37"/>
      <c r="E2318" s="77"/>
      <c r="F2318" s="37"/>
      <c r="G2318" s="60"/>
    </row>
    <row r="2319" spans="1:7" x14ac:dyDescent="0.25">
      <c r="A2319" s="59"/>
      <c r="B2319" s="37"/>
      <c r="C2319" s="161" t="s">
        <v>4</v>
      </c>
      <c r="D2319" s="37"/>
      <c r="E2319" s="77"/>
      <c r="F2319" s="37"/>
      <c r="G2319" s="163">
        <v>0</v>
      </c>
    </row>
    <row r="2320" spans="1:7" x14ac:dyDescent="0.25">
      <c r="A2320" s="59"/>
      <c r="B2320" s="37"/>
      <c r="C2320" s="161"/>
      <c r="D2320" s="37"/>
      <c r="E2320" s="77"/>
      <c r="F2320" s="37"/>
      <c r="G2320" s="163"/>
    </row>
    <row r="2321" spans="1:7" x14ac:dyDescent="0.25">
      <c r="A2321" s="59"/>
      <c r="B2321" s="37"/>
      <c r="C2321" s="161"/>
      <c r="D2321" s="37"/>
      <c r="E2321" s="77"/>
      <c r="F2321" s="37"/>
      <c r="G2321" s="163"/>
    </row>
    <row r="2322" spans="1:7" x14ac:dyDescent="0.25">
      <c r="A2322" s="59"/>
      <c r="B2322" s="37"/>
      <c r="C2322" s="161" t="s">
        <v>5</v>
      </c>
      <c r="D2322" s="37"/>
      <c r="E2322" s="77"/>
      <c r="F2322" s="37"/>
      <c r="G2322" s="163">
        <v>0</v>
      </c>
    </row>
    <row r="2323" spans="1:7" x14ac:dyDescent="0.25">
      <c r="A2323" s="59"/>
      <c r="B2323" s="37"/>
      <c r="C2323" s="38"/>
      <c r="D2323" s="37"/>
      <c r="E2323" s="67"/>
      <c r="F2323" s="37"/>
      <c r="G2323" s="63"/>
    </row>
    <row r="2324" spans="1:7" x14ac:dyDescent="0.25">
      <c r="A2324" s="174" t="s">
        <v>6</v>
      </c>
      <c r="B2324" s="37"/>
      <c r="C2324" s="66"/>
      <c r="D2324" s="28"/>
      <c r="E2324" s="77"/>
      <c r="F2324" s="37"/>
      <c r="G2324" s="61"/>
    </row>
    <row r="2325" spans="1:7" x14ac:dyDescent="0.25">
      <c r="A2325" s="183"/>
      <c r="B2325" s="37"/>
      <c r="C2325" s="66"/>
      <c r="D2325" s="28"/>
      <c r="E2325" s="77"/>
      <c r="F2325" s="37"/>
      <c r="G2325" s="61"/>
    </row>
    <row r="2326" spans="1:7" x14ac:dyDescent="0.25">
      <c r="A2326" s="59"/>
      <c r="B2326" s="37"/>
      <c r="C2326" s="161" t="s">
        <v>7</v>
      </c>
      <c r="D2326" s="37"/>
      <c r="E2326" s="77"/>
      <c r="F2326" s="37"/>
      <c r="G2326" s="61">
        <v>0</v>
      </c>
    </row>
    <row r="2327" spans="1:7" x14ac:dyDescent="0.25">
      <c r="A2327" s="59"/>
      <c r="B2327" s="37"/>
      <c r="C2327" s="201"/>
      <c r="D2327" s="202"/>
      <c r="E2327" s="201"/>
      <c r="F2327" s="37"/>
      <c r="G2327" s="163"/>
    </row>
    <row r="2328" spans="1:7" x14ac:dyDescent="0.25">
      <c r="A2328" s="59"/>
      <c r="B2328" s="37"/>
      <c r="C2328" s="50"/>
      <c r="D2328" s="310"/>
      <c r="E2328" s="67"/>
      <c r="F2328" s="37"/>
      <c r="G2328" s="61"/>
    </row>
    <row r="2329" spans="1:7" x14ac:dyDescent="0.25">
      <c r="A2329" s="59"/>
      <c r="B2329" s="37"/>
      <c r="C2329" s="161" t="s">
        <v>10</v>
      </c>
      <c r="D2329" s="37"/>
      <c r="E2329" s="77"/>
      <c r="F2329" s="37"/>
      <c r="G2329" s="163">
        <v>0</v>
      </c>
    </row>
    <row r="2330" spans="1:7" x14ac:dyDescent="0.25">
      <c r="A2330" s="59"/>
      <c r="B2330" s="37"/>
      <c r="C2330" s="161"/>
      <c r="D2330" s="37"/>
      <c r="E2330" s="77"/>
      <c r="F2330" s="37"/>
      <c r="G2330" s="163"/>
    </row>
    <row r="2331" spans="1:7" x14ac:dyDescent="0.25">
      <c r="A2331" s="59"/>
      <c r="B2331" s="37"/>
      <c r="C2331" s="161"/>
      <c r="D2331" s="37"/>
      <c r="E2331" s="77"/>
      <c r="F2331" s="37"/>
      <c r="G2331" s="163"/>
    </row>
    <row r="2332" spans="1:7" x14ac:dyDescent="0.25">
      <c r="A2332" s="59"/>
      <c r="B2332" s="37"/>
      <c r="C2332" s="161"/>
      <c r="D2332" s="37"/>
      <c r="E2332" s="77"/>
      <c r="F2332" s="37"/>
      <c r="G2332" s="163"/>
    </row>
    <row r="2333" spans="1:7" ht="18" thickBot="1" x14ac:dyDescent="0.35">
      <c r="A2333" s="59"/>
      <c r="B2333" s="37"/>
      <c r="C2333" s="219" t="s">
        <v>11</v>
      </c>
      <c r="D2333" s="219"/>
      <c r="E2333" s="77"/>
      <c r="F2333" s="37"/>
      <c r="G2333" s="165">
        <v>85325.64</v>
      </c>
    </row>
    <row r="2334" spans="1:7" ht="18" thickTop="1" x14ac:dyDescent="0.3">
      <c r="A2334" s="59"/>
      <c r="B2334" s="37"/>
      <c r="C2334" s="301"/>
      <c r="D2334" s="301"/>
      <c r="E2334" s="77"/>
      <c r="F2334" s="37"/>
      <c r="G2334" s="178"/>
    </row>
    <row r="2335" spans="1:7" ht="15.75" thickBot="1" x14ac:dyDescent="0.3">
      <c r="A2335" s="69"/>
      <c r="B2335" s="40"/>
      <c r="C2335" s="40"/>
      <c r="D2335" s="40"/>
      <c r="E2335" s="80"/>
      <c r="F2335" s="40"/>
      <c r="G2335" s="70"/>
    </row>
    <row r="2336" spans="1:7" x14ac:dyDescent="0.25">
      <c r="A2336" s="90"/>
      <c r="B2336" s="85"/>
      <c r="C2336" s="85"/>
      <c r="D2336" s="85"/>
      <c r="E2336" s="91"/>
      <c r="F2336" s="91"/>
      <c r="G2336" s="92"/>
    </row>
    <row r="2337" spans="1:7" x14ac:dyDescent="0.25">
      <c r="A2337" s="49"/>
      <c r="B2337" s="45" t="s">
        <v>46</v>
      </c>
      <c r="C2337" s="45"/>
      <c r="D2337" s="45"/>
      <c r="E2337" s="55"/>
      <c r="F2337" s="415" t="s">
        <v>12</v>
      </c>
      <c r="G2337" s="416"/>
    </row>
    <row r="2338" spans="1:7" x14ac:dyDescent="0.25">
      <c r="A2338" s="49"/>
      <c r="B2338" s="45"/>
      <c r="C2338" s="45"/>
      <c r="D2338" s="45"/>
      <c r="E2338" s="55"/>
      <c r="F2338" s="55"/>
      <c r="G2338" s="46"/>
    </row>
    <row r="2339" spans="1:7" x14ac:dyDescent="0.25">
      <c r="A2339" s="49"/>
      <c r="B2339" s="45"/>
      <c r="C2339" s="45"/>
      <c r="D2339" s="45"/>
      <c r="E2339" s="55"/>
      <c r="F2339" s="55"/>
      <c r="G2339" s="46"/>
    </row>
    <row r="2340" spans="1:7" x14ac:dyDescent="0.25">
      <c r="A2340" s="49"/>
      <c r="B2340" s="45"/>
      <c r="C2340" s="45"/>
      <c r="D2340" s="45"/>
      <c r="E2340" s="55"/>
      <c r="F2340" s="55"/>
      <c r="G2340" s="46"/>
    </row>
    <row r="2341" spans="1:7" x14ac:dyDescent="0.25">
      <c r="A2341" s="49"/>
      <c r="B2341" s="45"/>
      <c r="C2341" s="45"/>
      <c r="D2341" s="45"/>
      <c r="E2341" s="55"/>
      <c r="F2341" s="55"/>
      <c r="G2341" s="46"/>
    </row>
    <row r="2342" spans="1:7" x14ac:dyDescent="0.25">
      <c r="A2342" s="49"/>
      <c r="B2342" s="45"/>
      <c r="C2342" s="45"/>
      <c r="D2342" s="45"/>
      <c r="E2342" s="55"/>
      <c r="F2342" s="55"/>
      <c r="G2342" s="46"/>
    </row>
    <row r="2343" spans="1:7" x14ac:dyDescent="0.25">
      <c r="A2343" s="49"/>
      <c r="B2343" s="45"/>
      <c r="C2343" s="45"/>
      <c r="D2343" s="45"/>
      <c r="E2343" s="55"/>
      <c r="F2343" s="55"/>
      <c r="G2343" s="46"/>
    </row>
    <row r="2344" spans="1:7" x14ac:dyDescent="0.25">
      <c r="A2344" s="49"/>
      <c r="B2344" s="45"/>
      <c r="C2344" s="45"/>
      <c r="D2344" s="45"/>
      <c r="E2344" s="55"/>
      <c r="F2344" s="55"/>
      <c r="G2344" s="46"/>
    </row>
    <row r="2345" spans="1:7" x14ac:dyDescent="0.25">
      <c r="A2345" s="140" t="s">
        <v>146</v>
      </c>
      <c r="B2345" s="231"/>
      <c r="C2345" s="231"/>
      <c r="D2345" s="45"/>
      <c r="E2345" s="55"/>
      <c r="F2345" s="429" t="s">
        <v>13</v>
      </c>
      <c r="G2345" s="430"/>
    </row>
    <row r="2346" spans="1:7" x14ac:dyDescent="0.25">
      <c r="A2346" s="141" t="s">
        <v>150</v>
      </c>
      <c r="B2346" s="231"/>
      <c r="C2346" s="231"/>
      <c r="D2346" s="45"/>
      <c r="E2346" s="55"/>
      <c r="F2346" s="415" t="s">
        <v>158</v>
      </c>
      <c r="G2346" s="416"/>
    </row>
    <row r="2347" spans="1:7" ht="15.75" thickBot="1" x14ac:dyDescent="0.3">
      <c r="A2347" s="74"/>
      <c r="B2347" s="54"/>
      <c r="C2347" s="54"/>
      <c r="D2347" s="54"/>
      <c r="E2347" s="81"/>
      <c r="F2347" s="54"/>
      <c r="G2347" s="75"/>
    </row>
    <row r="2348" spans="1:7" x14ac:dyDescent="0.25">
      <c r="A2348" s="45"/>
      <c r="B2348" s="45"/>
      <c r="C2348" s="45"/>
      <c r="D2348" s="45"/>
      <c r="E2348" s="55"/>
      <c r="F2348" s="45"/>
      <c r="G2348" s="35"/>
    </row>
    <row r="2349" spans="1:7" ht="15.75" thickBot="1" x14ac:dyDescent="0.3">
      <c r="A2349" s="45"/>
      <c r="B2349" s="45"/>
      <c r="C2349" s="45"/>
      <c r="D2349" s="45"/>
      <c r="E2349" s="55"/>
      <c r="F2349" s="45"/>
      <c r="G2349" s="35"/>
    </row>
    <row r="2350" spans="1:7" x14ac:dyDescent="0.25">
      <c r="A2350" s="417" t="s">
        <v>0</v>
      </c>
      <c r="B2350" s="418"/>
      <c r="C2350" s="418"/>
      <c r="D2350" s="418"/>
      <c r="E2350" s="418"/>
      <c r="F2350" s="418"/>
      <c r="G2350" s="419"/>
    </row>
    <row r="2351" spans="1:7" x14ac:dyDescent="0.25">
      <c r="A2351" s="306"/>
      <c r="B2351" s="307"/>
      <c r="C2351" s="307"/>
      <c r="D2351" s="307"/>
      <c r="E2351" s="167"/>
      <c r="F2351" s="307"/>
      <c r="G2351" s="133"/>
    </row>
    <row r="2352" spans="1:7" x14ac:dyDescent="0.25">
      <c r="A2352" s="420" t="s">
        <v>1</v>
      </c>
      <c r="B2352" s="421"/>
      <c r="C2352" s="421"/>
      <c r="D2352" s="421"/>
      <c r="E2352" s="421"/>
      <c r="F2352" s="421"/>
      <c r="G2352" s="422"/>
    </row>
    <row r="2353" spans="1:7" x14ac:dyDescent="0.25">
      <c r="A2353" s="306"/>
      <c r="B2353" s="307"/>
      <c r="C2353" s="307"/>
      <c r="D2353" s="307"/>
      <c r="E2353" s="167"/>
      <c r="F2353" s="307"/>
      <c r="G2353" s="133"/>
    </row>
    <row r="2354" spans="1:7" x14ac:dyDescent="0.25">
      <c r="A2354" s="420" t="s">
        <v>2</v>
      </c>
      <c r="B2354" s="421"/>
      <c r="C2354" s="421"/>
      <c r="D2354" s="421"/>
      <c r="E2354" s="421"/>
      <c r="F2354" s="421"/>
      <c r="G2354" s="422"/>
    </row>
    <row r="2355" spans="1:7" ht="15.75" thickBot="1" x14ac:dyDescent="0.3">
      <c r="A2355" s="226"/>
      <c r="B2355" s="227"/>
      <c r="C2355" s="227"/>
      <c r="D2355" s="227"/>
      <c r="E2355" s="228"/>
      <c r="F2355" s="227"/>
      <c r="G2355" s="229"/>
    </row>
    <row r="2356" spans="1:7" x14ac:dyDescent="0.25">
      <c r="A2356" s="56"/>
      <c r="B2356" s="53"/>
      <c r="C2356" s="53"/>
      <c r="D2356" s="53"/>
      <c r="E2356" s="76"/>
      <c r="F2356" s="53"/>
      <c r="G2356" s="57"/>
    </row>
    <row r="2357" spans="1:7" x14ac:dyDescent="0.25">
      <c r="A2357" s="423" t="s">
        <v>139</v>
      </c>
      <c r="B2357" s="424"/>
      <c r="C2357" s="424"/>
      <c r="D2357" s="424"/>
      <c r="E2357" s="424"/>
      <c r="F2357" s="424"/>
      <c r="G2357" s="425"/>
    </row>
    <row r="2358" spans="1:7" x14ac:dyDescent="0.25">
      <c r="A2358" s="423"/>
      <c r="B2358" s="424"/>
      <c r="C2358" s="424"/>
      <c r="D2358" s="424"/>
      <c r="E2358" s="424"/>
      <c r="F2358" s="424"/>
      <c r="G2358" s="425"/>
    </row>
    <row r="2359" spans="1:7" x14ac:dyDescent="0.25">
      <c r="A2359" s="423" t="s">
        <v>49</v>
      </c>
      <c r="B2359" s="424"/>
      <c r="C2359" s="424"/>
      <c r="D2359" s="424"/>
      <c r="E2359" s="424"/>
      <c r="F2359" s="424"/>
      <c r="G2359" s="425"/>
    </row>
    <row r="2360" spans="1:7" x14ac:dyDescent="0.25">
      <c r="A2360" s="426"/>
      <c r="B2360" s="427"/>
      <c r="C2360" s="427"/>
      <c r="D2360" s="427"/>
      <c r="E2360" s="427"/>
      <c r="F2360" s="427"/>
      <c r="G2360" s="428"/>
    </row>
    <row r="2361" spans="1:7" ht="17.25" x14ac:dyDescent="0.3">
      <c r="A2361" s="58"/>
      <c r="B2361" s="162" t="s">
        <v>31</v>
      </c>
      <c r="C2361" s="37"/>
      <c r="D2361" s="37"/>
      <c r="E2361" s="77"/>
      <c r="F2361" s="37"/>
      <c r="G2361" s="164">
        <v>17984.560000000001</v>
      </c>
    </row>
    <row r="2362" spans="1:7" x14ac:dyDescent="0.25">
      <c r="A2362" s="59"/>
      <c r="B2362" s="37"/>
      <c r="C2362" s="37"/>
      <c r="D2362" s="37"/>
      <c r="E2362" s="77"/>
      <c r="F2362" s="37"/>
      <c r="G2362" s="60"/>
    </row>
    <row r="2363" spans="1:7" x14ac:dyDescent="0.25">
      <c r="A2363" s="174" t="s">
        <v>3</v>
      </c>
      <c r="B2363" s="37"/>
      <c r="C2363" s="37"/>
      <c r="D2363" s="37"/>
      <c r="E2363" s="77"/>
      <c r="F2363" s="37"/>
      <c r="G2363" s="60"/>
    </row>
    <row r="2364" spans="1:7" x14ac:dyDescent="0.25">
      <c r="A2364" s="213"/>
      <c r="B2364" s="37"/>
      <c r="C2364" s="37"/>
      <c r="D2364" s="37"/>
      <c r="E2364" s="77"/>
      <c r="F2364" s="37"/>
      <c r="G2364" s="60"/>
    </row>
    <row r="2365" spans="1:7" x14ac:dyDescent="0.25">
      <c r="A2365" s="59"/>
      <c r="B2365" s="37"/>
      <c r="C2365" s="161" t="s">
        <v>4</v>
      </c>
      <c r="D2365" s="37"/>
      <c r="E2365" s="77"/>
      <c r="F2365" s="37"/>
      <c r="G2365" s="163">
        <v>0</v>
      </c>
    </row>
    <row r="2366" spans="1:7" x14ac:dyDescent="0.25">
      <c r="A2366" s="59"/>
      <c r="B2366" s="37"/>
      <c r="C2366" s="161"/>
      <c r="D2366" s="37"/>
      <c r="E2366" s="77"/>
      <c r="F2366" s="37"/>
      <c r="G2366" s="163"/>
    </row>
    <row r="2367" spans="1:7" x14ac:dyDescent="0.25">
      <c r="A2367" s="59"/>
      <c r="B2367" s="37"/>
      <c r="C2367" s="161"/>
      <c r="D2367" s="37"/>
      <c r="E2367" s="77"/>
      <c r="F2367" s="37"/>
      <c r="G2367" s="163"/>
    </row>
    <row r="2368" spans="1:7" x14ac:dyDescent="0.25">
      <c r="A2368" s="59"/>
      <c r="B2368" s="37"/>
      <c r="C2368" s="161" t="s">
        <v>5</v>
      </c>
      <c r="D2368" s="37"/>
      <c r="E2368" s="77"/>
      <c r="F2368" s="37"/>
      <c r="G2368" s="163">
        <v>0</v>
      </c>
    </row>
    <row r="2369" spans="1:7" x14ac:dyDescent="0.25">
      <c r="A2369" s="59"/>
      <c r="B2369" s="37"/>
      <c r="C2369" s="38"/>
      <c r="D2369" s="37"/>
      <c r="E2369" s="67"/>
      <c r="F2369" s="37"/>
      <c r="G2369" s="63"/>
    </row>
    <row r="2370" spans="1:7" x14ac:dyDescent="0.25">
      <c r="A2370" s="174" t="s">
        <v>6</v>
      </c>
      <c r="B2370" s="37"/>
      <c r="C2370" s="66"/>
      <c r="D2370" s="28"/>
      <c r="E2370" s="77"/>
      <c r="F2370" s="37"/>
      <c r="G2370" s="61"/>
    </row>
    <row r="2371" spans="1:7" x14ac:dyDescent="0.25">
      <c r="A2371" s="183"/>
      <c r="B2371" s="37"/>
      <c r="C2371" s="66"/>
      <c r="D2371" s="28"/>
      <c r="E2371" s="77"/>
      <c r="F2371" s="37"/>
      <c r="G2371" s="61"/>
    </row>
    <row r="2372" spans="1:7" x14ac:dyDescent="0.25">
      <c r="A2372" s="59"/>
      <c r="B2372" s="37"/>
      <c r="C2372" s="161" t="s">
        <v>7</v>
      </c>
      <c r="D2372" s="37"/>
      <c r="E2372" s="77"/>
      <c r="F2372" s="37"/>
      <c r="G2372" s="61">
        <v>0</v>
      </c>
    </row>
    <row r="2373" spans="1:7" x14ac:dyDescent="0.25">
      <c r="A2373" s="59"/>
      <c r="B2373" s="37"/>
      <c r="C2373" s="201"/>
      <c r="D2373" s="202"/>
      <c r="E2373" s="201"/>
      <c r="F2373" s="37"/>
      <c r="G2373" s="163"/>
    </row>
    <row r="2374" spans="1:7" x14ac:dyDescent="0.25">
      <c r="A2374" s="59"/>
      <c r="B2374" s="37"/>
      <c r="C2374" s="203"/>
      <c r="D2374" s="29"/>
      <c r="E2374" s="205"/>
      <c r="F2374" s="37"/>
      <c r="G2374" s="61"/>
    </row>
    <row r="2375" spans="1:7" x14ac:dyDescent="0.25">
      <c r="A2375" s="59"/>
      <c r="B2375" s="37"/>
      <c r="C2375" s="161" t="s">
        <v>10</v>
      </c>
      <c r="D2375" s="37"/>
      <c r="E2375" s="77"/>
      <c r="F2375" s="37"/>
      <c r="G2375" s="163">
        <v>0</v>
      </c>
    </row>
    <row r="2376" spans="1:7" x14ac:dyDescent="0.25">
      <c r="A2376" s="59"/>
      <c r="B2376" s="37"/>
      <c r="C2376" s="161"/>
      <c r="D2376" s="37"/>
      <c r="E2376" s="77"/>
      <c r="F2376" s="37"/>
      <c r="G2376" s="163"/>
    </row>
    <row r="2377" spans="1:7" x14ac:dyDescent="0.25">
      <c r="A2377" s="59"/>
      <c r="B2377" s="37"/>
      <c r="C2377" s="161"/>
      <c r="D2377" s="37"/>
      <c r="E2377" s="77"/>
      <c r="F2377" s="37"/>
      <c r="G2377" s="163"/>
    </row>
    <row r="2378" spans="1:7" x14ac:dyDescent="0.25">
      <c r="A2378" s="59"/>
      <c r="B2378" s="37"/>
      <c r="C2378" s="161"/>
      <c r="D2378" s="37"/>
      <c r="E2378" s="77"/>
      <c r="F2378" s="37"/>
      <c r="G2378" s="163"/>
    </row>
    <row r="2379" spans="1:7" ht="18" thickBot="1" x14ac:dyDescent="0.35">
      <c r="A2379" s="59"/>
      <c r="B2379" s="37"/>
      <c r="C2379" s="219" t="s">
        <v>11</v>
      </c>
      <c r="D2379" s="219"/>
      <c r="E2379" s="77"/>
      <c r="F2379" s="37"/>
      <c r="G2379" s="165">
        <v>17984.560000000001</v>
      </c>
    </row>
    <row r="2380" spans="1:7" ht="18" thickTop="1" x14ac:dyDescent="0.3">
      <c r="A2380" s="59"/>
      <c r="B2380" s="37"/>
      <c r="C2380" s="301"/>
      <c r="D2380" s="301"/>
      <c r="E2380" s="77"/>
      <c r="F2380" s="37"/>
      <c r="G2380" s="178"/>
    </row>
    <row r="2381" spans="1:7" ht="15.75" thickBot="1" x14ac:dyDescent="0.3">
      <c r="A2381" s="69"/>
      <c r="B2381" s="40"/>
      <c r="C2381" s="40"/>
      <c r="D2381" s="40"/>
      <c r="E2381" s="80"/>
      <c r="F2381" s="40"/>
      <c r="G2381" s="70"/>
    </row>
    <row r="2382" spans="1:7" x14ac:dyDescent="0.25">
      <c r="A2382" s="49"/>
      <c r="B2382" s="45"/>
      <c r="C2382" s="45"/>
      <c r="D2382" s="45"/>
      <c r="E2382" s="55"/>
      <c r="F2382" s="55"/>
      <c r="G2382" s="46"/>
    </row>
    <row r="2383" spans="1:7" x14ac:dyDescent="0.25">
      <c r="A2383" s="49"/>
      <c r="B2383" s="45" t="s">
        <v>46</v>
      </c>
      <c r="C2383" s="45"/>
      <c r="D2383" s="45"/>
      <c r="E2383" s="55"/>
      <c r="F2383" s="415" t="s">
        <v>12</v>
      </c>
      <c r="G2383" s="416"/>
    </row>
    <row r="2384" spans="1:7" x14ac:dyDescent="0.25">
      <c r="A2384" s="49"/>
      <c r="B2384" s="45"/>
      <c r="C2384" s="45"/>
      <c r="D2384" s="45"/>
      <c r="E2384" s="55"/>
      <c r="F2384" s="55"/>
      <c r="G2384" s="46"/>
    </row>
    <row r="2385" spans="1:7" x14ac:dyDescent="0.25">
      <c r="A2385" s="49"/>
      <c r="B2385" s="45"/>
      <c r="C2385" s="45"/>
      <c r="D2385" s="45"/>
      <c r="E2385" s="55"/>
      <c r="F2385" s="55"/>
      <c r="G2385" s="46"/>
    </row>
    <row r="2386" spans="1:7" x14ac:dyDescent="0.25">
      <c r="A2386" s="49"/>
      <c r="B2386" s="45"/>
      <c r="C2386" s="45"/>
      <c r="D2386" s="45"/>
      <c r="E2386" s="55"/>
      <c r="F2386" s="55"/>
      <c r="G2386" s="46"/>
    </row>
    <row r="2387" spans="1:7" x14ac:dyDescent="0.25">
      <c r="A2387" s="49"/>
      <c r="B2387" s="45"/>
      <c r="C2387" s="45"/>
      <c r="D2387" s="45"/>
      <c r="E2387" s="55"/>
      <c r="F2387" s="55"/>
      <c r="G2387" s="46"/>
    </row>
    <row r="2388" spans="1:7" x14ac:dyDescent="0.25">
      <c r="A2388" s="49"/>
      <c r="B2388" s="45"/>
      <c r="C2388" s="45"/>
      <c r="D2388" s="45"/>
      <c r="E2388" s="55"/>
      <c r="F2388" s="55"/>
      <c r="G2388" s="46"/>
    </row>
    <row r="2389" spans="1:7" x14ac:dyDescent="0.25">
      <c r="A2389" s="49"/>
      <c r="B2389" s="45"/>
      <c r="C2389" s="45"/>
      <c r="D2389" s="45"/>
      <c r="E2389" s="55"/>
      <c r="F2389" s="55"/>
      <c r="G2389" s="46"/>
    </row>
    <row r="2390" spans="1:7" x14ac:dyDescent="0.25">
      <c r="A2390" s="49"/>
      <c r="B2390" s="45"/>
      <c r="C2390" s="45"/>
      <c r="D2390" s="45"/>
      <c r="E2390" s="55"/>
      <c r="F2390" s="55"/>
      <c r="G2390" s="46"/>
    </row>
    <row r="2391" spans="1:7" x14ac:dyDescent="0.25">
      <c r="A2391" s="140" t="s">
        <v>146</v>
      </c>
      <c r="B2391" s="231"/>
      <c r="C2391" s="231"/>
      <c r="D2391" s="45"/>
      <c r="E2391" s="55"/>
      <c r="F2391" s="429" t="s">
        <v>13</v>
      </c>
      <c r="G2391" s="430"/>
    </row>
    <row r="2392" spans="1:7" x14ac:dyDescent="0.25">
      <c r="A2392" s="141" t="s">
        <v>150</v>
      </c>
      <c r="B2392" s="231"/>
      <c r="C2392" s="231"/>
      <c r="D2392" s="45"/>
      <c r="E2392" s="55"/>
      <c r="F2392" s="415" t="s">
        <v>158</v>
      </c>
      <c r="G2392" s="416"/>
    </row>
    <row r="2393" spans="1:7" ht="15.75" thickBot="1" x14ac:dyDescent="0.3">
      <c r="A2393" s="74"/>
      <c r="B2393" s="54"/>
      <c r="C2393" s="54"/>
      <c r="D2393" s="54"/>
      <c r="E2393" s="81"/>
      <c r="F2393" s="54"/>
      <c r="G2393" s="75"/>
    </row>
    <row r="2394" spans="1:7" x14ac:dyDescent="0.25">
      <c r="A2394" s="45"/>
      <c r="B2394" s="45"/>
      <c r="C2394" s="45"/>
      <c r="D2394" s="45"/>
      <c r="E2394" s="55"/>
      <c r="F2394" s="45"/>
      <c r="G2394" s="35"/>
    </row>
    <row r="2395" spans="1:7" ht="15.75" thickBot="1" x14ac:dyDescent="0.3"/>
    <row r="2396" spans="1:7" x14ac:dyDescent="0.25">
      <c r="A2396" s="417" t="s">
        <v>0</v>
      </c>
      <c r="B2396" s="418"/>
      <c r="C2396" s="418"/>
      <c r="D2396" s="418"/>
      <c r="E2396" s="418"/>
      <c r="F2396" s="418"/>
      <c r="G2396" s="419"/>
    </row>
    <row r="2397" spans="1:7" x14ac:dyDescent="0.25">
      <c r="A2397" s="306"/>
      <c r="B2397" s="307"/>
      <c r="C2397" s="307"/>
      <c r="D2397" s="307"/>
      <c r="E2397" s="167"/>
      <c r="F2397" s="307"/>
      <c r="G2397" s="133"/>
    </row>
    <row r="2398" spans="1:7" x14ac:dyDescent="0.25">
      <c r="A2398" s="420" t="s">
        <v>1</v>
      </c>
      <c r="B2398" s="421"/>
      <c r="C2398" s="421"/>
      <c r="D2398" s="421"/>
      <c r="E2398" s="421"/>
      <c r="F2398" s="421"/>
      <c r="G2398" s="422"/>
    </row>
    <row r="2399" spans="1:7" x14ac:dyDescent="0.25">
      <c r="A2399" s="306"/>
      <c r="B2399" s="307"/>
      <c r="C2399" s="307"/>
      <c r="D2399" s="307"/>
      <c r="E2399" s="167"/>
      <c r="F2399" s="307"/>
      <c r="G2399" s="133"/>
    </row>
    <row r="2400" spans="1:7" x14ac:dyDescent="0.25">
      <c r="A2400" s="420" t="s">
        <v>2</v>
      </c>
      <c r="B2400" s="421"/>
      <c r="C2400" s="421"/>
      <c r="D2400" s="421"/>
      <c r="E2400" s="421"/>
      <c r="F2400" s="421"/>
      <c r="G2400" s="422"/>
    </row>
    <row r="2401" spans="1:7" ht="15.75" thickBot="1" x14ac:dyDescent="0.3">
      <c r="A2401" s="112"/>
      <c r="B2401" s="113"/>
      <c r="C2401" s="113"/>
      <c r="D2401" s="113"/>
      <c r="E2401" s="153"/>
      <c r="F2401" s="113"/>
      <c r="G2401" s="114"/>
    </row>
    <row r="2402" spans="1:7" x14ac:dyDescent="0.25">
      <c r="A2402" s="56"/>
      <c r="B2402" s="53"/>
      <c r="C2402" s="53"/>
      <c r="D2402" s="53"/>
      <c r="E2402" s="76"/>
      <c r="F2402" s="53"/>
      <c r="G2402" s="57"/>
    </row>
    <row r="2403" spans="1:7" x14ac:dyDescent="0.25">
      <c r="A2403" s="423" t="s">
        <v>139</v>
      </c>
      <c r="B2403" s="424"/>
      <c r="C2403" s="424"/>
      <c r="D2403" s="424"/>
      <c r="E2403" s="424"/>
      <c r="F2403" s="424"/>
      <c r="G2403" s="425"/>
    </row>
    <row r="2404" spans="1:7" x14ac:dyDescent="0.25">
      <c r="A2404" s="423"/>
      <c r="B2404" s="424"/>
      <c r="C2404" s="424"/>
      <c r="D2404" s="424"/>
      <c r="E2404" s="424"/>
      <c r="F2404" s="424"/>
      <c r="G2404" s="425"/>
    </row>
    <row r="2405" spans="1:7" x14ac:dyDescent="0.25">
      <c r="A2405" s="423" t="s">
        <v>88</v>
      </c>
      <c r="B2405" s="424"/>
      <c r="C2405" s="424"/>
      <c r="D2405" s="424"/>
      <c r="E2405" s="424"/>
      <c r="F2405" s="424"/>
      <c r="G2405" s="425"/>
    </row>
    <row r="2406" spans="1:7" x14ac:dyDescent="0.25">
      <c r="A2406" s="426"/>
      <c r="B2406" s="427"/>
      <c r="C2406" s="427"/>
      <c r="D2406" s="427"/>
      <c r="E2406" s="427"/>
      <c r="F2406" s="427"/>
      <c r="G2406" s="428"/>
    </row>
    <row r="2407" spans="1:7" ht="15.75" x14ac:dyDescent="0.25">
      <c r="A2407" s="58"/>
      <c r="B2407" s="162" t="s">
        <v>31</v>
      </c>
      <c r="C2407" s="37"/>
      <c r="D2407" s="37"/>
      <c r="E2407" s="77"/>
      <c r="F2407" s="37"/>
      <c r="G2407" s="206">
        <v>1378.95</v>
      </c>
    </row>
    <row r="2408" spans="1:7" x14ac:dyDescent="0.25">
      <c r="A2408" s="59"/>
      <c r="B2408" s="37"/>
      <c r="C2408" s="37"/>
      <c r="D2408" s="37"/>
      <c r="E2408" s="77"/>
      <c r="F2408" s="37"/>
      <c r="G2408" s="60"/>
    </row>
    <row r="2409" spans="1:7" x14ac:dyDescent="0.25">
      <c r="A2409" s="174" t="s">
        <v>3</v>
      </c>
      <c r="B2409" s="37"/>
      <c r="C2409" s="37"/>
      <c r="D2409" s="37"/>
      <c r="E2409" s="77"/>
      <c r="F2409" s="37"/>
      <c r="G2409" s="60"/>
    </row>
    <row r="2410" spans="1:7" x14ac:dyDescent="0.25">
      <c r="A2410" s="213"/>
      <c r="B2410" s="37"/>
      <c r="C2410" s="37"/>
      <c r="D2410" s="37"/>
      <c r="E2410" s="77"/>
      <c r="F2410" s="37"/>
      <c r="G2410" s="60"/>
    </row>
    <row r="2411" spans="1:7" x14ac:dyDescent="0.25">
      <c r="A2411" s="59"/>
      <c r="B2411" s="37"/>
      <c r="C2411" s="161" t="s">
        <v>4</v>
      </c>
      <c r="D2411" s="37"/>
      <c r="E2411" s="77"/>
      <c r="F2411" s="37"/>
      <c r="G2411" s="163">
        <v>0</v>
      </c>
    </row>
    <row r="2412" spans="1:7" x14ac:dyDescent="0.25">
      <c r="A2412" s="59"/>
      <c r="B2412" s="37"/>
      <c r="C2412" s="161"/>
      <c r="D2412" s="37"/>
      <c r="E2412" s="77"/>
      <c r="F2412" s="37"/>
      <c r="G2412" s="163"/>
    </row>
    <row r="2413" spans="1:7" x14ac:dyDescent="0.25">
      <c r="A2413" s="59"/>
      <c r="B2413" s="37"/>
      <c r="C2413" s="161"/>
      <c r="D2413" s="37"/>
      <c r="E2413" s="77"/>
      <c r="F2413" s="37"/>
      <c r="G2413" s="163"/>
    </row>
    <row r="2414" spans="1:7" x14ac:dyDescent="0.25">
      <c r="A2414" s="59"/>
      <c r="B2414" s="37"/>
      <c r="C2414" s="161" t="s">
        <v>5</v>
      </c>
      <c r="D2414" s="37"/>
      <c r="E2414" s="77"/>
      <c r="F2414" s="37"/>
      <c r="G2414" s="163">
        <v>0</v>
      </c>
    </row>
    <row r="2415" spans="1:7" x14ac:dyDescent="0.25">
      <c r="A2415" s="59"/>
      <c r="B2415" s="37"/>
      <c r="C2415" s="38"/>
      <c r="D2415" s="38"/>
      <c r="E2415" s="103"/>
      <c r="F2415" s="37"/>
      <c r="G2415" s="63"/>
    </row>
    <row r="2416" spans="1:7" x14ac:dyDescent="0.25">
      <c r="A2416" s="174" t="s">
        <v>6</v>
      </c>
      <c r="B2416" s="37"/>
      <c r="C2416" s="66"/>
      <c r="D2416" s="136"/>
      <c r="E2416" s="103"/>
      <c r="F2416" s="37"/>
      <c r="G2416" s="61"/>
    </row>
    <row r="2417" spans="1:7" x14ac:dyDescent="0.25">
      <c r="A2417" s="183"/>
      <c r="B2417" s="37"/>
      <c r="C2417" s="66"/>
      <c r="D2417" s="28"/>
      <c r="E2417" s="77"/>
      <c r="F2417" s="37"/>
      <c r="G2417" s="61"/>
    </row>
    <row r="2418" spans="1:7" x14ac:dyDescent="0.25">
      <c r="A2418" s="59"/>
      <c r="B2418" s="37"/>
      <c r="C2418" s="161" t="s">
        <v>7</v>
      </c>
      <c r="D2418" s="37"/>
      <c r="E2418" s="77"/>
      <c r="F2418" s="37"/>
      <c r="G2418" s="61"/>
    </row>
    <row r="2419" spans="1:7" x14ac:dyDescent="0.25">
      <c r="A2419" s="59"/>
      <c r="B2419" s="37"/>
      <c r="C2419" s="230" t="s">
        <v>8</v>
      </c>
      <c r="D2419" s="202" t="s">
        <v>73</v>
      </c>
      <c r="E2419" s="201" t="s">
        <v>9</v>
      </c>
      <c r="F2419" s="37"/>
      <c r="G2419" s="163"/>
    </row>
    <row r="2420" spans="1:7" x14ac:dyDescent="0.25">
      <c r="A2420" s="59"/>
      <c r="B2420" s="37"/>
      <c r="C2420" s="208"/>
      <c r="D2420" s="29"/>
      <c r="E2420" s="205"/>
      <c r="F2420" s="37"/>
      <c r="G2420" s="61"/>
    </row>
    <row r="2421" spans="1:7" x14ac:dyDescent="0.25">
      <c r="A2421" s="59"/>
      <c r="B2421" s="37"/>
      <c r="C2421" s="208"/>
      <c r="D2421" s="29"/>
      <c r="E2421" s="205"/>
      <c r="F2421" s="37"/>
      <c r="G2421" s="61"/>
    </row>
    <row r="2422" spans="1:7" x14ac:dyDescent="0.25">
      <c r="A2422" s="59"/>
      <c r="B2422" s="37"/>
      <c r="C2422" s="161" t="s">
        <v>10</v>
      </c>
      <c r="D2422" s="37"/>
      <c r="E2422" s="77"/>
      <c r="F2422" s="37"/>
      <c r="G2422" s="163">
        <v>0</v>
      </c>
    </row>
    <row r="2423" spans="1:7" x14ac:dyDescent="0.25">
      <c r="A2423" s="59"/>
      <c r="B2423" s="37"/>
      <c r="C2423" s="161"/>
      <c r="D2423" s="37"/>
      <c r="E2423" s="77"/>
      <c r="F2423" s="37"/>
      <c r="G2423" s="163"/>
    </row>
    <row r="2424" spans="1:7" x14ac:dyDescent="0.25">
      <c r="A2424" s="59"/>
      <c r="B2424" s="37"/>
      <c r="C2424" s="161"/>
      <c r="D2424" s="38"/>
      <c r="E2424" s="77"/>
      <c r="F2424" s="37"/>
      <c r="G2424" s="163"/>
    </row>
    <row r="2425" spans="1:7" ht="16.5" thickBot="1" x14ac:dyDescent="0.3">
      <c r="A2425" s="59"/>
      <c r="B2425" s="37"/>
      <c r="C2425" s="219" t="s">
        <v>11</v>
      </c>
      <c r="D2425" s="219"/>
      <c r="E2425" s="77"/>
      <c r="F2425" s="37"/>
      <c r="G2425" s="207">
        <v>1378.95</v>
      </c>
    </row>
    <row r="2426" spans="1:7" ht="18" thickTop="1" x14ac:dyDescent="0.3">
      <c r="A2426" s="59"/>
      <c r="B2426" s="37"/>
      <c r="C2426" s="301"/>
      <c r="D2426" s="301"/>
      <c r="E2426" s="77"/>
      <c r="F2426" s="37"/>
      <c r="G2426" s="178"/>
    </row>
    <row r="2427" spans="1:7" ht="15.75" thickBot="1" x14ac:dyDescent="0.3">
      <c r="A2427" s="69"/>
      <c r="B2427" s="40"/>
      <c r="C2427" s="40"/>
      <c r="D2427" s="40"/>
      <c r="E2427" s="80"/>
      <c r="F2427" s="40"/>
      <c r="G2427" s="70"/>
    </row>
    <row r="2428" spans="1:7" x14ac:dyDescent="0.25">
      <c r="A2428" s="49"/>
      <c r="B2428" s="45"/>
      <c r="C2428" s="45"/>
      <c r="D2428" s="45"/>
      <c r="E2428" s="55"/>
      <c r="F2428" s="55"/>
      <c r="G2428" s="46"/>
    </row>
    <row r="2429" spans="1:7" x14ac:dyDescent="0.25">
      <c r="A2429" s="49"/>
      <c r="B2429" s="45" t="s">
        <v>46</v>
      </c>
      <c r="C2429" s="45"/>
      <c r="D2429" s="45"/>
      <c r="E2429" s="55"/>
      <c r="F2429" s="415" t="s">
        <v>12</v>
      </c>
      <c r="G2429" s="416"/>
    </row>
    <row r="2430" spans="1:7" x14ac:dyDescent="0.25">
      <c r="A2430" s="49"/>
      <c r="B2430" s="45"/>
      <c r="C2430" s="45"/>
      <c r="D2430" s="45"/>
      <c r="E2430" s="55"/>
      <c r="F2430" s="55"/>
      <c r="G2430" s="46"/>
    </row>
    <row r="2431" spans="1:7" x14ac:dyDescent="0.25">
      <c r="A2431" s="49"/>
      <c r="B2431" s="45"/>
      <c r="C2431" s="45"/>
      <c r="D2431" s="45"/>
      <c r="E2431" s="55"/>
      <c r="F2431" s="55"/>
      <c r="G2431" s="46"/>
    </row>
    <row r="2432" spans="1:7" x14ac:dyDescent="0.25">
      <c r="A2432" s="49"/>
      <c r="B2432" s="45"/>
      <c r="C2432" s="45"/>
      <c r="D2432" s="45"/>
      <c r="E2432" s="55"/>
      <c r="F2432" s="55"/>
      <c r="G2432" s="46"/>
    </row>
    <row r="2433" spans="1:8" x14ac:dyDescent="0.25">
      <c r="A2433" s="49"/>
      <c r="B2433" s="45"/>
      <c r="C2433" s="45"/>
      <c r="D2433" s="45"/>
      <c r="E2433" s="55"/>
      <c r="F2433" s="55"/>
      <c r="G2433" s="46"/>
    </row>
    <row r="2434" spans="1:8" x14ac:dyDescent="0.25">
      <c r="A2434" s="49"/>
      <c r="B2434" s="45"/>
      <c r="C2434" s="45"/>
      <c r="D2434" s="45"/>
      <c r="E2434" s="55"/>
      <c r="F2434" s="55"/>
      <c r="G2434" s="46"/>
    </row>
    <row r="2435" spans="1:8" x14ac:dyDescent="0.25">
      <c r="A2435" s="49"/>
      <c r="B2435" s="45"/>
      <c r="C2435" s="45"/>
      <c r="D2435" s="45"/>
      <c r="E2435" s="55"/>
      <c r="F2435" s="55"/>
      <c r="G2435" s="46"/>
    </row>
    <row r="2436" spans="1:8" x14ac:dyDescent="0.25">
      <c r="A2436" s="49"/>
      <c r="B2436" s="45"/>
      <c r="C2436" s="45"/>
      <c r="D2436" s="45"/>
      <c r="E2436" s="55"/>
      <c r="F2436" s="55"/>
      <c r="G2436" s="46"/>
    </row>
    <row r="2437" spans="1:8" x14ac:dyDescent="0.25">
      <c r="A2437" s="140" t="s">
        <v>146</v>
      </c>
      <c r="B2437" s="231"/>
      <c r="C2437" s="231"/>
      <c r="D2437" s="45"/>
      <c r="E2437" s="55"/>
      <c r="F2437" s="429" t="s">
        <v>13</v>
      </c>
      <c r="G2437" s="430"/>
    </row>
    <row r="2438" spans="1:8" x14ac:dyDescent="0.25">
      <c r="A2438" s="141" t="s">
        <v>150</v>
      </c>
      <c r="B2438" s="231"/>
      <c r="C2438" s="231"/>
      <c r="D2438" s="45"/>
      <c r="E2438" s="55"/>
      <c r="F2438" s="415" t="s">
        <v>158</v>
      </c>
      <c r="G2438" s="416"/>
    </row>
    <row r="2439" spans="1:8" ht="15.75" thickBot="1" x14ac:dyDescent="0.3">
      <c r="A2439" s="74"/>
      <c r="B2439" s="54"/>
      <c r="C2439" s="54"/>
      <c r="D2439" s="54"/>
      <c r="E2439" s="81"/>
      <c r="F2439" s="54"/>
      <c r="G2439" s="75"/>
    </row>
    <row r="2441" spans="1:8" ht="15.75" thickBot="1" x14ac:dyDescent="0.3"/>
    <row r="2442" spans="1:8" x14ac:dyDescent="0.25">
      <c r="A2442" s="417" t="s">
        <v>0</v>
      </c>
      <c r="B2442" s="418"/>
      <c r="C2442" s="418"/>
      <c r="D2442" s="418"/>
      <c r="E2442" s="418"/>
      <c r="F2442" s="418"/>
      <c r="G2442" s="419"/>
      <c r="H2442" s="401"/>
    </row>
    <row r="2443" spans="1:8" x14ac:dyDescent="0.25">
      <c r="A2443" s="306"/>
      <c r="B2443" s="307"/>
      <c r="C2443" s="307"/>
      <c r="D2443" s="307"/>
      <c r="E2443" s="167"/>
      <c r="F2443" s="307"/>
      <c r="G2443" s="133"/>
    </row>
    <row r="2444" spans="1:8" x14ac:dyDescent="0.25">
      <c r="A2444" s="420" t="s">
        <v>1</v>
      </c>
      <c r="B2444" s="421"/>
      <c r="C2444" s="421"/>
      <c r="D2444" s="421"/>
      <c r="E2444" s="421"/>
      <c r="F2444" s="421"/>
      <c r="G2444" s="422"/>
    </row>
    <row r="2445" spans="1:8" x14ac:dyDescent="0.25">
      <c r="A2445" s="306"/>
      <c r="B2445" s="307"/>
      <c r="C2445" s="307"/>
      <c r="D2445" s="307"/>
      <c r="E2445" s="167"/>
      <c r="F2445" s="307"/>
      <c r="G2445" s="133"/>
    </row>
    <row r="2446" spans="1:8" x14ac:dyDescent="0.25">
      <c r="A2446" s="420" t="s">
        <v>2</v>
      </c>
      <c r="B2446" s="421"/>
      <c r="C2446" s="421"/>
      <c r="D2446" s="421"/>
      <c r="E2446" s="421"/>
      <c r="F2446" s="421"/>
      <c r="G2446" s="422"/>
    </row>
    <row r="2447" spans="1:8" ht="15.75" thickBot="1" x14ac:dyDescent="0.3">
      <c r="A2447" s="112"/>
      <c r="B2447" s="113"/>
      <c r="C2447" s="113"/>
      <c r="D2447" s="113"/>
      <c r="E2447" s="153"/>
      <c r="F2447" s="113"/>
      <c r="G2447" s="114"/>
    </row>
    <row r="2448" spans="1:8" x14ac:dyDescent="0.25">
      <c r="A2448" s="56"/>
      <c r="B2448" s="53"/>
      <c r="C2448" s="53"/>
      <c r="D2448" s="53"/>
      <c r="E2448" s="76"/>
      <c r="F2448" s="53"/>
      <c r="G2448" s="57"/>
    </row>
    <row r="2449" spans="1:7" x14ac:dyDescent="0.25">
      <c r="A2449" s="423" t="s">
        <v>139</v>
      </c>
      <c r="B2449" s="424"/>
      <c r="C2449" s="424"/>
      <c r="D2449" s="424"/>
      <c r="E2449" s="424"/>
      <c r="F2449" s="424"/>
      <c r="G2449" s="425"/>
    </row>
    <row r="2450" spans="1:7" x14ac:dyDescent="0.25">
      <c r="A2450" s="423"/>
      <c r="B2450" s="424"/>
      <c r="C2450" s="424"/>
      <c r="D2450" s="424"/>
      <c r="E2450" s="424"/>
      <c r="F2450" s="424"/>
      <c r="G2450" s="425"/>
    </row>
    <row r="2451" spans="1:7" x14ac:dyDescent="0.25">
      <c r="A2451" s="423" t="s">
        <v>89</v>
      </c>
      <c r="B2451" s="424"/>
      <c r="C2451" s="424"/>
      <c r="D2451" s="424"/>
      <c r="E2451" s="424"/>
      <c r="F2451" s="424"/>
      <c r="G2451" s="425"/>
    </row>
    <row r="2452" spans="1:7" x14ac:dyDescent="0.25">
      <c r="A2452" s="426"/>
      <c r="B2452" s="427"/>
      <c r="C2452" s="427"/>
      <c r="D2452" s="427"/>
      <c r="E2452" s="427"/>
      <c r="F2452" s="427"/>
      <c r="G2452" s="428"/>
    </row>
    <row r="2453" spans="1:7" ht="15.75" x14ac:dyDescent="0.25">
      <c r="A2453" s="58"/>
      <c r="B2453" s="162" t="s">
        <v>31</v>
      </c>
      <c r="C2453" s="37"/>
      <c r="D2453" s="37"/>
      <c r="E2453" s="77"/>
      <c r="F2453" s="37"/>
      <c r="G2453" s="315">
        <v>65656.27</v>
      </c>
    </row>
    <row r="2454" spans="1:7" x14ac:dyDescent="0.25">
      <c r="A2454" s="174" t="s">
        <v>3</v>
      </c>
      <c r="B2454" s="37"/>
      <c r="C2454" s="37"/>
      <c r="D2454" s="37"/>
      <c r="E2454" s="77"/>
      <c r="F2454" s="37"/>
      <c r="G2454" s="60"/>
    </row>
    <row r="2455" spans="1:7" x14ac:dyDescent="0.25">
      <c r="A2455" s="59"/>
      <c r="B2455" s="37"/>
      <c r="C2455" s="161" t="s">
        <v>4</v>
      </c>
      <c r="D2455" s="37"/>
      <c r="E2455" s="77"/>
      <c r="F2455" s="37"/>
      <c r="G2455" s="163">
        <v>0</v>
      </c>
    </row>
    <row r="2456" spans="1:7" x14ac:dyDescent="0.25">
      <c r="A2456" s="59"/>
      <c r="B2456" s="37"/>
      <c r="C2456" s="161"/>
      <c r="D2456" s="37"/>
      <c r="E2456" s="77"/>
      <c r="F2456" s="37"/>
      <c r="G2456" s="163"/>
    </row>
    <row r="2457" spans="1:7" x14ac:dyDescent="0.25">
      <c r="A2457" s="59"/>
      <c r="B2457" s="37"/>
      <c r="C2457" s="161" t="s">
        <v>5</v>
      </c>
      <c r="D2457" s="37"/>
      <c r="E2457" s="77"/>
      <c r="F2457" s="37"/>
      <c r="G2457" s="163">
        <v>0</v>
      </c>
    </row>
    <row r="2458" spans="1:7" x14ac:dyDescent="0.25">
      <c r="A2458" s="59"/>
      <c r="B2458" s="37"/>
      <c r="C2458" s="38"/>
      <c r="D2458" s="38"/>
      <c r="E2458" s="103"/>
      <c r="F2458" s="37"/>
      <c r="G2458" s="63"/>
    </row>
    <row r="2459" spans="1:7" x14ac:dyDescent="0.25">
      <c r="A2459" s="174" t="s">
        <v>6</v>
      </c>
      <c r="B2459" s="37"/>
      <c r="C2459" s="66"/>
      <c r="D2459" s="136"/>
      <c r="E2459" s="103"/>
      <c r="F2459" s="37"/>
      <c r="G2459" s="61"/>
    </row>
    <row r="2460" spans="1:7" x14ac:dyDescent="0.25">
      <c r="A2460" s="59"/>
      <c r="B2460" s="37"/>
      <c r="C2460" s="161" t="s">
        <v>7</v>
      </c>
      <c r="D2460" s="37"/>
      <c r="E2460" s="77"/>
      <c r="F2460" s="37"/>
      <c r="G2460" s="61">
        <f>SUM(E2462:E2463)</f>
        <v>1125.55</v>
      </c>
    </row>
    <row r="2461" spans="1:7" x14ac:dyDescent="0.25">
      <c r="A2461" s="59"/>
      <c r="B2461" s="37"/>
      <c r="C2461" s="230" t="s">
        <v>8</v>
      </c>
      <c r="D2461" s="202" t="s">
        <v>73</v>
      </c>
      <c r="E2461" s="201" t="s">
        <v>9</v>
      </c>
      <c r="F2461" s="37"/>
      <c r="G2461" s="163"/>
    </row>
    <row r="2462" spans="1:7" x14ac:dyDescent="0.25">
      <c r="A2462" s="59"/>
      <c r="B2462" s="37"/>
      <c r="C2462" s="208">
        <v>43556</v>
      </c>
      <c r="D2462" s="29">
        <v>498</v>
      </c>
      <c r="E2462" s="204">
        <v>1125.55</v>
      </c>
      <c r="F2462" s="37"/>
      <c r="G2462" s="61"/>
    </row>
    <row r="2463" spans="1:7" x14ac:dyDescent="0.25">
      <c r="A2463" s="59"/>
      <c r="B2463" s="37"/>
      <c r="C2463" s="208"/>
      <c r="D2463" s="29"/>
      <c r="E2463" s="205"/>
      <c r="F2463" s="37"/>
      <c r="G2463" s="61"/>
    </row>
    <row r="2464" spans="1:7" x14ac:dyDescent="0.25">
      <c r="A2464" s="59"/>
      <c r="B2464" s="37"/>
      <c r="C2464" s="161" t="s">
        <v>10</v>
      </c>
      <c r="D2464" s="37"/>
      <c r="E2464" s="77"/>
      <c r="F2464" s="37"/>
      <c r="G2464" s="163">
        <f>SUM(E2465:E2465)</f>
        <v>891</v>
      </c>
    </row>
    <row r="2465" spans="1:7" x14ac:dyDescent="0.25">
      <c r="A2465" s="59"/>
      <c r="B2465" s="37"/>
      <c r="C2465" s="38">
        <v>43482</v>
      </c>
      <c r="D2465" s="37" t="s">
        <v>96</v>
      </c>
      <c r="E2465" s="9">
        <v>891</v>
      </c>
      <c r="F2465" s="37"/>
      <c r="G2465" s="163"/>
    </row>
    <row r="2466" spans="1:7" x14ac:dyDescent="0.25">
      <c r="A2466" s="59"/>
      <c r="B2466" s="37"/>
      <c r="C2466" s="161"/>
      <c r="D2466" s="37"/>
      <c r="E2466" s="77"/>
      <c r="F2466" s="37"/>
      <c r="G2466" s="163"/>
    </row>
    <row r="2467" spans="1:7" x14ac:dyDescent="0.25">
      <c r="A2467" s="59"/>
      <c r="B2467" s="37"/>
      <c r="C2467" s="161"/>
      <c r="D2467" s="37"/>
      <c r="E2467" s="77"/>
      <c r="F2467" s="37"/>
      <c r="G2467" s="163"/>
    </row>
    <row r="2468" spans="1:7" x14ac:dyDescent="0.25">
      <c r="A2468" s="59"/>
      <c r="B2468" s="37"/>
      <c r="C2468" s="161"/>
      <c r="D2468" s="37"/>
      <c r="E2468" s="77"/>
      <c r="F2468" s="37"/>
      <c r="G2468" s="163"/>
    </row>
    <row r="2469" spans="1:7" ht="16.5" thickBot="1" x14ac:dyDescent="0.3">
      <c r="A2469" s="59"/>
      <c r="B2469" s="37"/>
      <c r="C2469" s="219" t="s">
        <v>11</v>
      </c>
      <c r="D2469" s="219"/>
      <c r="E2469" s="77"/>
      <c r="F2469" s="37"/>
      <c r="G2469" s="207">
        <f>G2453-G2460-G2464</f>
        <v>63639.72</v>
      </c>
    </row>
    <row r="2470" spans="1:7" ht="16.5" thickTop="1" thickBot="1" x14ac:dyDescent="0.3">
      <c r="A2470" s="69"/>
      <c r="B2470" s="40"/>
      <c r="C2470" s="40"/>
      <c r="D2470" s="40"/>
      <c r="E2470" s="80"/>
      <c r="F2470" s="40"/>
      <c r="G2470" s="70"/>
    </row>
    <row r="2471" spans="1:7" x14ac:dyDescent="0.25">
      <c r="A2471" s="49"/>
      <c r="B2471" s="45"/>
      <c r="C2471" s="45"/>
      <c r="D2471" s="45"/>
      <c r="E2471" s="55"/>
      <c r="F2471" s="55"/>
      <c r="G2471" s="46"/>
    </row>
    <row r="2472" spans="1:7" x14ac:dyDescent="0.25">
      <c r="A2472" s="49"/>
      <c r="B2472" s="45" t="s">
        <v>46</v>
      </c>
      <c r="C2472" s="45"/>
      <c r="D2472" s="45"/>
      <c r="E2472" s="55"/>
      <c r="F2472" s="415" t="s">
        <v>12</v>
      </c>
      <c r="G2472" s="416"/>
    </row>
    <row r="2473" spans="1:7" x14ac:dyDescent="0.25">
      <c r="A2473" s="49"/>
      <c r="B2473" s="45"/>
      <c r="C2473" s="45"/>
      <c r="D2473" s="45"/>
      <c r="E2473" s="55"/>
      <c r="F2473" s="297"/>
      <c r="G2473" s="298"/>
    </row>
    <row r="2474" spans="1:7" x14ac:dyDescent="0.25">
      <c r="A2474" s="49"/>
      <c r="B2474" s="45"/>
      <c r="C2474" s="45"/>
      <c r="D2474" s="45"/>
      <c r="E2474" s="55"/>
      <c r="F2474" s="297"/>
      <c r="G2474" s="298"/>
    </row>
    <row r="2475" spans="1:7" x14ac:dyDescent="0.25">
      <c r="A2475" s="49"/>
      <c r="B2475" s="45"/>
      <c r="C2475" s="45"/>
      <c r="D2475" s="45"/>
      <c r="E2475" s="55"/>
      <c r="F2475" s="352"/>
      <c r="G2475" s="353"/>
    </row>
    <row r="2476" spans="1:7" x14ac:dyDescent="0.25">
      <c r="A2476" s="49"/>
      <c r="B2476" s="45"/>
      <c r="C2476" s="45"/>
      <c r="D2476" s="45"/>
      <c r="E2476" s="55"/>
      <c r="F2476" s="297"/>
      <c r="G2476" s="298"/>
    </row>
    <row r="2477" spans="1:7" x14ac:dyDescent="0.25">
      <c r="A2477" s="49"/>
      <c r="B2477" s="45"/>
      <c r="C2477" s="45"/>
      <c r="D2477" s="45"/>
      <c r="E2477" s="55"/>
      <c r="F2477" s="297"/>
      <c r="G2477" s="298"/>
    </row>
    <row r="2478" spans="1:7" x14ac:dyDescent="0.25">
      <c r="A2478" s="49"/>
      <c r="B2478" s="45"/>
      <c r="C2478" s="45"/>
      <c r="D2478" s="45"/>
      <c r="E2478" s="55"/>
      <c r="F2478" s="297"/>
      <c r="G2478" s="298"/>
    </row>
    <row r="2479" spans="1:7" x14ac:dyDescent="0.25">
      <c r="A2479" s="49"/>
      <c r="B2479" s="45"/>
      <c r="C2479" s="45"/>
      <c r="D2479" s="45"/>
      <c r="E2479" s="55"/>
      <c r="F2479" s="297"/>
      <c r="G2479" s="298"/>
    </row>
    <row r="2480" spans="1:7" x14ac:dyDescent="0.25">
      <c r="A2480" s="49"/>
      <c r="B2480" s="45"/>
      <c r="C2480" s="45"/>
      <c r="D2480" s="45"/>
      <c r="E2480" s="55"/>
      <c r="F2480" s="55"/>
      <c r="G2480" s="46"/>
    </row>
    <row r="2481" spans="1:7" x14ac:dyDescent="0.25">
      <c r="A2481" s="49"/>
      <c r="B2481" s="45"/>
      <c r="C2481" s="45"/>
      <c r="D2481" s="45"/>
      <c r="E2481" s="55"/>
      <c r="F2481" s="55"/>
      <c r="G2481" s="46"/>
    </row>
    <row r="2482" spans="1:7" x14ac:dyDescent="0.25">
      <c r="A2482" s="49"/>
      <c r="B2482" s="45"/>
      <c r="C2482" s="45"/>
      <c r="D2482" s="45"/>
      <c r="E2482" s="55"/>
      <c r="F2482" s="55"/>
      <c r="G2482" s="46"/>
    </row>
    <row r="2483" spans="1:7" x14ac:dyDescent="0.25">
      <c r="A2483" s="140" t="s">
        <v>146</v>
      </c>
      <c r="B2483" s="231"/>
      <c r="C2483" s="231"/>
      <c r="D2483" s="45"/>
      <c r="E2483" s="55"/>
      <c r="F2483" s="429" t="s">
        <v>13</v>
      </c>
      <c r="G2483" s="430"/>
    </row>
    <row r="2484" spans="1:7" x14ac:dyDescent="0.25">
      <c r="A2484" s="141" t="s">
        <v>150</v>
      </c>
      <c r="B2484" s="231"/>
      <c r="C2484" s="231"/>
      <c r="D2484" s="45"/>
      <c r="E2484" s="55"/>
      <c r="F2484" s="415" t="s">
        <v>158</v>
      </c>
      <c r="G2484" s="416"/>
    </row>
    <row r="2485" spans="1:7" ht="15.75" thickBot="1" x14ac:dyDescent="0.3">
      <c r="A2485" s="74"/>
      <c r="B2485" s="54"/>
      <c r="C2485" s="54"/>
      <c r="D2485" s="54"/>
      <c r="E2485" s="81"/>
      <c r="F2485" s="54"/>
      <c r="G2485" s="75"/>
    </row>
    <row r="2487" spans="1:7" ht="15.75" thickBot="1" x14ac:dyDescent="0.3"/>
    <row r="2488" spans="1:7" x14ac:dyDescent="0.25">
      <c r="A2488" s="417" t="s">
        <v>0</v>
      </c>
      <c r="B2488" s="418"/>
      <c r="C2488" s="418"/>
      <c r="D2488" s="418"/>
      <c r="E2488" s="418"/>
      <c r="F2488" s="418"/>
      <c r="G2488" s="419"/>
    </row>
    <row r="2489" spans="1:7" x14ac:dyDescent="0.25">
      <c r="A2489" s="306"/>
      <c r="B2489" s="307"/>
      <c r="C2489" s="307"/>
      <c r="D2489" s="307"/>
      <c r="E2489" s="167"/>
      <c r="F2489" s="307"/>
      <c r="G2489" s="133"/>
    </row>
    <row r="2490" spans="1:7" x14ac:dyDescent="0.25">
      <c r="A2490" s="420" t="s">
        <v>1</v>
      </c>
      <c r="B2490" s="421"/>
      <c r="C2490" s="421"/>
      <c r="D2490" s="421"/>
      <c r="E2490" s="421"/>
      <c r="F2490" s="421"/>
      <c r="G2490" s="422"/>
    </row>
    <row r="2491" spans="1:7" x14ac:dyDescent="0.25">
      <c r="A2491" s="306"/>
      <c r="B2491" s="307"/>
      <c r="C2491" s="307"/>
      <c r="D2491" s="307"/>
      <c r="E2491" s="167"/>
      <c r="F2491" s="307"/>
      <c r="G2491" s="133"/>
    </row>
    <row r="2492" spans="1:7" x14ac:dyDescent="0.25">
      <c r="A2492" s="420" t="s">
        <v>2</v>
      </c>
      <c r="B2492" s="421"/>
      <c r="C2492" s="421"/>
      <c r="D2492" s="421"/>
      <c r="E2492" s="421"/>
      <c r="F2492" s="421"/>
      <c r="G2492" s="422"/>
    </row>
    <row r="2493" spans="1:7" ht="15.75" thickBot="1" x14ac:dyDescent="0.3">
      <c r="A2493" s="112"/>
      <c r="B2493" s="113"/>
      <c r="C2493" s="113"/>
      <c r="D2493" s="113"/>
      <c r="E2493" s="153"/>
      <c r="F2493" s="113"/>
      <c r="G2493" s="114"/>
    </row>
    <row r="2494" spans="1:7" x14ac:dyDescent="0.25">
      <c r="A2494" s="56"/>
      <c r="B2494" s="53"/>
      <c r="C2494" s="53"/>
      <c r="D2494" s="53"/>
      <c r="E2494" s="76"/>
      <c r="F2494" s="53"/>
      <c r="G2494" s="57"/>
    </row>
    <row r="2495" spans="1:7" x14ac:dyDescent="0.25">
      <c r="A2495" s="423" t="s">
        <v>139</v>
      </c>
      <c r="B2495" s="424"/>
      <c r="C2495" s="424"/>
      <c r="D2495" s="424"/>
      <c r="E2495" s="424"/>
      <c r="F2495" s="424"/>
      <c r="G2495" s="425"/>
    </row>
    <row r="2496" spans="1:7" x14ac:dyDescent="0.25">
      <c r="A2496" s="423"/>
      <c r="B2496" s="424"/>
      <c r="C2496" s="424"/>
      <c r="D2496" s="424"/>
      <c r="E2496" s="424"/>
      <c r="F2496" s="424"/>
      <c r="G2496" s="425"/>
    </row>
    <row r="2497" spans="1:7" x14ac:dyDescent="0.25">
      <c r="A2497" s="423" t="s">
        <v>53</v>
      </c>
      <c r="B2497" s="424"/>
      <c r="C2497" s="424"/>
      <c r="D2497" s="424"/>
      <c r="E2497" s="424"/>
      <c r="F2497" s="424"/>
      <c r="G2497" s="425"/>
    </row>
    <row r="2498" spans="1:7" x14ac:dyDescent="0.25">
      <c r="A2498" s="426"/>
      <c r="B2498" s="427"/>
      <c r="C2498" s="427"/>
      <c r="D2498" s="427"/>
      <c r="E2498" s="427"/>
      <c r="F2498" s="427"/>
      <c r="G2498" s="428"/>
    </row>
    <row r="2499" spans="1:7" ht="15.75" x14ac:dyDescent="0.25">
      <c r="A2499" s="58"/>
      <c r="B2499" s="162" t="s">
        <v>31</v>
      </c>
      <c r="C2499" s="37"/>
      <c r="D2499" s="37"/>
      <c r="E2499" s="77"/>
      <c r="F2499" s="37"/>
      <c r="G2499" s="315">
        <v>122683.47</v>
      </c>
    </row>
    <row r="2500" spans="1:7" x14ac:dyDescent="0.25">
      <c r="A2500" s="59"/>
      <c r="B2500" s="37"/>
      <c r="C2500" s="37"/>
      <c r="D2500" s="37"/>
      <c r="E2500" s="77"/>
      <c r="F2500" s="37"/>
      <c r="G2500" s="60"/>
    </row>
    <row r="2501" spans="1:7" x14ac:dyDescent="0.25">
      <c r="A2501" s="174" t="s">
        <v>3</v>
      </c>
      <c r="B2501" s="37"/>
      <c r="C2501" s="37"/>
      <c r="D2501" s="37"/>
      <c r="E2501" s="77"/>
      <c r="F2501" s="37"/>
      <c r="G2501" s="60"/>
    </row>
    <row r="2502" spans="1:7" x14ac:dyDescent="0.25">
      <c r="A2502" s="213"/>
      <c r="B2502" s="37"/>
      <c r="C2502" s="37"/>
      <c r="D2502" s="37"/>
      <c r="E2502" s="77"/>
      <c r="F2502" s="37"/>
      <c r="G2502" s="60"/>
    </row>
    <row r="2503" spans="1:7" x14ac:dyDescent="0.25">
      <c r="A2503" s="59"/>
      <c r="B2503" s="37"/>
      <c r="C2503" s="161" t="s">
        <v>4</v>
      </c>
      <c r="D2503" s="37"/>
      <c r="E2503" s="77"/>
      <c r="F2503" s="37"/>
      <c r="G2503" s="163">
        <v>0</v>
      </c>
    </row>
    <row r="2504" spans="1:7" x14ac:dyDescent="0.25">
      <c r="A2504" s="59"/>
      <c r="B2504" s="37"/>
      <c r="C2504" s="161"/>
      <c r="D2504" s="37"/>
      <c r="E2504" s="77"/>
      <c r="F2504" s="37"/>
      <c r="G2504" s="163"/>
    </row>
    <row r="2505" spans="1:7" x14ac:dyDescent="0.25">
      <c r="A2505" s="59"/>
      <c r="B2505" s="37"/>
      <c r="C2505" s="161"/>
      <c r="D2505" s="37"/>
      <c r="E2505" s="77"/>
      <c r="F2505" s="37"/>
      <c r="G2505" s="163"/>
    </row>
    <row r="2506" spans="1:7" x14ac:dyDescent="0.25">
      <c r="A2506" s="59"/>
      <c r="B2506" s="37"/>
      <c r="C2506" s="161" t="s">
        <v>5</v>
      </c>
      <c r="D2506" s="37"/>
      <c r="E2506" s="77"/>
      <c r="F2506" s="37"/>
      <c r="G2506" s="163">
        <v>0</v>
      </c>
    </row>
    <row r="2507" spans="1:7" x14ac:dyDescent="0.25">
      <c r="A2507" s="59"/>
      <c r="B2507" s="37"/>
      <c r="C2507" s="38"/>
      <c r="D2507" s="37"/>
      <c r="E2507" s="67"/>
      <c r="F2507" s="37"/>
      <c r="G2507" s="63"/>
    </row>
    <row r="2508" spans="1:7" x14ac:dyDescent="0.25">
      <c r="A2508" s="174" t="s">
        <v>6</v>
      </c>
      <c r="B2508" s="37"/>
      <c r="C2508" s="66"/>
      <c r="D2508" s="28"/>
      <c r="E2508" s="77"/>
      <c r="F2508" s="37"/>
      <c r="G2508" s="61"/>
    </row>
    <row r="2509" spans="1:7" x14ac:dyDescent="0.25">
      <c r="A2509" s="183"/>
      <c r="B2509" s="37"/>
      <c r="C2509" s="66"/>
      <c r="D2509" s="28"/>
      <c r="E2509" s="77"/>
      <c r="F2509" s="37"/>
      <c r="G2509" s="61"/>
    </row>
    <row r="2510" spans="1:7" x14ac:dyDescent="0.25">
      <c r="A2510" s="59"/>
      <c r="B2510" s="37"/>
      <c r="C2510" s="161" t="s">
        <v>7</v>
      </c>
      <c r="D2510" s="37"/>
      <c r="E2510" s="77"/>
      <c r="F2510" s="37"/>
      <c r="G2510" s="61">
        <v>0</v>
      </c>
    </row>
    <row r="2511" spans="1:7" x14ac:dyDescent="0.25">
      <c r="A2511" s="59"/>
      <c r="B2511" s="37"/>
      <c r="C2511" s="201"/>
      <c r="D2511" s="202"/>
      <c r="E2511" s="201"/>
      <c r="F2511" s="37"/>
      <c r="G2511" s="163"/>
    </row>
    <row r="2512" spans="1:7" x14ac:dyDescent="0.25">
      <c r="A2512" s="59"/>
      <c r="B2512" s="37"/>
      <c r="C2512" s="203"/>
      <c r="D2512" s="29"/>
      <c r="E2512" s="205"/>
      <c r="F2512" s="37"/>
      <c r="G2512" s="61"/>
    </row>
    <row r="2513" spans="1:7" x14ac:dyDescent="0.25">
      <c r="A2513" s="59"/>
      <c r="B2513" s="37"/>
      <c r="C2513" s="161" t="s">
        <v>10</v>
      </c>
      <c r="D2513" s="37"/>
      <c r="E2513" s="77"/>
      <c r="F2513" s="37"/>
      <c r="G2513" s="163">
        <v>0</v>
      </c>
    </row>
    <row r="2514" spans="1:7" x14ac:dyDescent="0.25">
      <c r="A2514" s="59"/>
      <c r="B2514" s="37"/>
      <c r="C2514" s="161"/>
      <c r="D2514" s="37"/>
      <c r="E2514" s="77"/>
      <c r="F2514" s="37"/>
      <c r="G2514" s="163"/>
    </row>
    <row r="2515" spans="1:7" x14ac:dyDescent="0.25">
      <c r="A2515" s="59"/>
      <c r="B2515" s="37"/>
      <c r="C2515" s="161"/>
      <c r="D2515" s="37"/>
      <c r="E2515" s="77"/>
      <c r="F2515" s="37"/>
      <c r="G2515" s="163"/>
    </row>
    <row r="2516" spans="1:7" x14ac:dyDescent="0.25">
      <c r="A2516" s="59"/>
      <c r="B2516" s="37"/>
      <c r="C2516" s="161"/>
      <c r="D2516" s="37"/>
      <c r="E2516" s="77"/>
      <c r="F2516" s="37"/>
      <c r="G2516" s="163"/>
    </row>
    <row r="2517" spans="1:7" ht="16.5" thickBot="1" x14ac:dyDescent="0.3">
      <c r="A2517" s="59"/>
      <c r="B2517" s="37"/>
      <c r="C2517" s="219" t="s">
        <v>11</v>
      </c>
      <c r="D2517" s="219"/>
      <c r="E2517" s="77"/>
      <c r="F2517" s="37"/>
      <c r="G2517" s="207">
        <v>122683.47</v>
      </c>
    </row>
    <row r="2518" spans="1:7" ht="18" thickTop="1" x14ac:dyDescent="0.3">
      <c r="A2518" s="59"/>
      <c r="B2518" s="37"/>
      <c r="C2518" s="301"/>
      <c r="D2518" s="301"/>
      <c r="E2518" s="77"/>
      <c r="F2518" s="37"/>
      <c r="G2518" s="178"/>
    </row>
    <row r="2519" spans="1:7" ht="15.75" thickBot="1" x14ac:dyDescent="0.3">
      <c r="A2519" s="69"/>
      <c r="B2519" s="40"/>
      <c r="C2519" s="40"/>
      <c r="D2519" s="40"/>
      <c r="E2519" s="80"/>
      <c r="F2519" s="40"/>
      <c r="G2519" s="70"/>
    </row>
    <row r="2520" spans="1:7" x14ac:dyDescent="0.25">
      <c r="A2520" s="49"/>
      <c r="B2520" s="45"/>
      <c r="C2520" s="45"/>
      <c r="D2520" s="45"/>
      <c r="E2520" s="55"/>
      <c r="F2520" s="55"/>
      <c r="G2520" s="46"/>
    </row>
    <row r="2521" spans="1:7" x14ac:dyDescent="0.25">
      <c r="A2521" s="49"/>
      <c r="B2521" s="45" t="s">
        <v>46</v>
      </c>
      <c r="C2521" s="45"/>
      <c r="D2521" s="45"/>
      <c r="E2521" s="55"/>
      <c r="F2521" s="415" t="s">
        <v>12</v>
      </c>
      <c r="G2521" s="416"/>
    </row>
    <row r="2522" spans="1:7" x14ac:dyDescent="0.25">
      <c r="A2522" s="49"/>
      <c r="B2522" s="45"/>
      <c r="C2522" s="45"/>
      <c r="D2522" s="45"/>
      <c r="E2522" s="55"/>
      <c r="F2522" s="55"/>
      <c r="G2522" s="46"/>
    </row>
    <row r="2523" spans="1:7" x14ac:dyDescent="0.25">
      <c r="A2523" s="49"/>
      <c r="B2523" s="45"/>
      <c r="C2523" s="45"/>
      <c r="D2523" s="45"/>
      <c r="E2523" s="55"/>
      <c r="F2523" s="55"/>
      <c r="G2523" s="46"/>
    </row>
    <row r="2524" spans="1:7" x14ac:dyDescent="0.25">
      <c r="A2524" s="49"/>
      <c r="B2524" s="45"/>
      <c r="C2524" s="45"/>
      <c r="D2524" s="45"/>
      <c r="E2524" s="55"/>
      <c r="F2524" s="55"/>
      <c r="G2524" s="46"/>
    </row>
    <row r="2525" spans="1:7" x14ac:dyDescent="0.25">
      <c r="A2525" s="49"/>
      <c r="B2525" s="45"/>
      <c r="C2525" s="45"/>
      <c r="D2525" s="45"/>
      <c r="E2525" s="55"/>
      <c r="F2525" s="55"/>
      <c r="G2525" s="46"/>
    </row>
    <row r="2526" spans="1:7" x14ac:dyDescent="0.25">
      <c r="A2526" s="49"/>
      <c r="B2526" s="45"/>
      <c r="C2526" s="45"/>
      <c r="D2526" s="45"/>
      <c r="E2526" s="55"/>
      <c r="F2526" s="55"/>
      <c r="G2526" s="46"/>
    </row>
    <row r="2527" spans="1:7" x14ac:dyDescent="0.25">
      <c r="A2527" s="49"/>
      <c r="B2527" s="45"/>
      <c r="C2527" s="45"/>
      <c r="D2527" s="45"/>
      <c r="E2527" s="55"/>
      <c r="F2527" s="55"/>
      <c r="G2527" s="46"/>
    </row>
    <row r="2528" spans="1:7" x14ac:dyDescent="0.25">
      <c r="A2528" s="49"/>
      <c r="B2528" s="45"/>
      <c r="C2528" s="45"/>
      <c r="D2528" s="45"/>
      <c r="E2528" s="55"/>
      <c r="F2528" s="55"/>
      <c r="G2528" s="46"/>
    </row>
    <row r="2529" spans="1:7" x14ac:dyDescent="0.25">
      <c r="A2529" s="140" t="s">
        <v>146</v>
      </c>
      <c r="B2529" s="231"/>
      <c r="C2529" s="231"/>
      <c r="D2529" s="45"/>
      <c r="E2529" s="55"/>
      <c r="F2529" s="429" t="s">
        <v>13</v>
      </c>
      <c r="G2529" s="430"/>
    </row>
    <row r="2530" spans="1:7" x14ac:dyDescent="0.25">
      <c r="A2530" s="141" t="s">
        <v>150</v>
      </c>
      <c r="B2530" s="231"/>
      <c r="C2530" s="231"/>
      <c r="D2530" s="45"/>
      <c r="E2530" s="55"/>
      <c r="F2530" s="415" t="s">
        <v>158</v>
      </c>
      <c r="G2530" s="416"/>
    </row>
    <row r="2531" spans="1:7" ht="15.75" thickBot="1" x14ac:dyDescent="0.3">
      <c r="A2531" s="74"/>
      <c r="B2531" s="54"/>
      <c r="C2531" s="54"/>
      <c r="D2531" s="54"/>
      <c r="E2531" s="81"/>
      <c r="F2531" s="54"/>
      <c r="G2531" s="75"/>
    </row>
    <row r="2532" spans="1:7" x14ac:dyDescent="0.25">
      <c r="A2532" s="45"/>
      <c r="B2532" s="45"/>
      <c r="C2532" s="45"/>
      <c r="D2532" s="45"/>
      <c r="E2532" s="55"/>
      <c r="F2532" s="45"/>
      <c r="G2532" s="35"/>
    </row>
    <row r="2533" spans="1:7" ht="15.75" thickBot="1" x14ac:dyDescent="0.3"/>
    <row r="2534" spans="1:7" x14ac:dyDescent="0.25">
      <c r="A2534" s="417" t="s">
        <v>0</v>
      </c>
      <c r="B2534" s="418"/>
      <c r="C2534" s="418"/>
      <c r="D2534" s="418"/>
      <c r="E2534" s="418"/>
      <c r="F2534" s="418"/>
      <c r="G2534" s="419"/>
    </row>
    <row r="2535" spans="1:7" x14ac:dyDescent="0.25">
      <c r="A2535" s="306"/>
      <c r="B2535" s="307"/>
      <c r="C2535" s="307"/>
      <c r="D2535" s="307"/>
      <c r="E2535" s="167"/>
      <c r="F2535" s="307"/>
      <c r="G2535" s="133"/>
    </row>
    <row r="2536" spans="1:7" x14ac:dyDescent="0.25">
      <c r="A2536" s="420" t="s">
        <v>1</v>
      </c>
      <c r="B2536" s="421"/>
      <c r="C2536" s="421"/>
      <c r="D2536" s="421"/>
      <c r="E2536" s="421"/>
      <c r="F2536" s="421"/>
      <c r="G2536" s="422"/>
    </row>
    <row r="2537" spans="1:7" x14ac:dyDescent="0.25">
      <c r="A2537" s="306"/>
      <c r="B2537" s="307"/>
      <c r="C2537" s="307"/>
      <c r="D2537" s="307"/>
      <c r="E2537" s="167"/>
      <c r="F2537" s="307"/>
      <c r="G2537" s="133"/>
    </row>
    <row r="2538" spans="1:7" x14ac:dyDescent="0.25">
      <c r="A2538" s="420" t="s">
        <v>2</v>
      </c>
      <c r="B2538" s="421"/>
      <c r="C2538" s="421"/>
      <c r="D2538" s="421"/>
      <c r="E2538" s="421"/>
      <c r="F2538" s="421"/>
      <c r="G2538" s="422"/>
    </row>
    <row r="2539" spans="1:7" ht="15.75" thickBot="1" x14ac:dyDescent="0.3">
      <c r="A2539" s="112"/>
      <c r="B2539" s="113"/>
      <c r="C2539" s="113"/>
      <c r="D2539" s="113"/>
      <c r="E2539" s="153"/>
      <c r="F2539" s="113"/>
      <c r="G2539" s="114"/>
    </row>
    <row r="2540" spans="1:7" x14ac:dyDescent="0.25">
      <c r="A2540" s="56"/>
      <c r="B2540" s="53"/>
      <c r="C2540" s="53"/>
      <c r="D2540" s="53"/>
      <c r="E2540" s="76"/>
      <c r="F2540" s="53"/>
      <c r="G2540" s="57"/>
    </row>
    <row r="2541" spans="1:7" x14ac:dyDescent="0.25">
      <c r="A2541" s="423" t="s">
        <v>139</v>
      </c>
      <c r="B2541" s="424"/>
      <c r="C2541" s="424"/>
      <c r="D2541" s="424"/>
      <c r="E2541" s="424"/>
      <c r="F2541" s="424"/>
      <c r="G2541" s="425"/>
    </row>
    <row r="2542" spans="1:7" x14ac:dyDescent="0.25">
      <c r="A2542" s="423"/>
      <c r="B2542" s="424"/>
      <c r="C2542" s="424"/>
      <c r="D2542" s="424"/>
      <c r="E2542" s="424"/>
      <c r="F2542" s="424"/>
      <c r="G2542" s="425"/>
    </row>
    <row r="2543" spans="1:7" x14ac:dyDescent="0.25">
      <c r="A2543" s="423" t="s">
        <v>48</v>
      </c>
      <c r="B2543" s="424"/>
      <c r="C2543" s="424"/>
      <c r="D2543" s="424"/>
      <c r="E2543" s="424"/>
      <c r="F2543" s="424"/>
      <c r="G2543" s="425"/>
    </row>
    <row r="2544" spans="1:7" x14ac:dyDescent="0.25">
      <c r="A2544" s="426"/>
      <c r="B2544" s="427"/>
      <c r="C2544" s="427"/>
      <c r="D2544" s="427"/>
      <c r="E2544" s="427"/>
      <c r="F2544" s="427"/>
      <c r="G2544" s="428"/>
    </row>
    <row r="2545" spans="1:7" ht="15.75" x14ac:dyDescent="0.25">
      <c r="A2545" s="58"/>
      <c r="B2545" s="162" t="s">
        <v>31</v>
      </c>
      <c r="C2545" s="37"/>
      <c r="D2545" s="37"/>
      <c r="E2545" s="77"/>
      <c r="F2545" s="37"/>
      <c r="G2545" s="315">
        <v>626922.52</v>
      </c>
    </row>
    <row r="2546" spans="1:7" x14ac:dyDescent="0.25">
      <c r="A2546" s="59"/>
      <c r="B2546" s="37"/>
      <c r="C2546" s="37"/>
      <c r="D2546" s="37"/>
      <c r="E2546" s="77"/>
      <c r="F2546" s="37"/>
      <c r="G2546" s="60"/>
    </row>
    <row r="2547" spans="1:7" x14ac:dyDescent="0.25">
      <c r="A2547" s="174" t="s">
        <v>3</v>
      </c>
      <c r="B2547" s="37"/>
      <c r="C2547" s="37"/>
      <c r="D2547" s="37"/>
      <c r="E2547" s="77"/>
      <c r="F2547" s="37"/>
      <c r="G2547" s="60"/>
    </row>
    <row r="2548" spans="1:7" x14ac:dyDescent="0.25">
      <c r="A2548" s="213"/>
      <c r="B2548" s="37"/>
      <c r="C2548" s="37"/>
      <c r="D2548" s="37"/>
      <c r="E2548" s="77"/>
      <c r="F2548" s="37"/>
      <c r="G2548" s="60"/>
    </row>
    <row r="2549" spans="1:7" x14ac:dyDescent="0.25">
      <c r="A2549" s="59"/>
      <c r="B2549" s="37"/>
      <c r="C2549" s="161" t="s">
        <v>4</v>
      </c>
      <c r="D2549" s="37"/>
      <c r="E2549" s="77"/>
      <c r="F2549" s="37"/>
      <c r="G2549" s="163">
        <v>0</v>
      </c>
    </row>
    <row r="2550" spans="1:7" x14ac:dyDescent="0.25">
      <c r="A2550" s="59"/>
      <c r="B2550" s="37"/>
      <c r="C2550" s="161"/>
      <c r="D2550" s="37"/>
      <c r="E2550" s="77"/>
      <c r="F2550" s="37"/>
      <c r="G2550" s="163"/>
    </row>
    <row r="2551" spans="1:7" x14ac:dyDescent="0.25">
      <c r="A2551" s="59"/>
      <c r="B2551" s="37"/>
      <c r="C2551" s="161"/>
      <c r="D2551" s="37"/>
      <c r="E2551" s="77"/>
      <c r="F2551" s="37"/>
      <c r="G2551" s="163"/>
    </row>
    <row r="2552" spans="1:7" x14ac:dyDescent="0.25">
      <c r="A2552" s="59"/>
      <c r="B2552" s="37"/>
      <c r="C2552" s="161" t="s">
        <v>5</v>
      </c>
      <c r="D2552" s="37"/>
      <c r="E2552" s="77"/>
      <c r="F2552" s="37"/>
      <c r="G2552" s="163">
        <v>0</v>
      </c>
    </row>
    <row r="2553" spans="1:7" x14ac:dyDescent="0.25">
      <c r="A2553" s="174" t="s">
        <v>6</v>
      </c>
      <c r="B2553" s="37"/>
      <c r="C2553" s="66"/>
      <c r="D2553" s="28"/>
      <c r="E2553" s="77"/>
      <c r="F2553" s="37"/>
      <c r="G2553" s="61"/>
    </row>
    <row r="2554" spans="1:7" x14ac:dyDescent="0.25">
      <c r="A2554" s="183"/>
      <c r="B2554" s="37"/>
      <c r="C2554" s="66"/>
      <c r="D2554" s="28"/>
      <c r="E2554" s="77"/>
      <c r="F2554" s="37"/>
      <c r="G2554" s="61"/>
    </row>
    <row r="2555" spans="1:7" x14ac:dyDescent="0.25">
      <c r="A2555" s="59"/>
      <c r="B2555" s="37"/>
      <c r="C2555" s="161" t="s">
        <v>7</v>
      </c>
      <c r="D2555" s="37"/>
      <c r="E2555" s="77"/>
      <c r="F2555" s="37"/>
      <c r="G2555" s="61">
        <f>SUM(E2556:E2558)</f>
        <v>0</v>
      </c>
    </row>
    <row r="2556" spans="1:7" x14ac:dyDescent="0.25">
      <c r="A2556" s="59"/>
      <c r="B2556" s="37"/>
      <c r="C2556" s="203"/>
      <c r="D2556" s="29"/>
      <c r="E2556" s="263"/>
      <c r="F2556" s="37"/>
      <c r="G2556" s="163"/>
    </row>
    <row r="2557" spans="1:7" x14ac:dyDescent="0.25">
      <c r="A2557" s="59"/>
      <c r="B2557" s="37"/>
      <c r="C2557" s="203"/>
      <c r="D2557" s="29"/>
      <c r="E2557" s="263"/>
      <c r="F2557" s="37"/>
      <c r="G2557" s="163"/>
    </row>
    <row r="2558" spans="1:7" x14ac:dyDescent="0.25">
      <c r="A2558" s="59"/>
      <c r="B2558" s="37"/>
      <c r="C2558" s="203"/>
      <c r="D2558" s="29"/>
      <c r="E2558" s="263"/>
      <c r="F2558" s="37"/>
      <c r="G2558" s="163"/>
    </row>
    <row r="2559" spans="1:7" x14ac:dyDescent="0.25">
      <c r="A2559" s="59"/>
      <c r="B2559" s="37"/>
      <c r="C2559" s="203"/>
      <c r="D2559" s="29"/>
      <c r="E2559" s="263"/>
      <c r="F2559" s="37"/>
      <c r="G2559" s="163"/>
    </row>
    <row r="2560" spans="1:7" x14ac:dyDescent="0.25">
      <c r="A2560" s="59"/>
      <c r="B2560" s="37"/>
      <c r="C2560" s="203"/>
      <c r="D2560" s="29"/>
      <c r="E2560" s="263"/>
      <c r="F2560" s="37"/>
      <c r="G2560" s="163"/>
    </row>
    <row r="2561" spans="1:7" x14ac:dyDescent="0.25">
      <c r="A2561" s="59"/>
      <c r="B2561" s="37"/>
      <c r="C2561" s="203"/>
      <c r="D2561" s="29"/>
      <c r="E2561" s="205"/>
      <c r="F2561" s="37"/>
      <c r="G2561" s="61"/>
    </row>
    <row r="2562" spans="1:7" x14ac:dyDescent="0.25">
      <c r="A2562" s="59"/>
      <c r="B2562" s="37"/>
      <c r="C2562" s="161" t="s">
        <v>10</v>
      </c>
      <c r="D2562" s="37"/>
      <c r="E2562" s="77"/>
      <c r="F2562" s="37"/>
      <c r="G2562" s="163">
        <v>0</v>
      </c>
    </row>
    <row r="2563" spans="1:7" x14ac:dyDescent="0.25">
      <c r="A2563" s="59"/>
      <c r="B2563" s="37"/>
      <c r="C2563" s="161"/>
      <c r="D2563" s="37"/>
      <c r="E2563" s="77"/>
      <c r="F2563" s="37"/>
      <c r="G2563" s="163"/>
    </row>
    <row r="2564" spans="1:7" x14ac:dyDescent="0.25">
      <c r="A2564" s="59"/>
      <c r="B2564" s="37"/>
      <c r="C2564" s="28"/>
      <c r="D2564" s="28"/>
      <c r="E2564" s="93"/>
      <c r="F2564" s="28"/>
      <c r="G2564" s="60"/>
    </row>
    <row r="2565" spans="1:7" ht="16.5" thickBot="1" x14ac:dyDescent="0.3">
      <c r="A2565" s="59"/>
      <c r="B2565" s="37"/>
      <c r="C2565" s="219" t="s">
        <v>11</v>
      </c>
      <c r="D2565" s="219"/>
      <c r="E2565" s="77"/>
      <c r="F2565" s="37"/>
      <c r="G2565" s="207">
        <f>G2545-G2555</f>
        <v>626922.52</v>
      </c>
    </row>
    <row r="2566" spans="1:7" ht="18" thickTop="1" x14ac:dyDescent="0.3">
      <c r="A2566" s="59"/>
      <c r="B2566" s="37"/>
      <c r="C2566" s="301"/>
      <c r="D2566" s="301"/>
      <c r="E2566" s="77"/>
      <c r="F2566" s="37"/>
      <c r="G2566" s="178"/>
    </row>
    <row r="2567" spans="1:7" ht="15.75" thickBot="1" x14ac:dyDescent="0.3">
      <c r="A2567" s="69"/>
      <c r="B2567" s="40"/>
      <c r="C2567" s="40"/>
      <c r="D2567" s="40"/>
      <c r="E2567" s="80"/>
      <c r="F2567" s="40"/>
      <c r="G2567" s="70"/>
    </row>
    <row r="2568" spans="1:7" x14ac:dyDescent="0.25">
      <c r="A2568" s="49"/>
      <c r="B2568" s="45"/>
      <c r="C2568" s="45"/>
      <c r="D2568" s="45"/>
      <c r="E2568" s="55"/>
      <c r="F2568" s="55"/>
      <c r="G2568" s="46"/>
    </row>
    <row r="2569" spans="1:7" x14ac:dyDescent="0.25">
      <c r="A2569" s="49"/>
      <c r="B2569" s="45" t="s">
        <v>46</v>
      </c>
      <c r="C2569" s="45"/>
      <c r="D2569" s="45"/>
      <c r="E2569" s="55"/>
      <c r="F2569" s="415" t="s">
        <v>12</v>
      </c>
      <c r="G2569" s="416"/>
    </row>
    <row r="2570" spans="1:7" x14ac:dyDescent="0.25">
      <c r="A2570" s="49"/>
      <c r="B2570" s="45"/>
      <c r="C2570" s="45"/>
      <c r="D2570" s="45"/>
      <c r="E2570" s="55"/>
      <c r="F2570" s="55"/>
      <c r="G2570" s="46"/>
    </row>
    <row r="2571" spans="1:7" x14ac:dyDescent="0.25">
      <c r="A2571" s="49"/>
      <c r="B2571" s="45"/>
      <c r="C2571" s="45"/>
      <c r="D2571" s="45"/>
      <c r="E2571" s="55"/>
      <c r="F2571" s="55"/>
      <c r="G2571" s="46"/>
    </row>
    <row r="2572" spans="1:7" x14ac:dyDescent="0.25">
      <c r="A2572" s="49"/>
      <c r="B2572" s="45"/>
      <c r="C2572" s="45"/>
      <c r="D2572" s="45"/>
      <c r="E2572" s="55"/>
      <c r="F2572" s="55"/>
      <c r="G2572" s="46"/>
    </row>
    <row r="2573" spans="1:7" x14ac:dyDescent="0.25">
      <c r="A2573" s="49"/>
      <c r="B2573" s="45"/>
      <c r="C2573" s="45"/>
      <c r="D2573" s="45"/>
      <c r="E2573" s="55"/>
      <c r="F2573" s="55"/>
      <c r="G2573" s="46"/>
    </row>
    <row r="2574" spans="1:7" x14ac:dyDescent="0.25">
      <c r="A2574" s="49"/>
      <c r="B2574" s="45"/>
      <c r="C2574" s="45"/>
      <c r="D2574" s="45"/>
      <c r="E2574" s="55"/>
      <c r="F2574" s="55"/>
      <c r="G2574" s="46"/>
    </row>
    <row r="2575" spans="1:7" x14ac:dyDescent="0.25">
      <c r="A2575" s="140" t="s">
        <v>146</v>
      </c>
      <c r="B2575" s="231"/>
      <c r="C2575" s="231"/>
      <c r="D2575" s="45"/>
      <c r="E2575" s="55"/>
      <c r="F2575" s="429" t="s">
        <v>13</v>
      </c>
      <c r="G2575" s="430"/>
    </row>
    <row r="2576" spans="1:7" x14ac:dyDescent="0.25">
      <c r="A2576" s="141" t="s">
        <v>150</v>
      </c>
      <c r="B2576" s="231"/>
      <c r="C2576" s="231"/>
      <c r="D2576" s="45"/>
      <c r="E2576" s="55"/>
      <c r="F2576" s="415" t="s">
        <v>158</v>
      </c>
      <c r="G2576" s="416"/>
    </row>
    <row r="2577" spans="1:7" ht="15.75" thickBot="1" x14ac:dyDescent="0.3">
      <c r="A2577" s="74"/>
      <c r="B2577" s="54"/>
      <c r="C2577" s="54"/>
      <c r="D2577" s="54"/>
      <c r="E2577" s="81"/>
      <c r="F2577" s="54"/>
      <c r="G2577" s="75"/>
    </row>
    <row r="2578" spans="1:7" x14ac:dyDescent="0.25">
      <c r="A2578" s="45"/>
      <c r="B2578" s="45"/>
      <c r="C2578" s="45"/>
      <c r="D2578" s="45"/>
      <c r="E2578" s="55"/>
      <c r="F2578" s="45"/>
      <c r="G2578" s="35"/>
    </row>
    <row r="2579" spans="1:7" ht="15.75" thickBot="1" x14ac:dyDescent="0.3"/>
    <row r="2580" spans="1:7" x14ac:dyDescent="0.25">
      <c r="A2580" s="417" t="s">
        <v>0</v>
      </c>
      <c r="B2580" s="418"/>
      <c r="C2580" s="418"/>
      <c r="D2580" s="418"/>
      <c r="E2580" s="418"/>
      <c r="F2580" s="418"/>
      <c r="G2580" s="419"/>
    </row>
    <row r="2581" spans="1:7" x14ac:dyDescent="0.25">
      <c r="A2581" s="306"/>
      <c r="B2581" s="307"/>
      <c r="C2581" s="307"/>
      <c r="D2581" s="307"/>
      <c r="E2581" s="167"/>
      <c r="F2581" s="307"/>
      <c r="G2581" s="133"/>
    </row>
    <row r="2582" spans="1:7" x14ac:dyDescent="0.25">
      <c r="A2582" s="420" t="s">
        <v>1</v>
      </c>
      <c r="B2582" s="421"/>
      <c r="C2582" s="421"/>
      <c r="D2582" s="421"/>
      <c r="E2582" s="421"/>
      <c r="F2582" s="421"/>
      <c r="G2582" s="422"/>
    </row>
    <row r="2583" spans="1:7" x14ac:dyDescent="0.25">
      <c r="A2583" s="306"/>
      <c r="B2583" s="307"/>
      <c r="C2583" s="307"/>
      <c r="D2583" s="307"/>
      <c r="E2583" s="167"/>
      <c r="F2583" s="307"/>
      <c r="G2583" s="133"/>
    </row>
    <row r="2584" spans="1:7" x14ac:dyDescent="0.25">
      <c r="A2584" s="420" t="s">
        <v>2</v>
      </c>
      <c r="B2584" s="421"/>
      <c r="C2584" s="421"/>
      <c r="D2584" s="421"/>
      <c r="E2584" s="421"/>
      <c r="F2584" s="421"/>
      <c r="G2584" s="422"/>
    </row>
    <row r="2585" spans="1:7" ht="15.75" thickBot="1" x14ac:dyDescent="0.3">
      <c r="A2585" s="112"/>
      <c r="B2585" s="113"/>
      <c r="C2585" s="113"/>
      <c r="D2585" s="113"/>
      <c r="E2585" s="153"/>
      <c r="F2585" s="113"/>
      <c r="G2585" s="114"/>
    </row>
    <row r="2586" spans="1:7" x14ac:dyDescent="0.25">
      <c r="A2586" s="56"/>
      <c r="B2586" s="53"/>
      <c r="C2586" s="53"/>
      <c r="D2586" s="53"/>
      <c r="E2586" s="76"/>
      <c r="F2586" s="53"/>
      <c r="G2586" s="57"/>
    </row>
    <row r="2587" spans="1:7" x14ac:dyDescent="0.25">
      <c r="A2587" s="423" t="s">
        <v>139</v>
      </c>
      <c r="B2587" s="424"/>
      <c r="C2587" s="424"/>
      <c r="D2587" s="424"/>
      <c r="E2587" s="424"/>
      <c r="F2587" s="424"/>
      <c r="G2587" s="425"/>
    </row>
    <row r="2588" spans="1:7" x14ac:dyDescent="0.25">
      <c r="A2588" s="423"/>
      <c r="B2588" s="424"/>
      <c r="C2588" s="424"/>
      <c r="D2588" s="424"/>
      <c r="E2588" s="424"/>
      <c r="F2588" s="424"/>
      <c r="G2588" s="425"/>
    </row>
    <row r="2589" spans="1:7" x14ac:dyDescent="0.25">
      <c r="A2589" s="431" t="s">
        <v>54</v>
      </c>
      <c r="B2589" s="432"/>
      <c r="C2589" s="432"/>
      <c r="D2589" s="432"/>
      <c r="E2589" s="432"/>
      <c r="F2589" s="432"/>
      <c r="G2589" s="433"/>
    </row>
    <row r="2590" spans="1:7" x14ac:dyDescent="0.25">
      <c r="A2590" s="426"/>
      <c r="B2590" s="427"/>
      <c r="C2590" s="427"/>
      <c r="D2590" s="427"/>
      <c r="E2590" s="427"/>
      <c r="F2590" s="427"/>
      <c r="G2590" s="428"/>
    </row>
    <row r="2591" spans="1:7" ht="15.75" x14ac:dyDescent="0.25">
      <c r="A2591" s="58"/>
      <c r="B2591" s="162" t="s">
        <v>31</v>
      </c>
      <c r="C2591" s="37"/>
      <c r="D2591" s="37"/>
      <c r="E2591" s="77"/>
      <c r="F2591" s="37"/>
      <c r="G2591" s="206">
        <v>182250.3</v>
      </c>
    </row>
    <row r="2592" spans="1:7" x14ac:dyDescent="0.25">
      <c r="A2592" s="59"/>
      <c r="B2592" s="37"/>
      <c r="C2592" s="37"/>
      <c r="D2592" s="37"/>
      <c r="E2592" s="77"/>
      <c r="F2592" s="37"/>
      <c r="G2592" s="60"/>
    </row>
    <row r="2593" spans="1:7" x14ac:dyDescent="0.25">
      <c r="A2593" s="174" t="s">
        <v>3</v>
      </c>
      <c r="B2593" s="37"/>
      <c r="C2593" s="37"/>
      <c r="D2593" s="37"/>
      <c r="E2593" s="77"/>
      <c r="F2593" s="37"/>
      <c r="G2593" s="60"/>
    </row>
    <row r="2594" spans="1:7" x14ac:dyDescent="0.25">
      <c r="A2594" s="213"/>
      <c r="B2594" s="37"/>
      <c r="C2594" s="37"/>
      <c r="D2594" s="37"/>
      <c r="E2594" s="77"/>
      <c r="F2594" s="37"/>
      <c r="G2594" s="60"/>
    </row>
    <row r="2595" spans="1:7" x14ac:dyDescent="0.25">
      <c r="A2595" s="59"/>
      <c r="B2595" s="37"/>
      <c r="C2595" s="161" t="s">
        <v>4</v>
      </c>
      <c r="D2595" s="37"/>
      <c r="E2595" s="77"/>
      <c r="F2595" s="37"/>
      <c r="G2595" s="163">
        <v>0</v>
      </c>
    </row>
    <row r="2596" spans="1:7" x14ac:dyDescent="0.25">
      <c r="A2596" s="59"/>
      <c r="B2596" s="37"/>
      <c r="C2596" s="161"/>
      <c r="D2596" s="37"/>
      <c r="E2596" s="77"/>
      <c r="F2596" s="37"/>
      <c r="G2596" s="163"/>
    </row>
    <row r="2597" spans="1:7" x14ac:dyDescent="0.25">
      <c r="A2597" s="59"/>
      <c r="B2597" s="37"/>
      <c r="C2597" s="161"/>
      <c r="D2597" s="37"/>
      <c r="E2597" s="77"/>
      <c r="F2597" s="37"/>
      <c r="G2597" s="163"/>
    </row>
    <row r="2598" spans="1:7" x14ac:dyDescent="0.25">
      <c r="A2598" s="59"/>
      <c r="B2598" s="37"/>
      <c r="C2598" s="161" t="s">
        <v>5</v>
      </c>
      <c r="D2598" s="37"/>
      <c r="E2598" s="77"/>
      <c r="F2598" s="37"/>
      <c r="G2598" s="163">
        <v>0</v>
      </c>
    </row>
    <row r="2599" spans="1:7" x14ac:dyDescent="0.25">
      <c r="A2599" s="59"/>
      <c r="B2599" s="37"/>
      <c r="C2599" s="38"/>
      <c r="D2599" s="37"/>
      <c r="E2599" s="67"/>
      <c r="F2599" s="37"/>
      <c r="G2599" s="63"/>
    </row>
    <row r="2600" spans="1:7" x14ac:dyDescent="0.25">
      <c r="A2600" s="174" t="s">
        <v>6</v>
      </c>
      <c r="B2600" s="37"/>
      <c r="C2600" s="66"/>
      <c r="D2600" s="28"/>
      <c r="E2600" s="77"/>
      <c r="F2600" s="37"/>
      <c r="G2600" s="61"/>
    </row>
    <row r="2601" spans="1:7" x14ac:dyDescent="0.25">
      <c r="A2601" s="183"/>
      <c r="B2601" s="37"/>
      <c r="C2601" s="66"/>
      <c r="D2601" s="28"/>
      <c r="E2601" s="77"/>
      <c r="F2601" s="37"/>
      <c r="G2601" s="61"/>
    </row>
    <row r="2602" spans="1:7" x14ac:dyDescent="0.25">
      <c r="A2602" s="59"/>
      <c r="B2602" s="37"/>
      <c r="C2602" s="161" t="s">
        <v>7</v>
      </c>
      <c r="D2602" s="37"/>
      <c r="E2602" s="77"/>
      <c r="F2602" s="37"/>
      <c r="G2602" s="61">
        <v>0</v>
      </c>
    </row>
    <row r="2603" spans="1:7" x14ac:dyDescent="0.25">
      <c r="A2603" s="59"/>
      <c r="B2603" s="37"/>
      <c r="C2603" s="201"/>
      <c r="D2603" s="202"/>
      <c r="E2603" s="201"/>
      <c r="F2603" s="37"/>
      <c r="G2603" s="163"/>
    </row>
    <row r="2604" spans="1:7" x14ac:dyDescent="0.25">
      <c r="A2604" s="59"/>
      <c r="B2604" s="37"/>
      <c r="C2604" s="203"/>
      <c r="D2604" s="29"/>
      <c r="E2604" s="205"/>
      <c r="F2604" s="37"/>
      <c r="G2604" s="61"/>
    </row>
    <row r="2605" spans="1:7" x14ac:dyDescent="0.25">
      <c r="A2605" s="59"/>
      <c r="B2605" s="37"/>
      <c r="C2605" s="161" t="s">
        <v>10</v>
      </c>
      <c r="D2605" s="37"/>
      <c r="E2605" s="77"/>
      <c r="F2605" s="37"/>
      <c r="G2605" s="163">
        <v>0</v>
      </c>
    </row>
    <row r="2606" spans="1:7" x14ac:dyDescent="0.25">
      <c r="A2606" s="59"/>
      <c r="B2606" s="37"/>
      <c r="C2606" s="161"/>
      <c r="D2606" s="37"/>
      <c r="E2606" s="77"/>
      <c r="F2606" s="37"/>
      <c r="G2606" s="163"/>
    </row>
    <row r="2607" spans="1:7" x14ac:dyDescent="0.25">
      <c r="A2607" s="59"/>
      <c r="B2607" s="37"/>
      <c r="C2607" s="161"/>
      <c r="D2607" s="37"/>
      <c r="E2607" s="77"/>
      <c r="F2607" s="37"/>
      <c r="G2607" s="163"/>
    </row>
    <row r="2608" spans="1:7" x14ac:dyDescent="0.25">
      <c r="A2608" s="59"/>
      <c r="B2608" s="37"/>
      <c r="C2608" s="161"/>
      <c r="D2608" s="37"/>
      <c r="E2608" s="77"/>
      <c r="F2608" s="37"/>
      <c r="G2608" s="163"/>
    </row>
    <row r="2609" spans="1:7" ht="16.5" thickBot="1" x14ac:dyDescent="0.3">
      <c r="A2609" s="59"/>
      <c r="B2609" s="37"/>
      <c r="C2609" s="219" t="s">
        <v>11</v>
      </c>
      <c r="D2609" s="219"/>
      <c r="E2609" s="77"/>
      <c r="F2609" s="37"/>
      <c r="G2609" s="207">
        <v>182250.3</v>
      </c>
    </row>
    <row r="2610" spans="1:7" ht="18" thickTop="1" x14ac:dyDescent="0.3">
      <c r="A2610" s="59"/>
      <c r="B2610" s="37"/>
      <c r="C2610" s="301"/>
      <c r="D2610" s="301"/>
      <c r="E2610" s="77"/>
      <c r="F2610" s="37"/>
      <c r="G2610" s="178"/>
    </row>
    <row r="2611" spans="1:7" ht="15.75" thickBot="1" x14ac:dyDescent="0.3">
      <c r="A2611" s="69"/>
      <c r="B2611" s="40"/>
      <c r="C2611" s="40"/>
      <c r="D2611" s="40"/>
      <c r="E2611" s="80"/>
      <c r="F2611" s="40"/>
      <c r="G2611" s="70"/>
    </row>
    <row r="2612" spans="1:7" x14ac:dyDescent="0.25">
      <c r="A2612" s="49"/>
      <c r="B2612" s="45"/>
      <c r="C2612" s="45"/>
      <c r="D2612" s="45"/>
      <c r="E2612" s="55"/>
      <c r="F2612" s="55"/>
      <c r="G2612" s="46"/>
    </row>
    <row r="2613" spans="1:7" x14ac:dyDescent="0.25">
      <c r="A2613" s="49"/>
      <c r="B2613" s="45" t="s">
        <v>46</v>
      </c>
      <c r="C2613" s="45"/>
      <c r="D2613" s="45"/>
      <c r="E2613" s="55"/>
      <c r="F2613" s="415" t="s">
        <v>12</v>
      </c>
      <c r="G2613" s="416"/>
    </row>
    <row r="2614" spans="1:7" x14ac:dyDescent="0.25">
      <c r="A2614" s="49"/>
      <c r="B2614" s="45"/>
      <c r="C2614" s="45"/>
      <c r="D2614" s="45"/>
      <c r="E2614" s="55"/>
      <c r="F2614" s="55"/>
      <c r="G2614" s="46"/>
    </row>
    <row r="2615" spans="1:7" x14ac:dyDescent="0.25">
      <c r="A2615" s="49"/>
      <c r="B2615" s="45"/>
      <c r="C2615" s="45"/>
      <c r="D2615" s="45"/>
      <c r="E2615" s="55"/>
      <c r="F2615" s="55"/>
      <c r="G2615" s="46"/>
    </row>
    <row r="2616" spans="1:7" x14ac:dyDescent="0.25">
      <c r="A2616" s="49"/>
      <c r="B2616" s="45"/>
      <c r="C2616" s="45"/>
      <c r="D2616" s="45"/>
      <c r="E2616" s="55"/>
      <c r="F2616" s="55"/>
      <c r="G2616" s="46"/>
    </row>
    <row r="2617" spans="1:7" x14ac:dyDescent="0.25">
      <c r="A2617" s="49"/>
      <c r="B2617" s="45"/>
      <c r="C2617" s="45"/>
      <c r="D2617" s="45"/>
      <c r="E2617" s="55"/>
      <c r="F2617" s="55"/>
      <c r="G2617" s="46"/>
    </row>
    <row r="2618" spans="1:7" x14ac:dyDescent="0.25">
      <c r="A2618" s="49"/>
      <c r="B2618" s="45"/>
      <c r="C2618" s="45"/>
      <c r="D2618" s="45"/>
      <c r="E2618" s="55"/>
      <c r="F2618" s="55"/>
      <c r="G2618" s="46"/>
    </row>
    <row r="2619" spans="1:7" x14ac:dyDescent="0.25">
      <c r="A2619" s="49"/>
      <c r="B2619" s="45"/>
      <c r="C2619" s="45"/>
      <c r="D2619" s="45"/>
      <c r="E2619" s="55"/>
      <c r="F2619" s="55"/>
      <c r="G2619" s="46"/>
    </row>
    <row r="2620" spans="1:7" x14ac:dyDescent="0.25">
      <c r="A2620" s="49"/>
      <c r="B2620" s="45"/>
      <c r="C2620" s="45"/>
      <c r="D2620" s="45"/>
      <c r="E2620" s="55"/>
      <c r="F2620" s="55"/>
      <c r="G2620" s="46"/>
    </row>
    <row r="2621" spans="1:7" x14ac:dyDescent="0.25">
      <c r="A2621" s="140" t="s">
        <v>146</v>
      </c>
      <c r="B2621" s="231"/>
      <c r="C2621" s="231"/>
      <c r="D2621" s="45"/>
      <c r="E2621" s="55"/>
      <c r="F2621" s="429" t="s">
        <v>13</v>
      </c>
      <c r="G2621" s="430"/>
    </row>
    <row r="2622" spans="1:7" x14ac:dyDescent="0.25">
      <c r="A2622" s="141" t="s">
        <v>150</v>
      </c>
      <c r="B2622" s="231"/>
      <c r="C2622" s="231"/>
      <c r="D2622" s="45"/>
      <c r="E2622" s="55"/>
      <c r="F2622" s="415" t="s">
        <v>158</v>
      </c>
      <c r="G2622" s="416"/>
    </row>
    <row r="2623" spans="1:7" ht="15.75" thickBot="1" x14ac:dyDescent="0.3">
      <c r="A2623" s="74"/>
      <c r="B2623" s="54"/>
      <c r="C2623" s="54"/>
      <c r="D2623" s="54"/>
      <c r="E2623" s="81"/>
      <c r="F2623" s="54"/>
      <c r="G2623" s="75"/>
    </row>
    <row r="2624" spans="1:7" x14ac:dyDescent="0.25">
      <c r="A2624" s="45"/>
      <c r="B2624" s="45"/>
      <c r="C2624" s="45"/>
      <c r="D2624" s="45"/>
      <c r="E2624" s="55"/>
      <c r="F2624" s="45"/>
      <c r="G2624" s="35"/>
    </row>
    <row r="2625" spans="1:7" ht="15.75" thickBot="1" x14ac:dyDescent="0.3"/>
    <row r="2626" spans="1:7" x14ac:dyDescent="0.25">
      <c r="A2626" s="417" t="s">
        <v>0</v>
      </c>
      <c r="B2626" s="418"/>
      <c r="C2626" s="418"/>
      <c r="D2626" s="418"/>
      <c r="E2626" s="418"/>
      <c r="F2626" s="418"/>
      <c r="G2626" s="419"/>
    </row>
    <row r="2627" spans="1:7" x14ac:dyDescent="0.25">
      <c r="A2627" s="306"/>
      <c r="B2627" s="307"/>
      <c r="C2627" s="307"/>
      <c r="D2627" s="307"/>
      <c r="E2627" s="167"/>
      <c r="F2627" s="307"/>
      <c r="G2627" s="133"/>
    </row>
    <row r="2628" spans="1:7" x14ac:dyDescent="0.25">
      <c r="A2628" s="420" t="s">
        <v>1</v>
      </c>
      <c r="B2628" s="421"/>
      <c r="C2628" s="421"/>
      <c r="D2628" s="421"/>
      <c r="E2628" s="421"/>
      <c r="F2628" s="421"/>
      <c r="G2628" s="422"/>
    </row>
    <row r="2629" spans="1:7" x14ac:dyDescent="0.25">
      <c r="A2629" s="306"/>
      <c r="B2629" s="307"/>
      <c r="C2629" s="307"/>
      <c r="D2629" s="307"/>
      <c r="E2629" s="167"/>
      <c r="F2629" s="307"/>
      <c r="G2629" s="133"/>
    </row>
    <row r="2630" spans="1:7" x14ac:dyDescent="0.25">
      <c r="A2630" s="420" t="s">
        <v>2</v>
      </c>
      <c r="B2630" s="421"/>
      <c r="C2630" s="421"/>
      <c r="D2630" s="421"/>
      <c r="E2630" s="421"/>
      <c r="F2630" s="421"/>
      <c r="G2630" s="422"/>
    </row>
    <row r="2631" spans="1:7" ht="15.75" thickBot="1" x14ac:dyDescent="0.3">
      <c r="A2631" s="112"/>
      <c r="B2631" s="113"/>
      <c r="C2631" s="113"/>
      <c r="D2631" s="113"/>
      <c r="E2631" s="153"/>
      <c r="F2631" s="113"/>
      <c r="G2631" s="114"/>
    </row>
    <row r="2632" spans="1:7" x14ac:dyDescent="0.25">
      <c r="A2632" s="56"/>
      <c r="B2632" s="53"/>
      <c r="C2632" s="53"/>
      <c r="D2632" s="53"/>
      <c r="E2632" s="76"/>
      <c r="F2632" s="53"/>
      <c r="G2632" s="57"/>
    </row>
    <row r="2633" spans="1:7" x14ac:dyDescent="0.25">
      <c r="A2633" s="423" t="s">
        <v>139</v>
      </c>
      <c r="B2633" s="424"/>
      <c r="C2633" s="424"/>
      <c r="D2633" s="424"/>
      <c r="E2633" s="424"/>
      <c r="F2633" s="424"/>
      <c r="G2633" s="425"/>
    </row>
    <row r="2634" spans="1:7" x14ac:dyDescent="0.25">
      <c r="A2634" s="423"/>
      <c r="B2634" s="424"/>
      <c r="C2634" s="424"/>
      <c r="D2634" s="424"/>
      <c r="E2634" s="424"/>
      <c r="F2634" s="424"/>
      <c r="G2634" s="425"/>
    </row>
    <row r="2635" spans="1:7" x14ac:dyDescent="0.25">
      <c r="A2635" s="431" t="s">
        <v>55</v>
      </c>
      <c r="B2635" s="432"/>
      <c r="C2635" s="432"/>
      <c r="D2635" s="432"/>
      <c r="E2635" s="432"/>
      <c r="F2635" s="432"/>
      <c r="G2635" s="433"/>
    </row>
    <row r="2636" spans="1:7" x14ac:dyDescent="0.25">
      <c r="A2636" s="426"/>
      <c r="B2636" s="427"/>
      <c r="C2636" s="427"/>
      <c r="D2636" s="427"/>
      <c r="E2636" s="427"/>
      <c r="F2636" s="427"/>
      <c r="G2636" s="428"/>
    </row>
    <row r="2637" spans="1:7" x14ac:dyDescent="0.25">
      <c r="A2637" s="58"/>
      <c r="B2637" s="162" t="s">
        <v>31</v>
      </c>
      <c r="C2637" s="37"/>
      <c r="D2637" s="37"/>
      <c r="E2637" s="77"/>
      <c r="F2637" s="37"/>
      <c r="G2637" s="316">
        <v>1387004.27</v>
      </c>
    </row>
    <row r="2638" spans="1:7" x14ac:dyDescent="0.25">
      <c r="A2638" s="59"/>
      <c r="B2638" s="37"/>
      <c r="C2638" s="37"/>
      <c r="D2638" s="37"/>
      <c r="E2638" s="77"/>
      <c r="F2638" s="37"/>
      <c r="G2638" s="60"/>
    </row>
    <row r="2639" spans="1:7" x14ac:dyDescent="0.25">
      <c r="A2639" s="174" t="s">
        <v>3</v>
      </c>
      <c r="B2639" s="37"/>
      <c r="C2639" s="37"/>
      <c r="D2639" s="37"/>
      <c r="E2639" s="77"/>
      <c r="F2639" s="37"/>
      <c r="G2639" s="60"/>
    </row>
    <row r="2640" spans="1:7" x14ac:dyDescent="0.25">
      <c r="A2640" s="213"/>
      <c r="B2640" s="37"/>
      <c r="C2640" s="37"/>
      <c r="D2640" s="37"/>
      <c r="E2640" s="77"/>
      <c r="F2640" s="37"/>
      <c r="G2640" s="60"/>
    </row>
    <row r="2641" spans="1:7" x14ac:dyDescent="0.25">
      <c r="A2641" s="59"/>
      <c r="B2641" s="37"/>
      <c r="C2641" s="161" t="s">
        <v>4</v>
      </c>
      <c r="D2641" s="37"/>
      <c r="E2641" s="77"/>
      <c r="F2641" s="37"/>
      <c r="G2641" s="163">
        <v>0</v>
      </c>
    </row>
    <row r="2642" spans="1:7" x14ac:dyDescent="0.25">
      <c r="A2642" s="59"/>
      <c r="B2642" s="37"/>
      <c r="C2642" s="161"/>
      <c r="D2642" s="37"/>
      <c r="E2642" s="77"/>
      <c r="F2642" s="37"/>
      <c r="G2642" s="163"/>
    </row>
    <row r="2643" spans="1:7" x14ac:dyDescent="0.25">
      <c r="A2643" s="59"/>
      <c r="B2643" s="37"/>
      <c r="C2643" s="161"/>
      <c r="D2643" s="37"/>
      <c r="E2643" s="77"/>
      <c r="F2643" s="37"/>
      <c r="G2643" s="163"/>
    </row>
    <row r="2644" spans="1:7" x14ac:dyDescent="0.25">
      <c r="A2644" s="59"/>
      <c r="B2644" s="37"/>
      <c r="C2644" s="161" t="s">
        <v>5</v>
      </c>
      <c r="D2644" s="37"/>
      <c r="E2644" s="77"/>
      <c r="F2644" s="37"/>
      <c r="G2644" s="163">
        <v>0</v>
      </c>
    </row>
    <row r="2645" spans="1:7" x14ac:dyDescent="0.25">
      <c r="A2645" s="59"/>
      <c r="B2645" s="37"/>
      <c r="C2645" s="38"/>
      <c r="D2645" s="37"/>
      <c r="E2645" s="67"/>
      <c r="F2645" s="37"/>
      <c r="G2645" s="63"/>
    </row>
    <row r="2646" spans="1:7" x14ac:dyDescent="0.25">
      <c r="A2646" s="174" t="s">
        <v>6</v>
      </c>
      <c r="B2646" s="37"/>
      <c r="C2646" s="66"/>
      <c r="D2646" s="28"/>
      <c r="E2646" s="77"/>
      <c r="F2646" s="37"/>
      <c r="G2646" s="61"/>
    </row>
    <row r="2647" spans="1:7" x14ac:dyDescent="0.25">
      <c r="A2647" s="183"/>
      <c r="B2647" s="37"/>
      <c r="C2647" s="66"/>
      <c r="D2647" s="28"/>
      <c r="E2647" s="77"/>
      <c r="F2647" s="37"/>
      <c r="G2647" s="61"/>
    </row>
    <row r="2648" spans="1:7" x14ac:dyDescent="0.25">
      <c r="A2648" s="59"/>
      <c r="B2648" s="37"/>
      <c r="C2648" s="161" t="s">
        <v>7</v>
      </c>
      <c r="D2648" s="37"/>
      <c r="E2648" s="77"/>
      <c r="F2648" s="37"/>
      <c r="G2648" s="61">
        <v>0</v>
      </c>
    </row>
    <row r="2649" spans="1:7" x14ac:dyDescent="0.25">
      <c r="A2649" s="59"/>
      <c r="B2649" s="37"/>
      <c r="C2649" s="201"/>
      <c r="D2649" s="202"/>
      <c r="E2649" s="201"/>
      <c r="F2649" s="37"/>
      <c r="G2649" s="163"/>
    </row>
    <row r="2650" spans="1:7" x14ac:dyDescent="0.25">
      <c r="A2650" s="59"/>
      <c r="B2650" s="37"/>
      <c r="C2650" s="203"/>
      <c r="D2650" s="29"/>
      <c r="E2650" s="205"/>
      <c r="F2650" s="37"/>
      <c r="G2650" s="61"/>
    </row>
    <row r="2651" spans="1:7" x14ac:dyDescent="0.25">
      <c r="A2651" s="59"/>
      <c r="B2651" s="37"/>
      <c r="C2651" s="161" t="s">
        <v>10</v>
      </c>
      <c r="D2651" s="37"/>
      <c r="E2651" s="77"/>
      <c r="F2651" s="37"/>
      <c r="G2651" s="163">
        <v>0</v>
      </c>
    </row>
    <row r="2652" spans="1:7" x14ac:dyDescent="0.25">
      <c r="A2652" s="59"/>
      <c r="B2652" s="37"/>
      <c r="C2652" s="161"/>
      <c r="D2652" s="37"/>
      <c r="E2652" s="77"/>
      <c r="F2652" s="37"/>
      <c r="G2652" s="163"/>
    </row>
    <row r="2653" spans="1:7" x14ac:dyDescent="0.25">
      <c r="A2653" s="59"/>
      <c r="B2653" s="37"/>
      <c r="C2653" s="161"/>
      <c r="D2653" s="37"/>
      <c r="E2653" s="77"/>
      <c r="F2653" s="37"/>
      <c r="G2653" s="163"/>
    </row>
    <row r="2654" spans="1:7" x14ac:dyDescent="0.25">
      <c r="A2654" s="59"/>
      <c r="B2654" s="37"/>
      <c r="C2654" s="161"/>
      <c r="D2654" s="37"/>
      <c r="E2654" s="77"/>
      <c r="F2654" s="37"/>
      <c r="G2654" s="163"/>
    </row>
    <row r="2655" spans="1:7" ht="15.75" thickBot="1" x14ac:dyDescent="0.3">
      <c r="A2655" s="59"/>
      <c r="B2655" s="37"/>
      <c r="C2655" s="219" t="s">
        <v>11</v>
      </c>
      <c r="D2655" s="219"/>
      <c r="E2655" s="77"/>
      <c r="F2655" s="37"/>
      <c r="G2655" s="215">
        <v>1387004.27</v>
      </c>
    </row>
    <row r="2656" spans="1:7" ht="18" thickTop="1" x14ac:dyDescent="0.3">
      <c r="A2656" s="59"/>
      <c r="B2656" s="37"/>
      <c r="C2656" s="301"/>
      <c r="D2656" s="301"/>
      <c r="E2656" s="77"/>
      <c r="F2656" s="37"/>
      <c r="G2656" s="178" t="s">
        <v>98</v>
      </c>
    </row>
    <row r="2657" spans="1:7" ht="15.75" thickBot="1" x14ac:dyDescent="0.3">
      <c r="A2657" s="69"/>
      <c r="B2657" s="40"/>
      <c r="C2657" s="40"/>
      <c r="D2657" s="40"/>
      <c r="E2657" s="80"/>
      <c r="F2657" s="40"/>
      <c r="G2657" s="70"/>
    </row>
    <row r="2658" spans="1:7" x14ac:dyDescent="0.25">
      <c r="A2658" s="49"/>
      <c r="B2658" s="45"/>
      <c r="C2658" s="45"/>
      <c r="D2658" s="45"/>
      <c r="E2658" s="55"/>
      <c r="F2658" s="55"/>
      <c r="G2658" s="46"/>
    </row>
    <row r="2659" spans="1:7" x14ac:dyDescent="0.25">
      <c r="A2659" s="49"/>
      <c r="B2659" s="45" t="s">
        <v>46</v>
      </c>
      <c r="C2659" s="45"/>
      <c r="D2659" s="45"/>
      <c r="E2659" s="55"/>
      <c r="F2659" s="415" t="s">
        <v>12</v>
      </c>
      <c r="G2659" s="416"/>
    </row>
    <row r="2660" spans="1:7" x14ac:dyDescent="0.25">
      <c r="A2660" s="49"/>
      <c r="B2660" s="45"/>
      <c r="C2660" s="45"/>
      <c r="D2660" s="45"/>
      <c r="E2660" s="55"/>
      <c r="F2660" s="55"/>
      <c r="G2660" s="46"/>
    </row>
    <row r="2661" spans="1:7" x14ac:dyDescent="0.25">
      <c r="A2661" s="49"/>
      <c r="B2661" s="45"/>
      <c r="C2661" s="45"/>
      <c r="D2661" s="45"/>
      <c r="E2661" s="55"/>
      <c r="F2661" s="55"/>
      <c r="G2661" s="46"/>
    </row>
    <row r="2662" spans="1:7" x14ac:dyDescent="0.25">
      <c r="A2662" s="49"/>
      <c r="B2662" s="45"/>
      <c r="C2662" s="45"/>
      <c r="D2662" s="45"/>
      <c r="E2662" s="55"/>
      <c r="F2662" s="55"/>
      <c r="G2662" s="46"/>
    </row>
    <row r="2663" spans="1:7" x14ac:dyDescent="0.25">
      <c r="A2663" s="49"/>
      <c r="B2663" s="45"/>
      <c r="C2663" s="45"/>
      <c r="D2663" s="45"/>
      <c r="E2663" s="55"/>
      <c r="F2663" s="55"/>
      <c r="G2663" s="46"/>
    </row>
    <row r="2664" spans="1:7" x14ac:dyDescent="0.25">
      <c r="A2664" s="49"/>
      <c r="B2664" s="45"/>
      <c r="C2664" s="45"/>
      <c r="D2664" s="45"/>
      <c r="E2664" s="55"/>
      <c r="F2664" s="55"/>
      <c r="G2664" s="46"/>
    </row>
    <row r="2665" spans="1:7" x14ac:dyDescent="0.25">
      <c r="A2665" s="49"/>
      <c r="B2665" s="45"/>
      <c r="C2665" s="45"/>
      <c r="D2665" s="45"/>
      <c r="E2665" s="55"/>
      <c r="F2665" s="55"/>
      <c r="G2665" s="46"/>
    </row>
    <row r="2666" spans="1:7" x14ac:dyDescent="0.25">
      <c r="A2666" s="49"/>
      <c r="B2666" s="45"/>
      <c r="C2666" s="45"/>
      <c r="D2666" s="45"/>
      <c r="E2666" s="55"/>
      <c r="F2666" s="55"/>
      <c r="G2666" s="46"/>
    </row>
    <row r="2667" spans="1:7" x14ac:dyDescent="0.25">
      <c r="A2667" s="140" t="s">
        <v>146</v>
      </c>
      <c r="B2667" s="231"/>
      <c r="C2667" s="231"/>
      <c r="D2667" s="45"/>
      <c r="E2667" s="55"/>
      <c r="F2667" s="429" t="s">
        <v>13</v>
      </c>
      <c r="G2667" s="430"/>
    </row>
    <row r="2668" spans="1:7" x14ac:dyDescent="0.25">
      <c r="A2668" s="141" t="s">
        <v>150</v>
      </c>
      <c r="B2668" s="231"/>
      <c r="C2668" s="231"/>
      <c r="D2668" s="45"/>
      <c r="E2668" s="55"/>
      <c r="F2668" s="415" t="s">
        <v>158</v>
      </c>
      <c r="G2668" s="416"/>
    </row>
    <row r="2669" spans="1:7" ht="15.75" thickBot="1" x14ac:dyDescent="0.3">
      <c r="A2669" s="74"/>
      <c r="B2669" s="54"/>
      <c r="C2669" s="54"/>
      <c r="D2669" s="54"/>
      <c r="E2669" s="81"/>
      <c r="F2669" s="54"/>
      <c r="G2669" s="75"/>
    </row>
    <row r="2670" spans="1:7" x14ac:dyDescent="0.25">
      <c r="A2670" s="45"/>
      <c r="B2670" s="45"/>
      <c r="C2670" s="45"/>
      <c r="D2670" s="45"/>
      <c r="E2670" s="55"/>
      <c r="F2670" s="45"/>
      <c r="G2670" s="35"/>
    </row>
    <row r="2671" spans="1:7" ht="15.75" thickBot="1" x14ac:dyDescent="0.3"/>
    <row r="2672" spans="1:7" x14ac:dyDescent="0.25">
      <c r="A2672" s="417" t="s">
        <v>0</v>
      </c>
      <c r="B2672" s="418"/>
      <c r="C2672" s="418"/>
      <c r="D2672" s="418"/>
      <c r="E2672" s="418"/>
      <c r="F2672" s="418"/>
      <c r="G2672" s="419"/>
    </row>
    <row r="2673" spans="1:7" x14ac:dyDescent="0.25">
      <c r="A2673" s="306"/>
      <c r="B2673" s="307"/>
      <c r="C2673" s="307"/>
      <c r="D2673" s="307"/>
      <c r="E2673" s="167"/>
      <c r="F2673" s="307"/>
      <c r="G2673" s="133"/>
    </row>
    <row r="2674" spans="1:7" x14ac:dyDescent="0.25">
      <c r="A2674" s="420" t="s">
        <v>1</v>
      </c>
      <c r="B2674" s="421"/>
      <c r="C2674" s="421"/>
      <c r="D2674" s="421"/>
      <c r="E2674" s="421"/>
      <c r="F2674" s="421"/>
      <c r="G2674" s="422"/>
    </row>
    <row r="2675" spans="1:7" x14ac:dyDescent="0.25">
      <c r="A2675" s="306"/>
      <c r="B2675" s="307"/>
      <c r="C2675" s="307"/>
      <c r="D2675" s="307"/>
      <c r="E2675" s="167"/>
      <c r="F2675" s="307"/>
      <c r="G2675" s="133"/>
    </row>
    <row r="2676" spans="1:7" x14ac:dyDescent="0.25">
      <c r="A2676" s="420" t="s">
        <v>2</v>
      </c>
      <c r="B2676" s="421"/>
      <c r="C2676" s="421"/>
      <c r="D2676" s="421"/>
      <c r="E2676" s="421"/>
      <c r="F2676" s="421"/>
      <c r="G2676" s="422"/>
    </row>
    <row r="2677" spans="1:7" ht="15.75" thickBot="1" x14ac:dyDescent="0.3">
      <c r="A2677" s="112"/>
      <c r="B2677" s="113"/>
      <c r="C2677" s="113"/>
      <c r="D2677" s="113"/>
      <c r="E2677" s="153"/>
      <c r="F2677" s="113"/>
      <c r="G2677" s="114"/>
    </row>
    <row r="2678" spans="1:7" x14ac:dyDescent="0.25">
      <c r="A2678" s="56"/>
      <c r="B2678" s="53"/>
      <c r="C2678" s="53"/>
      <c r="D2678" s="53"/>
      <c r="E2678" s="76"/>
      <c r="F2678" s="53"/>
      <c r="G2678" s="57"/>
    </row>
    <row r="2679" spans="1:7" x14ac:dyDescent="0.25">
      <c r="A2679" s="423" t="s">
        <v>139</v>
      </c>
      <c r="B2679" s="424"/>
      <c r="C2679" s="424"/>
      <c r="D2679" s="424"/>
      <c r="E2679" s="424"/>
      <c r="F2679" s="424"/>
      <c r="G2679" s="425"/>
    </row>
    <row r="2680" spans="1:7" x14ac:dyDescent="0.25">
      <c r="A2680" s="423"/>
      <c r="B2680" s="424"/>
      <c r="C2680" s="424"/>
      <c r="D2680" s="424"/>
      <c r="E2680" s="424"/>
      <c r="F2680" s="424"/>
      <c r="G2680" s="425"/>
    </row>
    <row r="2681" spans="1:7" x14ac:dyDescent="0.25">
      <c r="A2681" s="423" t="s">
        <v>82</v>
      </c>
      <c r="B2681" s="424"/>
      <c r="C2681" s="424"/>
      <c r="D2681" s="424"/>
      <c r="E2681" s="424"/>
      <c r="F2681" s="424"/>
      <c r="G2681" s="425"/>
    </row>
    <row r="2682" spans="1:7" x14ac:dyDescent="0.25">
      <c r="A2682" s="426"/>
      <c r="B2682" s="427"/>
      <c r="C2682" s="427"/>
      <c r="D2682" s="427"/>
      <c r="E2682" s="427"/>
      <c r="F2682" s="427"/>
      <c r="G2682" s="428"/>
    </row>
    <row r="2683" spans="1:7" ht="15.75" x14ac:dyDescent="0.25">
      <c r="A2683" s="58"/>
      <c r="B2683" s="162" t="s">
        <v>31</v>
      </c>
      <c r="C2683" s="37"/>
      <c r="D2683" s="37"/>
      <c r="E2683" s="77"/>
      <c r="F2683" s="37"/>
      <c r="G2683" s="206">
        <v>12438.41</v>
      </c>
    </row>
    <row r="2684" spans="1:7" x14ac:dyDescent="0.25">
      <c r="A2684" s="59"/>
      <c r="B2684" s="37"/>
      <c r="C2684" s="37"/>
      <c r="D2684" s="37"/>
      <c r="E2684" s="77"/>
      <c r="F2684" s="37"/>
      <c r="G2684" s="60"/>
    </row>
    <row r="2685" spans="1:7" x14ac:dyDescent="0.25">
      <c r="A2685" s="174" t="s">
        <v>3</v>
      </c>
      <c r="B2685" s="37"/>
      <c r="C2685" s="37"/>
      <c r="D2685" s="37"/>
      <c r="E2685" s="77"/>
      <c r="F2685" s="37"/>
      <c r="G2685" s="60"/>
    </row>
    <row r="2686" spans="1:7" x14ac:dyDescent="0.25">
      <c r="A2686" s="213"/>
      <c r="B2686" s="37"/>
      <c r="C2686" s="37"/>
      <c r="D2686" s="37"/>
      <c r="E2686" s="77"/>
      <c r="F2686" s="37"/>
      <c r="G2686" s="60"/>
    </row>
    <row r="2687" spans="1:7" x14ac:dyDescent="0.25">
      <c r="A2687" s="59"/>
      <c r="B2687" s="37"/>
      <c r="C2687" s="161" t="s">
        <v>4</v>
      </c>
      <c r="D2687" s="37"/>
      <c r="E2687" s="77"/>
      <c r="F2687" s="37"/>
      <c r="G2687" s="163">
        <v>0</v>
      </c>
    </row>
    <row r="2688" spans="1:7" x14ac:dyDescent="0.25">
      <c r="A2688" s="59"/>
      <c r="B2688" s="37"/>
      <c r="C2688" s="161"/>
      <c r="D2688" s="37"/>
      <c r="E2688" s="77"/>
      <c r="F2688" s="37"/>
      <c r="G2688" s="163"/>
    </row>
    <row r="2689" spans="1:7" x14ac:dyDescent="0.25">
      <c r="A2689" s="59"/>
      <c r="B2689" s="37"/>
      <c r="C2689" s="161"/>
      <c r="D2689" s="37"/>
      <c r="E2689" s="77"/>
      <c r="F2689" s="37"/>
      <c r="G2689" s="163"/>
    </row>
    <row r="2690" spans="1:7" x14ac:dyDescent="0.25">
      <c r="A2690" s="59"/>
      <c r="B2690" s="37"/>
      <c r="C2690" s="161" t="s">
        <v>5</v>
      </c>
      <c r="D2690" s="37"/>
      <c r="E2690" s="77"/>
      <c r="F2690" s="37"/>
      <c r="G2690" s="163">
        <v>0</v>
      </c>
    </row>
    <row r="2691" spans="1:7" x14ac:dyDescent="0.25">
      <c r="A2691" s="59"/>
      <c r="B2691" s="37"/>
      <c r="C2691" s="38"/>
      <c r="D2691" s="38"/>
      <c r="E2691" s="103"/>
      <c r="F2691" s="37"/>
      <c r="G2691" s="63"/>
    </row>
    <row r="2692" spans="1:7" x14ac:dyDescent="0.25">
      <c r="A2692" s="174" t="s">
        <v>6</v>
      </c>
      <c r="B2692" s="37"/>
      <c r="C2692" s="66"/>
      <c r="D2692" s="136"/>
      <c r="E2692" s="103"/>
      <c r="F2692" s="37"/>
      <c r="G2692" s="61"/>
    </row>
    <row r="2693" spans="1:7" x14ac:dyDescent="0.25">
      <c r="A2693" s="183"/>
      <c r="B2693" s="37"/>
      <c r="C2693" s="66"/>
      <c r="D2693" s="28"/>
      <c r="E2693" s="77"/>
      <c r="F2693" s="37"/>
      <c r="G2693" s="61"/>
    </row>
    <row r="2694" spans="1:7" x14ac:dyDescent="0.25">
      <c r="A2694" s="59"/>
      <c r="B2694" s="37"/>
      <c r="C2694" s="161" t="s">
        <v>7</v>
      </c>
      <c r="D2694" s="37"/>
      <c r="E2694" s="77"/>
      <c r="F2694" s="37"/>
      <c r="G2694" s="61"/>
    </row>
    <row r="2695" spans="1:7" x14ac:dyDescent="0.25">
      <c r="A2695" s="59"/>
      <c r="B2695" s="37"/>
      <c r="C2695" s="230" t="s">
        <v>8</v>
      </c>
      <c r="D2695" s="202" t="s">
        <v>73</v>
      </c>
      <c r="E2695" s="201" t="s">
        <v>9</v>
      </c>
      <c r="F2695" s="37"/>
      <c r="G2695" s="163"/>
    </row>
    <row r="2696" spans="1:7" x14ac:dyDescent="0.25">
      <c r="A2696" s="59"/>
      <c r="B2696" s="37"/>
      <c r="C2696" s="208"/>
      <c r="D2696" s="29"/>
      <c r="E2696" s="205"/>
      <c r="F2696" s="37"/>
      <c r="G2696" s="61"/>
    </row>
    <row r="2697" spans="1:7" x14ac:dyDescent="0.25">
      <c r="A2697" s="59"/>
      <c r="B2697" s="37"/>
      <c r="C2697" s="208"/>
      <c r="D2697" s="29"/>
      <c r="E2697" s="205"/>
      <c r="F2697" s="37"/>
      <c r="G2697" s="61"/>
    </row>
    <row r="2698" spans="1:7" x14ac:dyDescent="0.25">
      <c r="A2698" s="59"/>
      <c r="B2698" s="37"/>
      <c r="C2698" s="161" t="s">
        <v>10</v>
      </c>
      <c r="D2698" s="37"/>
      <c r="E2698" s="77"/>
      <c r="F2698" s="37"/>
      <c r="G2698" s="163">
        <v>0</v>
      </c>
    </row>
    <row r="2699" spans="1:7" x14ac:dyDescent="0.25">
      <c r="A2699" s="59"/>
      <c r="B2699" s="37"/>
      <c r="C2699" s="161"/>
      <c r="D2699" s="37"/>
      <c r="E2699" s="77"/>
      <c r="F2699" s="37"/>
      <c r="G2699" s="163"/>
    </row>
    <row r="2700" spans="1:7" x14ac:dyDescent="0.25">
      <c r="A2700" s="59"/>
      <c r="B2700" s="37"/>
      <c r="C2700" s="161"/>
      <c r="D2700" s="38"/>
      <c r="E2700" s="77"/>
      <c r="F2700" s="37"/>
      <c r="G2700" s="163"/>
    </row>
    <row r="2701" spans="1:7" ht="16.5" thickBot="1" x14ac:dyDescent="0.3">
      <c r="A2701" s="59"/>
      <c r="B2701" s="37"/>
      <c r="C2701" s="219" t="s">
        <v>11</v>
      </c>
      <c r="D2701" s="219"/>
      <c r="E2701" s="77"/>
      <c r="F2701" s="37"/>
      <c r="G2701" s="207">
        <v>12438.41</v>
      </c>
    </row>
    <row r="2702" spans="1:7" ht="18" thickTop="1" x14ac:dyDescent="0.3">
      <c r="A2702" s="59"/>
      <c r="B2702" s="37"/>
      <c r="C2702" s="301"/>
      <c r="D2702" s="301"/>
      <c r="E2702" s="77"/>
      <c r="F2702" s="37"/>
      <c r="G2702" s="178"/>
    </row>
    <row r="2703" spans="1:7" ht="15.75" thickBot="1" x14ac:dyDescent="0.3">
      <c r="A2703" s="69"/>
      <c r="B2703" s="40"/>
      <c r="C2703" s="40"/>
      <c r="D2703" s="40"/>
      <c r="E2703" s="80"/>
      <c r="F2703" s="40"/>
      <c r="G2703" s="70"/>
    </row>
    <row r="2704" spans="1:7" x14ac:dyDescent="0.25">
      <c r="A2704" s="49"/>
      <c r="B2704" s="45"/>
      <c r="C2704" s="45"/>
      <c r="D2704" s="45"/>
      <c r="E2704" s="55"/>
      <c r="F2704" s="55"/>
      <c r="G2704" s="46"/>
    </row>
    <row r="2705" spans="1:7" x14ac:dyDescent="0.25">
      <c r="A2705" s="49"/>
      <c r="B2705" s="45" t="s">
        <v>46</v>
      </c>
      <c r="C2705" s="45"/>
      <c r="D2705" s="45"/>
      <c r="E2705" s="55"/>
      <c r="F2705" s="415" t="s">
        <v>12</v>
      </c>
      <c r="G2705" s="416"/>
    </row>
    <row r="2706" spans="1:7" x14ac:dyDescent="0.25">
      <c r="A2706" s="49"/>
      <c r="B2706" s="45"/>
      <c r="C2706" s="45"/>
      <c r="D2706" s="45"/>
      <c r="E2706" s="55"/>
      <c r="F2706" s="55"/>
      <c r="G2706" s="46"/>
    </row>
    <row r="2707" spans="1:7" x14ac:dyDescent="0.25">
      <c r="A2707" s="49"/>
      <c r="B2707" s="45"/>
      <c r="C2707" s="45"/>
      <c r="D2707" s="45"/>
      <c r="E2707" s="55"/>
      <c r="F2707" s="55"/>
      <c r="G2707" s="46"/>
    </row>
    <row r="2708" spans="1:7" x14ac:dyDescent="0.25">
      <c r="A2708" s="49"/>
      <c r="B2708" s="45"/>
      <c r="C2708" s="45"/>
      <c r="D2708" s="45"/>
      <c r="E2708" s="55"/>
      <c r="F2708" s="55"/>
      <c r="G2708" s="46"/>
    </row>
    <row r="2709" spans="1:7" x14ac:dyDescent="0.25">
      <c r="A2709" s="49"/>
      <c r="B2709" s="45"/>
      <c r="C2709" s="45"/>
      <c r="D2709" s="45"/>
      <c r="E2709" s="55"/>
      <c r="F2709" s="55"/>
      <c r="G2709" s="46"/>
    </row>
    <row r="2710" spans="1:7" x14ac:dyDescent="0.25">
      <c r="A2710" s="49"/>
      <c r="B2710" s="45"/>
      <c r="C2710" s="45"/>
      <c r="D2710" s="45"/>
      <c r="E2710" s="55"/>
      <c r="F2710" s="55"/>
      <c r="G2710" s="46"/>
    </row>
    <row r="2711" spans="1:7" x14ac:dyDescent="0.25">
      <c r="A2711" s="49"/>
      <c r="B2711" s="45"/>
      <c r="C2711" s="45"/>
      <c r="D2711" s="45"/>
      <c r="E2711" s="55"/>
      <c r="F2711" s="55"/>
      <c r="G2711" s="46"/>
    </row>
    <row r="2712" spans="1:7" x14ac:dyDescent="0.25">
      <c r="A2712" s="49"/>
      <c r="B2712" s="45"/>
      <c r="C2712" s="45"/>
      <c r="D2712" s="45"/>
      <c r="E2712" s="55"/>
      <c r="F2712" s="55"/>
      <c r="G2712" s="46"/>
    </row>
    <row r="2713" spans="1:7" x14ac:dyDescent="0.25">
      <c r="A2713" s="140" t="s">
        <v>146</v>
      </c>
      <c r="B2713" s="231"/>
      <c r="C2713" s="231"/>
      <c r="D2713" s="45"/>
      <c r="E2713" s="55"/>
      <c r="F2713" s="429" t="s">
        <v>13</v>
      </c>
      <c r="G2713" s="430"/>
    </row>
    <row r="2714" spans="1:7" x14ac:dyDescent="0.25">
      <c r="A2714" s="141" t="s">
        <v>150</v>
      </c>
      <c r="B2714" s="231"/>
      <c r="C2714" s="231"/>
      <c r="D2714" s="45"/>
      <c r="E2714" s="55"/>
      <c r="F2714" s="415" t="s">
        <v>158</v>
      </c>
      <c r="G2714" s="416"/>
    </row>
    <row r="2715" spans="1:7" ht="15.75" thickBot="1" x14ac:dyDescent="0.3">
      <c r="A2715" s="74"/>
      <c r="B2715" s="54"/>
      <c r="C2715" s="54"/>
      <c r="D2715" s="54"/>
      <c r="E2715" s="81"/>
      <c r="F2715" s="54"/>
      <c r="G2715" s="75"/>
    </row>
    <row r="2716" spans="1:7" x14ac:dyDescent="0.25">
      <c r="A2716" s="45"/>
      <c r="B2716" s="45"/>
      <c r="C2716" s="45"/>
      <c r="D2716" s="45"/>
      <c r="E2716" s="55"/>
      <c r="F2716" s="45"/>
      <c r="G2716" s="35"/>
    </row>
    <row r="2717" spans="1:7" ht="15.75" thickBot="1" x14ac:dyDescent="0.3"/>
    <row r="2718" spans="1:7" x14ac:dyDescent="0.25">
      <c r="A2718" s="417" t="s">
        <v>0</v>
      </c>
      <c r="B2718" s="418"/>
      <c r="C2718" s="418"/>
      <c r="D2718" s="418"/>
      <c r="E2718" s="418"/>
      <c r="F2718" s="418"/>
      <c r="G2718" s="419"/>
    </row>
    <row r="2719" spans="1:7" x14ac:dyDescent="0.25">
      <c r="A2719" s="306"/>
      <c r="B2719" s="307"/>
      <c r="C2719" s="307"/>
      <c r="D2719" s="307"/>
      <c r="E2719" s="167"/>
      <c r="F2719" s="307"/>
      <c r="G2719" s="133"/>
    </row>
    <row r="2720" spans="1:7" x14ac:dyDescent="0.25">
      <c r="A2720" s="420" t="s">
        <v>1</v>
      </c>
      <c r="B2720" s="421"/>
      <c r="C2720" s="421"/>
      <c r="D2720" s="421"/>
      <c r="E2720" s="421"/>
      <c r="F2720" s="421"/>
      <c r="G2720" s="422"/>
    </row>
    <row r="2721" spans="1:7" x14ac:dyDescent="0.25">
      <c r="A2721" s="306"/>
      <c r="B2721" s="307"/>
      <c r="C2721" s="307"/>
      <c r="D2721" s="307"/>
      <c r="E2721" s="167"/>
      <c r="F2721" s="307"/>
      <c r="G2721" s="133"/>
    </row>
    <row r="2722" spans="1:7" x14ac:dyDescent="0.25">
      <c r="A2722" s="420" t="s">
        <v>2</v>
      </c>
      <c r="B2722" s="421"/>
      <c r="C2722" s="421"/>
      <c r="D2722" s="421"/>
      <c r="E2722" s="421"/>
      <c r="F2722" s="421"/>
      <c r="G2722" s="422"/>
    </row>
    <row r="2723" spans="1:7" ht="15.75" thickBot="1" x14ac:dyDescent="0.3">
      <c r="A2723" s="112"/>
      <c r="B2723" s="113"/>
      <c r="C2723" s="113"/>
      <c r="D2723" s="113"/>
      <c r="E2723" s="153"/>
      <c r="F2723" s="113"/>
      <c r="G2723" s="114"/>
    </row>
    <row r="2724" spans="1:7" x14ac:dyDescent="0.25">
      <c r="A2724" s="56"/>
      <c r="B2724" s="53"/>
      <c r="C2724" s="53"/>
      <c r="D2724" s="53"/>
      <c r="E2724" s="76"/>
      <c r="F2724" s="53"/>
      <c r="G2724" s="57"/>
    </row>
    <row r="2725" spans="1:7" x14ac:dyDescent="0.25">
      <c r="A2725" s="423" t="s">
        <v>139</v>
      </c>
      <c r="B2725" s="424"/>
      <c r="C2725" s="424"/>
      <c r="D2725" s="424"/>
      <c r="E2725" s="424"/>
      <c r="F2725" s="424"/>
      <c r="G2725" s="425"/>
    </row>
    <row r="2726" spans="1:7" x14ac:dyDescent="0.25">
      <c r="A2726" s="423"/>
      <c r="B2726" s="424"/>
      <c r="C2726" s="424"/>
      <c r="D2726" s="424"/>
      <c r="E2726" s="424"/>
      <c r="F2726" s="424"/>
      <c r="G2726" s="425"/>
    </row>
    <row r="2727" spans="1:7" x14ac:dyDescent="0.25">
      <c r="A2727" s="423" t="s">
        <v>56</v>
      </c>
      <c r="B2727" s="424"/>
      <c r="C2727" s="424"/>
      <c r="D2727" s="424"/>
      <c r="E2727" s="424"/>
      <c r="F2727" s="424"/>
      <c r="G2727" s="425"/>
    </row>
    <row r="2728" spans="1:7" x14ac:dyDescent="0.25">
      <c r="A2728" s="426"/>
      <c r="B2728" s="427"/>
      <c r="C2728" s="427"/>
      <c r="D2728" s="427"/>
      <c r="E2728" s="427"/>
      <c r="F2728" s="427"/>
      <c r="G2728" s="428"/>
    </row>
    <row r="2729" spans="1:7" x14ac:dyDescent="0.25">
      <c r="A2729" s="58"/>
      <c r="B2729" s="162" t="s">
        <v>31</v>
      </c>
      <c r="C2729" s="37"/>
      <c r="D2729" s="37"/>
      <c r="E2729" s="77"/>
      <c r="F2729" s="37"/>
      <c r="G2729" s="214">
        <v>43132.94</v>
      </c>
    </row>
    <row r="2730" spans="1:7" x14ac:dyDescent="0.25">
      <c r="A2730" s="59"/>
      <c r="B2730" s="37"/>
      <c r="C2730" s="37"/>
      <c r="D2730" s="37"/>
      <c r="E2730" s="77"/>
      <c r="F2730" s="37"/>
      <c r="G2730" s="60"/>
    </row>
    <row r="2731" spans="1:7" x14ac:dyDescent="0.25">
      <c r="A2731" s="174" t="s">
        <v>3</v>
      </c>
      <c r="B2731" s="37"/>
      <c r="C2731" s="37"/>
      <c r="D2731" s="37"/>
      <c r="E2731" s="77"/>
      <c r="F2731" s="37"/>
      <c r="G2731" s="60"/>
    </row>
    <row r="2732" spans="1:7" x14ac:dyDescent="0.25">
      <c r="A2732" s="213"/>
      <c r="B2732" s="37"/>
      <c r="C2732" s="37"/>
      <c r="D2732" s="37"/>
      <c r="E2732" s="77"/>
      <c r="F2732" s="37"/>
      <c r="G2732" s="60"/>
    </row>
    <row r="2733" spans="1:7" x14ac:dyDescent="0.25">
      <c r="A2733" s="59"/>
      <c r="B2733" s="37"/>
      <c r="C2733" s="161" t="s">
        <v>4</v>
      </c>
      <c r="D2733" s="37"/>
      <c r="E2733" s="77"/>
      <c r="F2733" s="37"/>
      <c r="G2733" s="163">
        <v>0</v>
      </c>
    </row>
    <row r="2734" spans="1:7" x14ac:dyDescent="0.25">
      <c r="A2734" s="59"/>
      <c r="B2734" s="37"/>
      <c r="C2734" s="161"/>
      <c r="D2734" s="37"/>
      <c r="E2734" s="77"/>
      <c r="F2734" s="37"/>
      <c r="G2734" s="163"/>
    </row>
    <row r="2735" spans="1:7" x14ac:dyDescent="0.25">
      <c r="A2735" s="59"/>
      <c r="B2735" s="37"/>
      <c r="C2735" s="161"/>
      <c r="D2735" s="37"/>
      <c r="E2735" s="77"/>
      <c r="F2735" s="37"/>
      <c r="G2735" s="163"/>
    </row>
    <row r="2736" spans="1:7" x14ac:dyDescent="0.25">
      <c r="A2736" s="59"/>
      <c r="B2736" s="37"/>
      <c r="C2736" s="161" t="s">
        <v>5</v>
      </c>
      <c r="D2736" s="37"/>
      <c r="E2736" s="77"/>
      <c r="F2736" s="37"/>
      <c r="G2736" s="163">
        <v>0</v>
      </c>
    </row>
    <row r="2737" spans="1:7" x14ac:dyDescent="0.25">
      <c r="A2737" s="59"/>
      <c r="B2737" s="37"/>
      <c r="C2737" s="38"/>
      <c r="D2737" s="37"/>
      <c r="E2737" s="67"/>
      <c r="F2737" s="37"/>
      <c r="G2737" s="63"/>
    </row>
    <row r="2738" spans="1:7" x14ac:dyDescent="0.25">
      <c r="A2738" s="174" t="s">
        <v>6</v>
      </c>
      <c r="B2738" s="37"/>
      <c r="C2738" s="66"/>
      <c r="D2738" s="28"/>
      <c r="E2738" s="77"/>
      <c r="F2738" s="37"/>
      <c r="G2738" s="61"/>
    </row>
    <row r="2739" spans="1:7" x14ac:dyDescent="0.25">
      <c r="A2739" s="183"/>
      <c r="B2739" s="37"/>
      <c r="C2739" s="66"/>
      <c r="D2739" s="28"/>
      <c r="E2739" s="77"/>
      <c r="F2739" s="37"/>
      <c r="G2739" s="61"/>
    </row>
    <row r="2740" spans="1:7" x14ac:dyDescent="0.25">
      <c r="A2740" s="59"/>
      <c r="B2740" s="37"/>
      <c r="C2740" s="161" t="s">
        <v>7</v>
      </c>
      <c r="D2740" s="37"/>
      <c r="E2740" s="77"/>
      <c r="F2740" s="37"/>
      <c r="G2740" s="61">
        <v>0</v>
      </c>
    </row>
    <row r="2741" spans="1:7" x14ac:dyDescent="0.25">
      <c r="A2741" s="59"/>
      <c r="B2741" s="37"/>
      <c r="C2741" s="201"/>
      <c r="D2741" s="202"/>
      <c r="E2741" s="201"/>
      <c r="F2741" s="37"/>
      <c r="G2741" s="163"/>
    </row>
    <row r="2742" spans="1:7" x14ac:dyDescent="0.25">
      <c r="A2742" s="59"/>
      <c r="B2742" s="37"/>
      <c r="C2742" s="203"/>
      <c r="D2742" s="29"/>
      <c r="E2742" s="205"/>
      <c r="F2742" s="37"/>
      <c r="G2742" s="61"/>
    </row>
    <row r="2743" spans="1:7" x14ac:dyDescent="0.25">
      <c r="A2743" s="59"/>
      <c r="B2743" s="37"/>
      <c r="C2743" s="161" t="s">
        <v>10</v>
      </c>
      <c r="D2743" s="37"/>
      <c r="E2743" s="77"/>
      <c r="F2743" s="37"/>
      <c r="G2743" s="163">
        <v>0</v>
      </c>
    </row>
    <row r="2744" spans="1:7" x14ac:dyDescent="0.25">
      <c r="A2744" s="59"/>
      <c r="B2744" s="37"/>
      <c r="C2744" s="161"/>
      <c r="D2744" s="37"/>
      <c r="E2744" s="77"/>
      <c r="F2744" s="37"/>
      <c r="G2744" s="163"/>
    </row>
    <row r="2745" spans="1:7" x14ac:dyDescent="0.25">
      <c r="A2745" s="59"/>
      <c r="B2745" s="37"/>
      <c r="C2745" s="161"/>
      <c r="D2745" s="37"/>
      <c r="E2745" s="77"/>
      <c r="F2745" s="37"/>
      <c r="G2745" s="163"/>
    </row>
    <row r="2746" spans="1:7" x14ac:dyDescent="0.25">
      <c r="A2746" s="59"/>
      <c r="B2746" s="37"/>
      <c r="C2746" s="161"/>
      <c r="D2746" s="37"/>
      <c r="E2746" s="77"/>
      <c r="F2746" s="37"/>
      <c r="G2746" s="163"/>
    </row>
    <row r="2747" spans="1:7" ht="15.75" thickBot="1" x14ac:dyDescent="0.3">
      <c r="A2747" s="59"/>
      <c r="B2747" s="37"/>
      <c r="C2747" s="219" t="s">
        <v>11</v>
      </c>
      <c r="D2747" s="219"/>
      <c r="E2747" s="77"/>
      <c r="F2747" s="37"/>
      <c r="G2747" s="215">
        <v>43132.94</v>
      </c>
    </row>
    <row r="2748" spans="1:7" ht="18" thickTop="1" x14ac:dyDescent="0.3">
      <c r="A2748" s="59"/>
      <c r="B2748" s="37"/>
      <c r="C2748" s="301"/>
      <c r="D2748" s="301"/>
      <c r="E2748" s="77"/>
      <c r="F2748" s="37"/>
      <c r="G2748" s="178"/>
    </row>
    <row r="2749" spans="1:7" ht="15.75" thickBot="1" x14ac:dyDescent="0.3">
      <c r="A2749" s="69"/>
      <c r="B2749" s="40"/>
      <c r="C2749" s="40"/>
      <c r="D2749" s="40"/>
      <c r="E2749" s="80"/>
      <c r="F2749" s="40"/>
      <c r="G2749" s="70"/>
    </row>
    <row r="2750" spans="1:7" x14ac:dyDescent="0.25">
      <c r="A2750" s="49"/>
      <c r="B2750" s="45"/>
      <c r="C2750" s="45"/>
      <c r="D2750" s="45"/>
      <c r="E2750" s="55"/>
      <c r="F2750" s="55"/>
      <c r="G2750" s="46"/>
    </row>
    <row r="2751" spans="1:7" x14ac:dyDescent="0.25">
      <c r="A2751" s="49"/>
      <c r="B2751" s="45" t="s">
        <v>46</v>
      </c>
      <c r="C2751" s="45"/>
      <c r="D2751" s="45"/>
      <c r="E2751" s="55"/>
      <c r="F2751" s="415" t="s">
        <v>12</v>
      </c>
      <c r="G2751" s="416"/>
    </row>
    <row r="2752" spans="1:7" x14ac:dyDescent="0.25">
      <c r="A2752" s="49"/>
      <c r="B2752" s="45"/>
      <c r="C2752" s="45"/>
      <c r="D2752" s="45"/>
      <c r="E2752" s="55"/>
      <c r="F2752" s="55"/>
      <c r="G2752" s="46"/>
    </row>
    <row r="2753" spans="1:7" x14ac:dyDescent="0.25">
      <c r="A2753" s="49"/>
      <c r="B2753" s="45"/>
      <c r="C2753" s="45"/>
      <c r="D2753" s="45"/>
      <c r="E2753" s="55"/>
      <c r="F2753" s="55"/>
      <c r="G2753" s="46"/>
    </row>
    <row r="2754" spans="1:7" x14ac:dyDescent="0.25">
      <c r="A2754" s="49"/>
      <c r="B2754" s="45"/>
      <c r="C2754" s="45"/>
      <c r="D2754" s="45"/>
      <c r="E2754" s="55"/>
      <c r="F2754" s="55"/>
      <c r="G2754" s="46"/>
    </row>
    <row r="2755" spans="1:7" x14ac:dyDescent="0.25">
      <c r="A2755" s="49"/>
      <c r="B2755" s="45"/>
      <c r="C2755" s="45"/>
      <c r="D2755" s="45"/>
      <c r="E2755" s="55"/>
      <c r="F2755" s="55"/>
      <c r="G2755" s="46"/>
    </row>
    <row r="2756" spans="1:7" x14ac:dyDescent="0.25">
      <c r="A2756" s="49"/>
      <c r="B2756" s="45"/>
      <c r="C2756" s="45"/>
      <c r="D2756" s="45"/>
      <c r="E2756" s="55"/>
      <c r="F2756" s="55"/>
      <c r="G2756" s="46"/>
    </row>
    <row r="2757" spans="1:7" x14ac:dyDescent="0.25">
      <c r="A2757" s="49"/>
      <c r="B2757" s="45"/>
      <c r="C2757" s="45"/>
      <c r="D2757" s="45"/>
      <c r="E2757" s="55"/>
      <c r="F2757" s="55"/>
      <c r="G2757" s="46"/>
    </row>
    <row r="2758" spans="1:7" x14ac:dyDescent="0.25">
      <c r="A2758" s="49"/>
      <c r="B2758" s="45"/>
      <c r="C2758" s="45"/>
      <c r="D2758" s="45"/>
      <c r="E2758" s="55"/>
      <c r="F2758" s="55"/>
      <c r="G2758" s="46"/>
    </row>
    <row r="2759" spans="1:7" x14ac:dyDescent="0.25">
      <c r="A2759" s="140" t="s">
        <v>146</v>
      </c>
      <c r="B2759" s="231"/>
      <c r="C2759" s="231"/>
      <c r="D2759" s="45"/>
      <c r="E2759" s="55"/>
      <c r="F2759" s="429" t="s">
        <v>13</v>
      </c>
      <c r="G2759" s="430"/>
    </row>
    <row r="2760" spans="1:7" x14ac:dyDescent="0.25">
      <c r="A2760" s="141" t="s">
        <v>150</v>
      </c>
      <c r="B2760" s="231"/>
      <c r="C2760" s="231"/>
      <c r="D2760" s="45"/>
      <c r="E2760" s="55"/>
      <c r="F2760" s="415" t="s">
        <v>158</v>
      </c>
      <c r="G2760" s="416"/>
    </row>
    <row r="2761" spans="1:7" ht="15.75" thickBot="1" x14ac:dyDescent="0.3">
      <c r="A2761" s="74"/>
      <c r="B2761" s="54"/>
      <c r="C2761" s="54"/>
      <c r="D2761" s="54"/>
      <c r="E2761" s="81"/>
      <c r="F2761" s="54"/>
      <c r="G2761" s="75"/>
    </row>
    <row r="2762" spans="1:7" x14ac:dyDescent="0.25">
      <c r="A2762" s="45"/>
      <c r="B2762" s="45"/>
      <c r="C2762" s="45"/>
      <c r="D2762" s="45"/>
      <c r="E2762" s="55"/>
      <c r="F2762" s="45"/>
      <c r="G2762" s="35"/>
    </row>
    <row r="2763" spans="1:7" ht="15.75" thickBot="1" x14ac:dyDescent="0.3"/>
    <row r="2764" spans="1:7" x14ac:dyDescent="0.25">
      <c r="A2764" s="417"/>
      <c r="B2764" s="418"/>
      <c r="C2764" s="418"/>
      <c r="D2764" s="418"/>
      <c r="E2764" s="418"/>
      <c r="F2764" s="418"/>
      <c r="G2764" s="419"/>
    </row>
    <row r="2765" spans="1:7" x14ac:dyDescent="0.25">
      <c r="A2765" s="306"/>
      <c r="B2765" s="307"/>
      <c r="C2765" s="307"/>
      <c r="D2765" s="307"/>
      <c r="E2765" s="167"/>
      <c r="F2765" s="307"/>
      <c r="G2765" s="133"/>
    </row>
    <row r="2766" spans="1:7" x14ac:dyDescent="0.25">
      <c r="A2766" s="420" t="s">
        <v>1</v>
      </c>
      <c r="B2766" s="421"/>
      <c r="C2766" s="421"/>
      <c r="D2766" s="421"/>
      <c r="E2766" s="421"/>
      <c r="F2766" s="421"/>
      <c r="G2766" s="422"/>
    </row>
    <row r="2767" spans="1:7" x14ac:dyDescent="0.25">
      <c r="A2767" s="306"/>
      <c r="B2767" s="307"/>
      <c r="C2767" s="307"/>
      <c r="D2767" s="307"/>
      <c r="E2767" s="167"/>
      <c r="F2767" s="307"/>
      <c r="G2767" s="133"/>
    </row>
    <row r="2768" spans="1:7" x14ac:dyDescent="0.25">
      <c r="A2768" s="420" t="s">
        <v>2</v>
      </c>
      <c r="B2768" s="421"/>
      <c r="C2768" s="421"/>
      <c r="D2768" s="421"/>
      <c r="E2768" s="421"/>
      <c r="F2768" s="421"/>
      <c r="G2768" s="422"/>
    </row>
    <row r="2769" spans="1:7" ht="15.75" thickBot="1" x14ac:dyDescent="0.3">
      <c r="A2769" s="112"/>
      <c r="B2769" s="113"/>
      <c r="C2769" s="113"/>
      <c r="D2769" s="113"/>
      <c r="E2769" s="153"/>
      <c r="F2769" s="113"/>
      <c r="G2769" s="114"/>
    </row>
    <row r="2770" spans="1:7" x14ac:dyDescent="0.25">
      <c r="A2770" s="56"/>
      <c r="B2770" s="53"/>
      <c r="C2770" s="53"/>
      <c r="D2770" s="53"/>
      <c r="E2770" s="76"/>
      <c r="F2770" s="53"/>
      <c r="G2770" s="57"/>
    </row>
    <row r="2771" spans="1:7" x14ac:dyDescent="0.25">
      <c r="A2771" s="423" t="s">
        <v>139</v>
      </c>
      <c r="B2771" s="424"/>
      <c r="C2771" s="424"/>
      <c r="D2771" s="424"/>
      <c r="E2771" s="424"/>
      <c r="F2771" s="424"/>
      <c r="G2771" s="425"/>
    </row>
    <row r="2772" spans="1:7" x14ac:dyDescent="0.25">
      <c r="A2772" s="423"/>
      <c r="B2772" s="424"/>
      <c r="C2772" s="424"/>
      <c r="D2772" s="424"/>
      <c r="E2772" s="424"/>
      <c r="F2772" s="424"/>
      <c r="G2772" s="425"/>
    </row>
    <row r="2773" spans="1:7" x14ac:dyDescent="0.25">
      <c r="A2773" s="423" t="s">
        <v>51</v>
      </c>
      <c r="B2773" s="424"/>
      <c r="C2773" s="424"/>
      <c r="D2773" s="424"/>
      <c r="E2773" s="424"/>
      <c r="F2773" s="424"/>
      <c r="G2773" s="425"/>
    </row>
    <row r="2774" spans="1:7" x14ac:dyDescent="0.25">
      <c r="A2774" s="426"/>
      <c r="B2774" s="427"/>
      <c r="C2774" s="427"/>
      <c r="D2774" s="427"/>
      <c r="E2774" s="427"/>
      <c r="F2774" s="427"/>
      <c r="G2774" s="428"/>
    </row>
    <row r="2775" spans="1:7" ht="15.75" x14ac:dyDescent="0.25">
      <c r="A2775" s="58"/>
      <c r="B2775" s="162" t="s">
        <v>31</v>
      </c>
      <c r="C2775" s="37"/>
      <c r="D2775" s="37"/>
      <c r="E2775" s="77"/>
      <c r="F2775" s="37"/>
      <c r="G2775" s="7">
        <v>1490.94</v>
      </c>
    </row>
    <row r="2776" spans="1:7" x14ac:dyDescent="0.25">
      <c r="A2776" s="59"/>
      <c r="B2776" s="37"/>
      <c r="C2776" s="37"/>
      <c r="D2776" s="37"/>
      <c r="E2776" s="77"/>
      <c r="F2776" s="37"/>
      <c r="G2776" s="60"/>
    </row>
    <row r="2777" spans="1:7" x14ac:dyDescent="0.25">
      <c r="A2777" s="174" t="s">
        <v>3</v>
      </c>
      <c r="B2777" s="37"/>
      <c r="C2777" s="37"/>
      <c r="D2777" s="37"/>
      <c r="E2777" s="77"/>
      <c r="F2777" s="37"/>
      <c r="G2777" s="60"/>
    </row>
    <row r="2778" spans="1:7" x14ac:dyDescent="0.25">
      <c r="A2778" s="213"/>
      <c r="B2778" s="37"/>
      <c r="C2778" s="37"/>
      <c r="D2778" s="37"/>
      <c r="E2778" s="77"/>
      <c r="F2778" s="37"/>
      <c r="G2778" s="60"/>
    </row>
    <row r="2779" spans="1:7" x14ac:dyDescent="0.25">
      <c r="A2779" s="59"/>
      <c r="B2779" s="37"/>
      <c r="C2779" s="161" t="s">
        <v>4</v>
      </c>
      <c r="D2779" s="37"/>
      <c r="E2779" s="77"/>
      <c r="F2779" s="37"/>
      <c r="G2779" s="4">
        <v>0</v>
      </c>
    </row>
    <row r="2780" spans="1:7" x14ac:dyDescent="0.25">
      <c r="A2780" s="59"/>
      <c r="B2780" s="37"/>
      <c r="C2780" s="161"/>
      <c r="D2780" s="37"/>
      <c r="E2780" s="77"/>
      <c r="F2780" s="37"/>
      <c r="G2780" s="4"/>
    </row>
    <row r="2781" spans="1:7" x14ac:dyDescent="0.25">
      <c r="A2781" s="59"/>
      <c r="B2781" s="37"/>
      <c r="C2781" s="161"/>
      <c r="D2781" s="37"/>
      <c r="E2781" s="77"/>
      <c r="F2781" s="37"/>
      <c r="G2781" s="4"/>
    </row>
    <row r="2782" spans="1:7" x14ac:dyDescent="0.25">
      <c r="A2782" s="59"/>
      <c r="B2782" s="37"/>
      <c r="C2782" s="161"/>
      <c r="D2782" s="37"/>
      <c r="E2782" s="77"/>
      <c r="F2782" s="37"/>
      <c r="G2782" s="4"/>
    </row>
    <row r="2783" spans="1:7" x14ac:dyDescent="0.25">
      <c r="A2783" s="59"/>
      <c r="B2783" s="37"/>
      <c r="C2783" s="161"/>
      <c r="D2783" s="37"/>
      <c r="E2783" s="77"/>
      <c r="F2783" s="37"/>
      <c r="G2783" s="4"/>
    </row>
    <row r="2784" spans="1:7" x14ac:dyDescent="0.25">
      <c r="A2784" s="59"/>
      <c r="B2784" s="37"/>
      <c r="C2784" s="161" t="s">
        <v>5</v>
      </c>
      <c r="D2784" s="37"/>
      <c r="E2784" s="77"/>
      <c r="F2784" s="37"/>
      <c r="G2784" s="4">
        <f>SUM(E2785:E2785)</f>
        <v>0</v>
      </c>
    </row>
    <row r="2785" spans="1:7" x14ac:dyDescent="0.25">
      <c r="A2785" s="59"/>
      <c r="B2785" s="37"/>
      <c r="C2785" s="38"/>
      <c r="D2785" s="37"/>
      <c r="E2785" s="2"/>
      <c r="F2785" s="37"/>
      <c r="G2785" s="63"/>
    </row>
    <row r="2786" spans="1:7" x14ac:dyDescent="0.25">
      <c r="A2786" s="174" t="s">
        <v>6</v>
      </c>
      <c r="B2786" s="37"/>
      <c r="C2786" s="66"/>
      <c r="D2786" s="28"/>
      <c r="E2786" s="77"/>
      <c r="F2786" s="37"/>
      <c r="G2786" s="1"/>
    </row>
    <row r="2787" spans="1:7" x14ac:dyDescent="0.25">
      <c r="A2787" s="183"/>
      <c r="B2787" s="37"/>
      <c r="C2787" s="66"/>
      <c r="D2787" s="28"/>
      <c r="E2787" s="77"/>
      <c r="F2787" s="37"/>
      <c r="G2787" s="1"/>
    </row>
    <row r="2788" spans="1:7" x14ac:dyDescent="0.25">
      <c r="A2788" s="59"/>
      <c r="B2788" s="37"/>
      <c r="C2788" s="161" t="s">
        <v>7</v>
      </c>
      <c r="D2788" s="37"/>
      <c r="E2788" s="77"/>
      <c r="F2788" s="37"/>
      <c r="G2788" s="1">
        <v>0</v>
      </c>
    </row>
    <row r="2789" spans="1:7" x14ac:dyDescent="0.25">
      <c r="A2789" s="59"/>
      <c r="B2789" s="37"/>
      <c r="C2789" s="161"/>
      <c r="D2789" s="37"/>
      <c r="E2789" s="77"/>
      <c r="F2789" s="37"/>
      <c r="G2789" s="1"/>
    </row>
    <row r="2790" spans="1:7" x14ac:dyDescent="0.25">
      <c r="A2790" s="59"/>
      <c r="B2790" s="37"/>
      <c r="C2790" s="203"/>
      <c r="D2790" s="29"/>
      <c r="E2790" s="6"/>
      <c r="F2790" s="37"/>
      <c r="G2790" s="1"/>
    </row>
    <row r="2791" spans="1:7" x14ac:dyDescent="0.25">
      <c r="A2791" s="59"/>
      <c r="B2791" s="37"/>
      <c r="C2791" s="161" t="s">
        <v>10</v>
      </c>
      <c r="D2791" s="37"/>
      <c r="E2791" s="77"/>
      <c r="F2791" s="37"/>
      <c r="G2791" s="4">
        <v>0</v>
      </c>
    </row>
    <row r="2792" spans="1:7" x14ac:dyDescent="0.25">
      <c r="A2792" s="59"/>
      <c r="B2792" s="37"/>
      <c r="C2792" s="161"/>
      <c r="D2792" s="37"/>
      <c r="E2792" s="77"/>
      <c r="F2792" s="37"/>
      <c r="G2792" s="4"/>
    </row>
    <row r="2793" spans="1:7" x14ac:dyDescent="0.25">
      <c r="A2793" s="59"/>
      <c r="B2793" s="37"/>
      <c r="C2793" s="161"/>
      <c r="D2793" s="37"/>
      <c r="E2793" s="77"/>
      <c r="F2793" s="37"/>
      <c r="G2793" s="4"/>
    </row>
    <row r="2794" spans="1:7" x14ac:dyDescent="0.25">
      <c r="A2794" s="59"/>
      <c r="B2794" s="37"/>
      <c r="C2794" s="161"/>
      <c r="D2794" s="37"/>
      <c r="E2794" s="77"/>
      <c r="F2794" s="37"/>
      <c r="G2794" s="4"/>
    </row>
    <row r="2795" spans="1:7" ht="16.5" thickBot="1" x14ac:dyDescent="0.3">
      <c r="A2795" s="59"/>
      <c r="B2795" s="37"/>
      <c r="C2795" s="219" t="s">
        <v>11</v>
      </c>
      <c r="D2795" s="219"/>
      <c r="E2795" s="77"/>
      <c r="F2795" s="37"/>
      <c r="G2795" s="8">
        <v>1490.94</v>
      </c>
    </row>
    <row r="2796" spans="1:7" ht="18" thickTop="1" x14ac:dyDescent="0.3">
      <c r="A2796" s="59"/>
      <c r="B2796" s="37"/>
      <c r="C2796" s="301"/>
      <c r="D2796" s="301"/>
      <c r="E2796" s="77"/>
      <c r="F2796" s="37"/>
      <c r="G2796" s="5"/>
    </row>
    <row r="2797" spans="1:7" ht="15.75" thickBot="1" x14ac:dyDescent="0.3">
      <c r="A2797" s="69"/>
      <c r="B2797" s="40"/>
      <c r="C2797" s="40"/>
      <c r="D2797" s="40"/>
      <c r="E2797" s="80"/>
      <c r="F2797" s="40"/>
      <c r="G2797" s="70"/>
    </row>
    <row r="2798" spans="1:7" x14ac:dyDescent="0.25">
      <c r="A2798" s="49"/>
      <c r="B2798" s="45"/>
      <c r="C2798" s="45"/>
      <c r="D2798" s="45"/>
      <c r="E2798" s="55"/>
      <c r="F2798" s="55"/>
      <c r="G2798" s="46"/>
    </row>
    <row r="2799" spans="1:7" x14ac:dyDescent="0.25">
      <c r="A2799" s="49"/>
      <c r="B2799" s="45" t="s">
        <v>46</v>
      </c>
      <c r="C2799" s="45"/>
      <c r="D2799" s="45"/>
      <c r="E2799" s="55"/>
      <c r="F2799" s="415" t="s">
        <v>12</v>
      </c>
      <c r="G2799" s="416"/>
    </row>
    <row r="2800" spans="1:7" x14ac:dyDescent="0.25">
      <c r="A2800" s="49"/>
      <c r="B2800" s="45"/>
      <c r="C2800" s="45"/>
      <c r="D2800" s="45"/>
      <c r="E2800" s="55"/>
      <c r="F2800" s="55"/>
      <c r="G2800" s="46"/>
    </row>
    <row r="2801" spans="1:7" x14ac:dyDescent="0.25">
      <c r="A2801" s="49"/>
      <c r="B2801" s="45"/>
      <c r="C2801" s="45"/>
      <c r="D2801" s="45"/>
      <c r="E2801" s="55"/>
      <c r="F2801" s="55"/>
      <c r="G2801" s="46"/>
    </row>
    <row r="2802" spans="1:7" x14ac:dyDescent="0.25">
      <c r="A2802" s="49"/>
      <c r="B2802" s="45"/>
      <c r="C2802" s="45"/>
      <c r="D2802" s="45"/>
      <c r="E2802" s="55"/>
      <c r="F2802" s="55"/>
      <c r="G2802" s="46"/>
    </row>
    <row r="2803" spans="1:7" x14ac:dyDescent="0.25">
      <c r="A2803" s="49"/>
      <c r="B2803" s="45"/>
      <c r="C2803" s="45"/>
      <c r="D2803" s="45"/>
      <c r="E2803" s="55"/>
      <c r="F2803" s="55"/>
      <c r="G2803" s="46"/>
    </row>
    <row r="2804" spans="1:7" x14ac:dyDescent="0.25">
      <c r="A2804" s="49"/>
      <c r="B2804" s="45"/>
      <c r="C2804" s="45"/>
      <c r="D2804" s="45"/>
      <c r="E2804" s="55"/>
      <c r="F2804" s="55"/>
      <c r="G2804" s="46"/>
    </row>
    <row r="2805" spans="1:7" x14ac:dyDescent="0.25">
      <c r="A2805" s="140" t="s">
        <v>146</v>
      </c>
      <c r="B2805" s="231"/>
      <c r="C2805" s="231"/>
      <c r="D2805" s="45"/>
      <c r="E2805" s="55"/>
      <c r="F2805" s="429" t="s">
        <v>13</v>
      </c>
      <c r="G2805" s="430"/>
    </row>
    <row r="2806" spans="1:7" x14ac:dyDescent="0.25">
      <c r="A2806" s="141" t="s">
        <v>150</v>
      </c>
      <c r="B2806" s="231"/>
      <c r="C2806" s="231"/>
      <c r="D2806" s="45"/>
      <c r="E2806" s="55"/>
      <c r="F2806" s="415" t="s">
        <v>158</v>
      </c>
      <c r="G2806" s="416"/>
    </row>
    <row r="2807" spans="1:7" ht="15.75" thickBot="1" x14ac:dyDescent="0.3">
      <c r="A2807" s="74"/>
      <c r="B2807" s="54"/>
      <c r="C2807" s="54"/>
      <c r="D2807" s="54"/>
      <c r="E2807" s="81"/>
      <c r="F2807" s="54"/>
      <c r="G2807" s="75"/>
    </row>
    <row r="2809" spans="1:7" ht="15.75" thickBot="1" x14ac:dyDescent="0.3"/>
    <row r="2810" spans="1:7" x14ac:dyDescent="0.25">
      <c r="A2810" s="417"/>
      <c r="B2810" s="418"/>
      <c r="C2810" s="418"/>
      <c r="D2810" s="418"/>
      <c r="E2810" s="418"/>
      <c r="F2810" s="418"/>
      <c r="G2810" s="419"/>
    </row>
    <row r="2811" spans="1:7" x14ac:dyDescent="0.25">
      <c r="A2811" s="306"/>
      <c r="B2811" s="307"/>
      <c r="C2811" s="307"/>
      <c r="D2811" s="307"/>
      <c r="E2811" s="167"/>
      <c r="F2811" s="307"/>
      <c r="G2811" s="133"/>
    </row>
    <row r="2812" spans="1:7" x14ac:dyDescent="0.25">
      <c r="A2812" s="420" t="s">
        <v>1</v>
      </c>
      <c r="B2812" s="421"/>
      <c r="C2812" s="421"/>
      <c r="D2812" s="421"/>
      <c r="E2812" s="421"/>
      <c r="F2812" s="421"/>
      <c r="G2812" s="422"/>
    </row>
    <row r="2813" spans="1:7" x14ac:dyDescent="0.25">
      <c r="A2813" s="306"/>
      <c r="B2813" s="307"/>
      <c r="C2813" s="307"/>
      <c r="D2813" s="307"/>
      <c r="E2813" s="167"/>
      <c r="F2813" s="307"/>
      <c r="G2813" s="133"/>
    </row>
    <row r="2814" spans="1:7" x14ac:dyDescent="0.25">
      <c r="A2814" s="420" t="s">
        <v>2</v>
      </c>
      <c r="B2814" s="421"/>
      <c r="C2814" s="421"/>
      <c r="D2814" s="421"/>
      <c r="E2814" s="421"/>
      <c r="F2814" s="421"/>
      <c r="G2814" s="422"/>
    </row>
    <row r="2815" spans="1:7" ht="15.75" thickBot="1" x14ac:dyDescent="0.3">
      <c r="A2815" s="112"/>
      <c r="B2815" s="113"/>
      <c r="C2815" s="113"/>
      <c r="D2815" s="113"/>
      <c r="E2815" s="153"/>
      <c r="F2815" s="113"/>
      <c r="G2815" s="114"/>
    </row>
    <row r="2816" spans="1:7" x14ac:dyDescent="0.25">
      <c r="A2816" s="56"/>
      <c r="B2816" s="53"/>
      <c r="C2816" s="53"/>
      <c r="D2816" s="53"/>
      <c r="E2816" s="76"/>
      <c r="F2816" s="53"/>
      <c r="G2816" s="57"/>
    </row>
    <row r="2817" spans="1:7" x14ac:dyDescent="0.25">
      <c r="A2817" s="423" t="s">
        <v>139</v>
      </c>
      <c r="B2817" s="424"/>
      <c r="C2817" s="424"/>
      <c r="D2817" s="424"/>
      <c r="E2817" s="424"/>
      <c r="F2817" s="424"/>
      <c r="G2817" s="425"/>
    </row>
    <row r="2818" spans="1:7" x14ac:dyDescent="0.25">
      <c r="A2818" s="423"/>
      <c r="B2818" s="424"/>
      <c r="C2818" s="424"/>
      <c r="D2818" s="424"/>
      <c r="E2818" s="424"/>
      <c r="F2818" s="424"/>
      <c r="G2818" s="425"/>
    </row>
    <row r="2819" spans="1:7" x14ac:dyDescent="0.25">
      <c r="A2819" s="423" t="s">
        <v>92</v>
      </c>
      <c r="B2819" s="424"/>
      <c r="C2819" s="424"/>
      <c r="D2819" s="424"/>
      <c r="E2819" s="424"/>
      <c r="F2819" s="424"/>
      <c r="G2819" s="425"/>
    </row>
    <row r="2820" spans="1:7" x14ac:dyDescent="0.25">
      <c r="A2820" s="426"/>
      <c r="B2820" s="427"/>
      <c r="C2820" s="427"/>
      <c r="D2820" s="427"/>
      <c r="E2820" s="427"/>
      <c r="F2820" s="427"/>
      <c r="G2820" s="428"/>
    </row>
    <row r="2821" spans="1:7" ht="15.75" x14ac:dyDescent="0.25">
      <c r="A2821" s="58"/>
      <c r="B2821" s="162" t="s">
        <v>31</v>
      </c>
      <c r="C2821" s="37"/>
      <c r="D2821" s="37"/>
      <c r="E2821" s="77"/>
      <c r="F2821" s="37"/>
      <c r="G2821" s="7">
        <v>911.9</v>
      </c>
    </row>
    <row r="2822" spans="1:7" x14ac:dyDescent="0.25">
      <c r="A2822" s="59"/>
      <c r="B2822" s="37"/>
      <c r="C2822" s="37"/>
      <c r="D2822" s="37"/>
      <c r="E2822" s="77"/>
      <c r="F2822" s="37"/>
      <c r="G2822" s="60"/>
    </row>
    <row r="2823" spans="1:7" x14ac:dyDescent="0.25">
      <c r="A2823" s="174" t="s">
        <v>3</v>
      </c>
      <c r="B2823" s="37"/>
      <c r="C2823" s="37"/>
      <c r="D2823" s="37"/>
      <c r="E2823" s="77"/>
      <c r="F2823" s="37"/>
      <c r="G2823" s="60"/>
    </row>
    <row r="2824" spans="1:7" x14ac:dyDescent="0.25">
      <c r="A2824" s="213"/>
      <c r="B2824" s="37"/>
      <c r="C2824" s="37"/>
      <c r="D2824" s="37"/>
      <c r="E2824" s="77"/>
      <c r="F2824" s="37"/>
      <c r="G2824" s="60"/>
    </row>
    <row r="2825" spans="1:7" x14ac:dyDescent="0.25">
      <c r="A2825" s="59"/>
      <c r="B2825" s="37"/>
      <c r="C2825" s="161" t="s">
        <v>4</v>
      </c>
      <c r="D2825" s="37"/>
      <c r="E2825" s="77"/>
      <c r="F2825" s="37"/>
      <c r="G2825" s="4">
        <v>0</v>
      </c>
    </row>
    <row r="2826" spans="1:7" x14ac:dyDescent="0.25">
      <c r="A2826" s="59"/>
      <c r="B2826" s="37"/>
      <c r="C2826" s="161"/>
      <c r="D2826" s="37"/>
      <c r="E2826" s="77"/>
      <c r="F2826" s="37"/>
      <c r="G2826" s="4"/>
    </row>
    <row r="2827" spans="1:7" x14ac:dyDescent="0.25">
      <c r="A2827" s="59"/>
      <c r="B2827" s="37"/>
      <c r="C2827" s="161"/>
      <c r="D2827" s="37"/>
      <c r="E2827" s="77"/>
      <c r="F2827" s="37"/>
      <c r="G2827" s="4"/>
    </row>
    <row r="2828" spans="1:7" x14ac:dyDescent="0.25">
      <c r="A2828" s="59"/>
      <c r="B2828" s="37"/>
      <c r="C2828" s="161" t="s">
        <v>5</v>
      </c>
      <c r="D2828" s="37"/>
      <c r="E2828" s="77"/>
      <c r="F2828" s="37"/>
      <c r="G2828" s="4">
        <f>SUM(E2829:E2829)</f>
        <v>0</v>
      </c>
    </row>
    <row r="2829" spans="1:7" x14ac:dyDescent="0.25">
      <c r="A2829" s="59"/>
      <c r="B2829" s="37"/>
      <c r="C2829" s="38"/>
      <c r="D2829" s="37"/>
      <c r="E2829" s="2"/>
      <c r="F2829" s="37"/>
      <c r="G2829" s="63"/>
    </row>
    <row r="2830" spans="1:7" x14ac:dyDescent="0.25">
      <c r="A2830" s="174" t="s">
        <v>6</v>
      </c>
      <c r="B2830" s="37"/>
      <c r="C2830" s="66"/>
      <c r="D2830" s="28"/>
      <c r="E2830" s="77"/>
      <c r="F2830" s="37"/>
      <c r="G2830" s="1"/>
    </row>
    <row r="2831" spans="1:7" x14ac:dyDescent="0.25">
      <c r="A2831" s="183"/>
      <c r="B2831" s="37"/>
      <c r="C2831" s="66"/>
      <c r="D2831" s="28"/>
      <c r="E2831" s="77"/>
      <c r="F2831" s="37"/>
      <c r="G2831" s="1"/>
    </row>
    <row r="2832" spans="1:7" x14ac:dyDescent="0.25">
      <c r="A2832" s="59"/>
      <c r="B2832" s="37"/>
      <c r="C2832" s="161" t="s">
        <v>7</v>
      </c>
      <c r="D2832" s="37"/>
      <c r="E2832" s="77"/>
      <c r="F2832" s="37"/>
      <c r="G2832" s="1">
        <v>0</v>
      </c>
    </row>
    <row r="2833" spans="1:7" x14ac:dyDescent="0.25">
      <c r="A2833" s="59"/>
      <c r="B2833" s="37"/>
      <c r="C2833" s="161"/>
      <c r="D2833" s="37"/>
      <c r="E2833" s="77"/>
      <c r="F2833" s="37"/>
      <c r="G2833" s="1"/>
    </row>
    <row r="2834" spans="1:7" x14ac:dyDescent="0.25">
      <c r="A2834" s="59"/>
      <c r="B2834" s="37"/>
      <c r="C2834" s="161"/>
      <c r="D2834" s="37"/>
      <c r="E2834" s="77"/>
      <c r="F2834" s="37"/>
      <c r="G2834" s="1"/>
    </row>
    <row r="2835" spans="1:7" x14ac:dyDescent="0.25">
      <c r="A2835" s="59"/>
      <c r="B2835" s="37"/>
      <c r="C2835" s="201"/>
      <c r="D2835" s="202"/>
      <c r="E2835" s="201"/>
      <c r="F2835" s="37"/>
      <c r="G2835" s="4"/>
    </row>
    <row r="2836" spans="1:7" x14ac:dyDescent="0.25">
      <c r="A2836" s="59"/>
      <c r="B2836" s="37"/>
      <c r="C2836" s="203"/>
      <c r="D2836" s="29"/>
      <c r="E2836" s="6"/>
      <c r="F2836" s="37"/>
      <c r="G2836" s="1"/>
    </row>
    <row r="2837" spans="1:7" x14ac:dyDescent="0.25">
      <c r="A2837" s="59"/>
      <c r="B2837" s="37"/>
      <c r="C2837" s="161" t="s">
        <v>10</v>
      </c>
      <c r="D2837" s="37"/>
      <c r="E2837" s="77"/>
      <c r="F2837" s="37"/>
      <c r="G2837" s="4">
        <v>0</v>
      </c>
    </row>
    <row r="2838" spans="1:7" x14ac:dyDescent="0.25">
      <c r="A2838" s="59"/>
      <c r="B2838" s="37"/>
      <c r="C2838" s="161"/>
      <c r="D2838" s="37"/>
      <c r="E2838" s="77"/>
      <c r="F2838" s="37"/>
      <c r="G2838" s="4"/>
    </row>
    <row r="2839" spans="1:7" x14ac:dyDescent="0.25">
      <c r="A2839" s="59"/>
      <c r="B2839" s="37"/>
      <c r="C2839" s="161"/>
      <c r="D2839" s="37"/>
      <c r="E2839" s="77"/>
      <c r="F2839" s="37"/>
      <c r="G2839" s="4"/>
    </row>
    <row r="2840" spans="1:7" x14ac:dyDescent="0.25">
      <c r="A2840" s="59"/>
      <c r="B2840" s="37"/>
      <c r="C2840" s="161"/>
      <c r="D2840" s="37"/>
      <c r="E2840" s="77"/>
      <c r="F2840" s="37"/>
      <c r="G2840" s="4"/>
    </row>
    <row r="2841" spans="1:7" ht="16.5" thickBot="1" x14ac:dyDescent="0.3">
      <c r="A2841" s="59"/>
      <c r="B2841" s="37"/>
      <c r="C2841" s="219" t="s">
        <v>11</v>
      </c>
      <c r="D2841" s="219"/>
      <c r="E2841" s="77"/>
      <c r="F2841" s="37"/>
      <c r="G2841" s="8">
        <f>+G2821+G2825+G2828-G2835-G2837</f>
        <v>911.9</v>
      </c>
    </row>
    <row r="2842" spans="1:7" ht="18" thickTop="1" x14ac:dyDescent="0.3">
      <c r="A2842" s="59"/>
      <c r="B2842" s="37"/>
      <c r="C2842" s="301"/>
      <c r="D2842" s="301"/>
      <c r="E2842" s="77"/>
      <c r="F2842" s="37"/>
      <c r="G2842" s="5"/>
    </row>
    <row r="2843" spans="1:7" ht="15.75" thickBot="1" x14ac:dyDescent="0.3">
      <c r="A2843" s="69"/>
      <c r="B2843" s="40"/>
      <c r="C2843" s="40"/>
      <c r="D2843" s="40"/>
      <c r="E2843" s="80"/>
      <c r="F2843" s="40"/>
      <c r="G2843" s="70"/>
    </row>
    <row r="2844" spans="1:7" x14ac:dyDescent="0.25">
      <c r="A2844" s="49"/>
      <c r="B2844" s="45"/>
      <c r="C2844" s="45"/>
      <c r="D2844" s="45"/>
      <c r="E2844" s="55"/>
      <c r="F2844" s="55"/>
      <c r="G2844" s="46"/>
    </row>
    <row r="2845" spans="1:7" x14ac:dyDescent="0.25">
      <c r="A2845" s="49"/>
      <c r="B2845" s="45" t="s">
        <v>46</v>
      </c>
      <c r="C2845" s="45"/>
      <c r="D2845" s="45"/>
      <c r="E2845" s="55"/>
      <c r="F2845" s="415" t="s">
        <v>12</v>
      </c>
      <c r="G2845" s="416"/>
    </row>
    <row r="2846" spans="1:7" x14ac:dyDescent="0.25">
      <c r="A2846" s="49"/>
      <c r="B2846" s="45"/>
      <c r="C2846" s="45"/>
      <c r="D2846" s="45"/>
      <c r="E2846" s="55"/>
      <c r="F2846" s="55"/>
      <c r="G2846" s="46"/>
    </row>
    <row r="2847" spans="1:7" x14ac:dyDescent="0.25">
      <c r="A2847" s="49"/>
      <c r="B2847" s="45"/>
      <c r="C2847" s="45"/>
      <c r="D2847" s="45"/>
      <c r="E2847" s="55"/>
      <c r="F2847" s="55"/>
      <c r="G2847" s="46"/>
    </row>
    <row r="2848" spans="1:7" x14ac:dyDescent="0.25">
      <c r="A2848" s="49"/>
      <c r="B2848" s="45"/>
      <c r="C2848" s="45"/>
      <c r="D2848" s="45"/>
      <c r="E2848" s="55"/>
      <c r="F2848" s="55"/>
      <c r="G2848" s="46"/>
    </row>
    <row r="2849" spans="1:7" x14ac:dyDescent="0.25">
      <c r="A2849" s="49"/>
      <c r="B2849" s="45"/>
      <c r="C2849" s="45"/>
      <c r="D2849" s="45"/>
      <c r="E2849" s="55"/>
      <c r="F2849" s="55"/>
      <c r="G2849" s="46"/>
    </row>
    <row r="2850" spans="1:7" x14ac:dyDescent="0.25">
      <c r="A2850" s="49"/>
      <c r="B2850" s="45"/>
      <c r="C2850" s="45"/>
      <c r="D2850" s="45"/>
      <c r="E2850" s="55"/>
      <c r="F2850" s="55"/>
      <c r="G2850" s="46"/>
    </row>
    <row r="2851" spans="1:7" x14ac:dyDescent="0.25">
      <c r="A2851" s="140" t="s">
        <v>146</v>
      </c>
      <c r="B2851" s="231"/>
      <c r="C2851" s="231"/>
      <c r="D2851" s="45"/>
      <c r="E2851" s="55"/>
      <c r="F2851" s="429" t="s">
        <v>13</v>
      </c>
      <c r="G2851" s="430"/>
    </row>
    <row r="2852" spans="1:7" x14ac:dyDescent="0.25">
      <c r="A2852" s="141" t="s">
        <v>150</v>
      </c>
      <c r="B2852" s="231"/>
      <c r="C2852" s="231"/>
      <c r="D2852" s="45"/>
      <c r="E2852" s="55"/>
      <c r="F2852" s="415" t="s">
        <v>158</v>
      </c>
      <c r="G2852" s="416"/>
    </row>
    <row r="2853" spans="1:7" ht="15.75" thickBot="1" x14ac:dyDescent="0.3">
      <c r="A2853" s="74"/>
      <c r="B2853" s="54"/>
      <c r="C2853" s="54"/>
      <c r="D2853" s="54"/>
      <c r="E2853" s="81"/>
      <c r="F2853" s="54"/>
      <c r="G2853" s="75"/>
    </row>
    <row r="2855" spans="1:7" ht="15.75" thickBot="1" x14ac:dyDescent="0.3"/>
    <row r="2856" spans="1:7" x14ac:dyDescent="0.25">
      <c r="A2856" s="417"/>
      <c r="B2856" s="418"/>
      <c r="C2856" s="418"/>
      <c r="D2856" s="418"/>
      <c r="E2856" s="418"/>
      <c r="F2856" s="418"/>
      <c r="G2856" s="419"/>
    </row>
    <row r="2857" spans="1:7" x14ac:dyDescent="0.25">
      <c r="A2857" s="306"/>
      <c r="B2857" s="307"/>
      <c r="C2857" s="307"/>
      <c r="D2857" s="307"/>
      <c r="E2857" s="167"/>
      <c r="F2857" s="307"/>
      <c r="G2857" s="133"/>
    </row>
    <row r="2858" spans="1:7" x14ac:dyDescent="0.25">
      <c r="A2858" s="420" t="s">
        <v>1</v>
      </c>
      <c r="B2858" s="421"/>
      <c r="C2858" s="421"/>
      <c r="D2858" s="421"/>
      <c r="E2858" s="421"/>
      <c r="F2858" s="421"/>
      <c r="G2858" s="422"/>
    </row>
    <row r="2859" spans="1:7" x14ac:dyDescent="0.25">
      <c r="A2859" s="306"/>
      <c r="B2859" s="307"/>
      <c r="C2859" s="307"/>
      <c r="D2859" s="307"/>
      <c r="E2859" s="167"/>
      <c r="F2859" s="307"/>
      <c r="G2859" s="133"/>
    </row>
    <row r="2860" spans="1:7" x14ac:dyDescent="0.25">
      <c r="A2860" s="420" t="s">
        <v>2</v>
      </c>
      <c r="B2860" s="421"/>
      <c r="C2860" s="421"/>
      <c r="D2860" s="421"/>
      <c r="E2860" s="421"/>
      <c r="F2860" s="421"/>
      <c r="G2860" s="422"/>
    </row>
    <row r="2861" spans="1:7" ht="15.75" thickBot="1" x14ac:dyDescent="0.3">
      <c r="A2861" s="112"/>
      <c r="B2861" s="113"/>
      <c r="C2861" s="113"/>
      <c r="D2861" s="113"/>
      <c r="E2861" s="153"/>
      <c r="F2861" s="113"/>
      <c r="G2861" s="114"/>
    </row>
    <row r="2862" spans="1:7" x14ac:dyDescent="0.25">
      <c r="A2862" s="56"/>
      <c r="B2862" s="53"/>
      <c r="C2862" s="53"/>
      <c r="D2862" s="53"/>
      <c r="E2862" s="76"/>
      <c r="F2862" s="53"/>
      <c r="G2862" s="57"/>
    </row>
    <row r="2863" spans="1:7" x14ac:dyDescent="0.25">
      <c r="A2863" s="423" t="s">
        <v>139</v>
      </c>
      <c r="B2863" s="424"/>
      <c r="C2863" s="424"/>
      <c r="D2863" s="424"/>
      <c r="E2863" s="424"/>
      <c r="F2863" s="424"/>
      <c r="G2863" s="425"/>
    </row>
    <row r="2864" spans="1:7" x14ac:dyDescent="0.25">
      <c r="A2864" s="423"/>
      <c r="B2864" s="424"/>
      <c r="C2864" s="424"/>
      <c r="D2864" s="424"/>
      <c r="E2864" s="424"/>
      <c r="F2864" s="424"/>
      <c r="G2864" s="425"/>
    </row>
    <row r="2865" spans="1:7" x14ac:dyDescent="0.25">
      <c r="A2865" s="423" t="s">
        <v>93</v>
      </c>
      <c r="B2865" s="424"/>
      <c r="C2865" s="424"/>
      <c r="D2865" s="424"/>
      <c r="E2865" s="424"/>
      <c r="F2865" s="424"/>
      <c r="G2865" s="425"/>
    </row>
    <row r="2866" spans="1:7" x14ac:dyDescent="0.25">
      <c r="A2866" s="426"/>
      <c r="B2866" s="427"/>
      <c r="C2866" s="427"/>
      <c r="D2866" s="427"/>
      <c r="E2866" s="427"/>
      <c r="F2866" s="427"/>
      <c r="G2866" s="428"/>
    </row>
    <row r="2867" spans="1:7" ht="15.75" x14ac:dyDescent="0.25">
      <c r="A2867" s="58"/>
      <c r="B2867" s="162" t="s">
        <v>31</v>
      </c>
      <c r="C2867" s="37"/>
      <c r="D2867" s="37"/>
      <c r="E2867" s="77"/>
      <c r="F2867" s="37"/>
      <c r="G2867" s="7">
        <v>0</v>
      </c>
    </row>
    <row r="2868" spans="1:7" x14ac:dyDescent="0.25">
      <c r="A2868" s="59"/>
      <c r="B2868" s="37"/>
      <c r="C2868" s="37"/>
      <c r="D2868" s="37"/>
      <c r="E2868" s="77"/>
      <c r="F2868" s="37"/>
      <c r="G2868" s="60"/>
    </row>
    <row r="2869" spans="1:7" x14ac:dyDescent="0.25">
      <c r="A2869" s="174" t="s">
        <v>3</v>
      </c>
      <c r="B2869" s="37"/>
      <c r="C2869" s="37"/>
      <c r="D2869" s="37"/>
      <c r="E2869" s="77"/>
      <c r="F2869" s="37"/>
      <c r="G2869" s="60"/>
    </row>
    <row r="2870" spans="1:7" x14ac:dyDescent="0.25">
      <c r="A2870" s="213"/>
      <c r="B2870" s="37"/>
      <c r="C2870" s="37"/>
      <c r="D2870" s="37"/>
      <c r="E2870" s="77"/>
      <c r="F2870" s="37"/>
      <c r="G2870" s="60"/>
    </row>
    <row r="2871" spans="1:7" x14ac:dyDescent="0.25">
      <c r="A2871" s="59"/>
      <c r="B2871" s="37"/>
      <c r="C2871" s="161" t="s">
        <v>4</v>
      </c>
      <c r="D2871" s="37"/>
      <c r="E2871" s="77"/>
      <c r="F2871" s="37"/>
      <c r="G2871" s="4">
        <v>0</v>
      </c>
    </row>
    <row r="2872" spans="1:7" x14ac:dyDescent="0.25">
      <c r="A2872" s="59"/>
      <c r="B2872" s="37"/>
      <c r="C2872" s="161"/>
      <c r="D2872" s="37"/>
      <c r="E2872" s="77"/>
      <c r="F2872" s="37"/>
      <c r="G2872" s="4"/>
    </row>
    <row r="2873" spans="1:7" x14ac:dyDescent="0.25">
      <c r="A2873" s="59"/>
      <c r="B2873" s="37"/>
      <c r="C2873" s="161"/>
      <c r="D2873" s="37"/>
      <c r="E2873" s="77"/>
      <c r="F2873" s="37"/>
      <c r="G2873" s="4"/>
    </row>
    <row r="2874" spans="1:7" x14ac:dyDescent="0.25">
      <c r="A2874" s="59"/>
      <c r="B2874" s="37"/>
      <c r="C2874" s="161"/>
      <c r="D2874" s="37"/>
      <c r="E2874" s="77"/>
      <c r="F2874" s="37"/>
      <c r="G2874" s="4"/>
    </row>
    <row r="2875" spans="1:7" x14ac:dyDescent="0.25">
      <c r="A2875" s="59"/>
      <c r="B2875" s="37"/>
      <c r="C2875" s="161" t="s">
        <v>5</v>
      </c>
      <c r="D2875" s="37"/>
      <c r="E2875" s="77"/>
      <c r="F2875" s="37"/>
      <c r="G2875" s="4">
        <f>SUM(E2876:E2876)</f>
        <v>0</v>
      </c>
    </row>
    <row r="2876" spans="1:7" x14ac:dyDescent="0.25">
      <c r="A2876" s="59"/>
      <c r="B2876" s="37"/>
      <c r="C2876" s="38"/>
      <c r="D2876" s="37"/>
      <c r="E2876" s="2"/>
      <c r="F2876" s="37"/>
      <c r="G2876" s="63"/>
    </row>
    <row r="2877" spans="1:7" x14ac:dyDescent="0.25">
      <c r="A2877" s="174" t="s">
        <v>6</v>
      </c>
      <c r="B2877" s="37"/>
      <c r="C2877" s="66"/>
      <c r="D2877" s="28"/>
      <c r="E2877" s="77"/>
      <c r="F2877" s="37"/>
      <c r="G2877" s="1"/>
    </row>
    <row r="2878" spans="1:7" x14ac:dyDescent="0.25">
      <c r="A2878" s="183"/>
      <c r="B2878" s="37"/>
      <c r="C2878" s="66"/>
      <c r="D2878" s="28"/>
      <c r="E2878" s="77"/>
      <c r="F2878" s="37"/>
      <c r="G2878" s="1"/>
    </row>
    <row r="2879" spans="1:7" x14ac:dyDescent="0.25">
      <c r="A2879" s="59"/>
      <c r="B2879" s="37"/>
      <c r="C2879" s="161" t="s">
        <v>7</v>
      </c>
      <c r="D2879" s="37"/>
      <c r="E2879" s="77"/>
      <c r="F2879" s="37"/>
      <c r="G2879" s="1">
        <v>0</v>
      </c>
    </row>
    <row r="2880" spans="1:7" x14ac:dyDescent="0.25">
      <c r="A2880" s="59"/>
      <c r="B2880" s="37"/>
      <c r="C2880" s="161"/>
      <c r="D2880" s="37"/>
      <c r="E2880" s="77"/>
      <c r="F2880" s="37"/>
      <c r="G2880" s="1"/>
    </row>
    <row r="2881" spans="1:7" x14ac:dyDescent="0.25">
      <c r="A2881" s="59"/>
      <c r="B2881" s="37"/>
      <c r="C2881" s="201"/>
      <c r="D2881" s="202"/>
      <c r="E2881" s="201"/>
      <c r="F2881" s="37"/>
      <c r="G2881" s="4"/>
    </row>
    <row r="2882" spans="1:7" x14ac:dyDescent="0.25">
      <c r="A2882" s="59"/>
      <c r="B2882" s="37"/>
      <c r="C2882" s="203"/>
      <c r="D2882" s="29"/>
      <c r="E2882" s="6"/>
      <c r="F2882" s="37"/>
      <c r="G2882" s="1"/>
    </row>
    <row r="2883" spans="1:7" x14ac:dyDescent="0.25">
      <c r="A2883" s="59"/>
      <c r="B2883" s="37"/>
      <c r="C2883" s="161" t="s">
        <v>10</v>
      </c>
      <c r="D2883" s="37"/>
      <c r="E2883" s="77"/>
      <c r="F2883" s="37"/>
      <c r="G2883" s="4">
        <v>0</v>
      </c>
    </row>
    <row r="2884" spans="1:7" x14ac:dyDescent="0.25">
      <c r="A2884" s="59"/>
      <c r="B2884" s="37"/>
      <c r="C2884" s="161"/>
      <c r="D2884" s="37"/>
      <c r="E2884" s="77"/>
      <c r="F2884" s="37"/>
      <c r="G2884" s="4"/>
    </row>
    <row r="2885" spans="1:7" x14ac:dyDescent="0.25">
      <c r="A2885" s="59"/>
      <c r="B2885" s="37"/>
      <c r="C2885" s="161"/>
      <c r="D2885" s="37"/>
      <c r="E2885" s="77"/>
      <c r="F2885" s="37"/>
      <c r="G2885" s="4"/>
    </row>
    <row r="2886" spans="1:7" ht="16.5" thickBot="1" x14ac:dyDescent="0.3">
      <c r="A2886" s="59"/>
      <c r="B2886" s="37"/>
      <c r="C2886" s="219" t="s">
        <v>11</v>
      </c>
      <c r="D2886" s="219"/>
      <c r="E2886" s="77"/>
      <c r="F2886" s="37"/>
      <c r="G2886" s="8">
        <f>+G2867+G2871+G2875-G2881-G2883</f>
        <v>0</v>
      </c>
    </row>
    <row r="2887" spans="1:7" ht="18" thickTop="1" x14ac:dyDescent="0.3">
      <c r="A2887" s="59"/>
      <c r="B2887" s="37"/>
      <c r="C2887" s="301"/>
      <c r="D2887" s="301"/>
      <c r="E2887" s="77"/>
      <c r="F2887" s="37"/>
      <c r="G2887" s="5"/>
    </row>
    <row r="2888" spans="1:7" ht="15.75" thickBot="1" x14ac:dyDescent="0.3">
      <c r="A2888" s="69"/>
      <c r="B2888" s="40"/>
      <c r="C2888" s="40"/>
      <c r="D2888" s="40"/>
      <c r="E2888" s="80"/>
      <c r="F2888" s="40"/>
      <c r="G2888" s="70"/>
    </row>
    <row r="2889" spans="1:7" x14ac:dyDescent="0.25">
      <c r="A2889" s="49"/>
      <c r="B2889" s="45"/>
      <c r="C2889" s="45"/>
      <c r="D2889" s="45"/>
      <c r="E2889" s="55"/>
      <c r="F2889" s="55"/>
      <c r="G2889" s="46"/>
    </row>
    <row r="2890" spans="1:7" x14ac:dyDescent="0.25">
      <c r="A2890" s="49"/>
      <c r="B2890" s="45" t="s">
        <v>46</v>
      </c>
      <c r="C2890" s="45"/>
      <c r="D2890" s="45"/>
      <c r="E2890" s="55"/>
      <c r="F2890" s="415" t="s">
        <v>12</v>
      </c>
      <c r="G2890" s="416"/>
    </row>
    <row r="2891" spans="1:7" x14ac:dyDescent="0.25">
      <c r="A2891" s="49"/>
      <c r="B2891" s="45"/>
      <c r="C2891" s="45"/>
      <c r="D2891" s="45"/>
      <c r="E2891" s="55"/>
      <c r="F2891" s="55"/>
      <c r="G2891" s="46"/>
    </row>
    <row r="2892" spans="1:7" x14ac:dyDescent="0.25">
      <c r="A2892" s="49"/>
      <c r="B2892" s="45"/>
      <c r="C2892" s="45"/>
      <c r="D2892" s="45"/>
      <c r="E2892" s="55"/>
      <c r="F2892" s="55"/>
      <c r="G2892" s="46"/>
    </row>
    <row r="2893" spans="1:7" x14ac:dyDescent="0.25">
      <c r="A2893" s="49"/>
      <c r="B2893" s="45"/>
      <c r="C2893" s="45"/>
      <c r="D2893" s="45"/>
      <c r="E2893" s="55"/>
      <c r="F2893" s="55"/>
      <c r="G2893" s="46"/>
    </row>
    <row r="2894" spans="1:7" x14ac:dyDescent="0.25">
      <c r="A2894" s="49"/>
      <c r="B2894" s="45"/>
      <c r="C2894" s="45"/>
      <c r="D2894" s="45"/>
      <c r="E2894" s="55"/>
      <c r="F2894" s="55"/>
      <c r="G2894" s="46"/>
    </row>
    <row r="2895" spans="1:7" x14ac:dyDescent="0.25">
      <c r="A2895" s="49"/>
      <c r="B2895" s="45"/>
      <c r="C2895" s="45"/>
      <c r="D2895" s="45"/>
      <c r="E2895" s="55"/>
      <c r="F2895" s="55"/>
      <c r="G2895" s="46"/>
    </row>
    <row r="2896" spans="1:7" x14ac:dyDescent="0.25">
      <c r="A2896" s="49"/>
      <c r="B2896" s="45"/>
      <c r="C2896" s="45"/>
      <c r="D2896" s="45"/>
      <c r="E2896" s="55"/>
      <c r="F2896" s="55"/>
      <c r="G2896" s="46"/>
    </row>
    <row r="2897" spans="1:7" x14ac:dyDescent="0.25">
      <c r="A2897" s="140" t="s">
        <v>146</v>
      </c>
      <c r="B2897" s="231"/>
      <c r="C2897" s="231"/>
      <c r="D2897" s="45"/>
      <c r="E2897" s="55"/>
      <c r="F2897" s="429" t="s">
        <v>13</v>
      </c>
      <c r="G2897" s="430"/>
    </row>
    <row r="2898" spans="1:7" x14ac:dyDescent="0.25">
      <c r="A2898" s="141" t="s">
        <v>150</v>
      </c>
      <c r="B2898" s="231"/>
      <c r="C2898" s="231"/>
      <c r="D2898" s="45"/>
      <c r="E2898" s="55"/>
      <c r="F2898" s="415" t="s">
        <v>158</v>
      </c>
      <c r="G2898" s="416"/>
    </row>
    <row r="2899" spans="1:7" ht="15.75" thickBot="1" x14ac:dyDescent="0.3">
      <c r="A2899" s="74"/>
      <c r="B2899" s="54"/>
      <c r="C2899" s="54"/>
      <c r="D2899" s="54"/>
      <c r="E2899" s="81"/>
      <c r="F2899" s="54"/>
      <c r="G2899" s="75"/>
    </row>
    <row r="2901" spans="1:7" ht="15.75" thickBot="1" x14ac:dyDescent="0.3"/>
    <row r="2902" spans="1:7" x14ac:dyDescent="0.25">
      <c r="A2902" s="417"/>
      <c r="B2902" s="418"/>
      <c r="C2902" s="418"/>
      <c r="D2902" s="418"/>
      <c r="E2902" s="418"/>
      <c r="F2902" s="418"/>
      <c r="G2902" s="419"/>
    </row>
    <row r="2903" spans="1:7" x14ac:dyDescent="0.25">
      <c r="A2903" s="306"/>
      <c r="B2903" s="307"/>
      <c r="C2903" s="307"/>
      <c r="D2903" s="307"/>
      <c r="E2903" s="167"/>
      <c r="F2903" s="307"/>
      <c r="G2903" s="133"/>
    </row>
    <row r="2904" spans="1:7" x14ac:dyDescent="0.25">
      <c r="A2904" s="420" t="s">
        <v>1</v>
      </c>
      <c r="B2904" s="421"/>
      <c r="C2904" s="421"/>
      <c r="D2904" s="421"/>
      <c r="E2904" s="421"/>
      <c r="F2904" s="421"/>
      <c r="G2904" s="422"/>
    </row>
    <row r="2905" spans="1:7" x14ac:dyDescent="0.25">
      <c r="A2905" s="306"/>
      <c r="B2905" s="307"/>
      <c r="C2905" s="307"/>
      <c r="D2905" s="307"/>
      <c r="E2905" s="167"/>
      <c r="F2905" s="307"/>
      <c r="G2905" s="133"/>
    </row>
    <row r="2906" spans="1:7" x14ac:dyDescent="0.25">
      <c r="A2906" s="420" t="s">
        <v>2</v>
      </c>
      <c r="B2906" s="421"/>
      <c r="C2906" s="421"/>
      <c r="D2906" s="421"/>
      <c r="E2906" s="421"/>
      <c r="F2906" s="421"/>
      <c r="G2906" s="422"/>
    </row>
    <row r="2907" spans="1:7" ht="15.75" thickBot="1" x14ac:dyDescent="0.3">
      <c r="A2907" s="112"/>
      <c r="B2907" s="113"/>
      <c r="C2907" s="113"/>
      <c r="D2907" s="113"/>
      <c r="E2907" s="153"/>
      <c r="F2907" s="113"/>
      <c r="G2907" s="114"/>
    </row>
    <row r="2908" spans="1:7" x14ac:dyDescent="0.25">
      <c r="A2908" s="56"/>
      <c r="B2908" s="53"/>
      <c r="C2908" s="53"/>
      <c r="D2908" s="53"/>
      <c r="E2908" s="76"/>
      <c r="F2908" s="53"/>
      <c r="G2908" s="57"/>
    </row>
    <row r="2909" spans="1:7" x14ac:dyDescent="0.25">
      <c r="A2909" s="423" t="s">
        <v>139</v>
      </c>
      <c r="B2909" s="424"/>
      <c r="C2909" s="424"/>
      <c r="D2909" s="424"/>
      <c r="E2909" s="424"/>
      <c r="F2909" s="424"/>
      <c r="G2909" s="425"/>
    </row>
    <row r="2910" spans="1:7" x14ac:dyDescent="0.25">
      <c r="A2910" s="423"/>
      <c r="B2910" s="424"/>
      <c r="C2910" s="424"/>
      <c r="D2910" s="424"/>
      <c r="E2910" s="424"/>
      <c r="F2910" s="424"/>
      <c r="G2910" s="425"/>
    </row>
    <row r="2911" spans="1:7" x14ac:dyDescent="0.25">
      <c r="A2911" s="423" t="s">
        <v>141</v>
      </c>
      <c r="B2911" s="424"/>
      <c r="C2911" s="424"/>
      <c r="D2911" s="424"/>
      <c r="E2911" s="424"/>
      <c r="F2911" s="424"/>
      <c r="G2911" s="425"/>
    </row>
    <row r="2912" spans="1:7" x14ac:dyDescent="0.25">
      <c r="A2912" s="426"/>
      <c r="B2912" s="427"/>
      <c r="C2912" s="427"/>
      <c r="D2912" s="427"/>
      <c r="E2912" s="427"/>
      <c r="F2912" s="427"/>
      <c r="G2912" s="428"/>
    </row>
    <row r="2913" spans="1:7" ht="15.75" x14ac:dyDescent="0.25">
      <c r="A2913" s="58"/>
      <c r="B2913" s="162" t="s">
        <v>31</v>
      </c>
      <c r="C2913" s="37"/>
      <c r="D2913" s="37"/>
      <c r="E2913" s="77"/>
      <c r="F2913" s="37"/>
      <c r="G2913" s="7">
        <v>0</v>
      </c>
    </row>
    <row r="2914" spans="1:7" x14ac:dyDescent="0.25">
      <c r="A2914" s="59"/>
      <c r="B2914" s="37"/>
      <c r="C2914" s="37"/>
      <c r="D2914" s="37"/>
      <c r="E2914" s="77"/>
      <c r="F2914" s="37"/>
      <c r="G2914" s="60"/>
    </row>
    <row r="2915" spans="1:7" x14ac:dyDescent="0.25">
      <c r="A2915" s="174" t="s">
        <v>3</v>
      </c>
      <c r="B2915" s="37"/>
      <c r="C2915" s="37"/>
      <c r="D2915" s="37"/>
      <c r="E2915" s="77"/>
      <c r="F2915" s="37"/>
      <c r="G2915" s="60"/>
    </row>
    <row r="2916" spans="1:7" x14ac:dyDescent="0.25">
      <c r="A2916" s="213"/>
      <c r="B2916" s="37"/>
      <c r="C2916" s="37"/>
      <c r="D2916" s="37"/>
      <c r="E2916" s="77"/>
      <c r="F2916" s="37"/>
      <c r="G2916" s="60"/>
    </row>
    <row r="2917" spans="1:7" x14ac:dyDescent="0.25">
      <c r="A2917" s="59"/>
      <c r="B2917" s="37"/>
      <c r="C2917" s="161" t="s">
        <v>4</v>
      </c>
      <c r="D2917" s="37"/>
      <c r="E2917" s="77"/>
      <c r="F2917" s="37"/>
      <c r="G2917" s="4">
        <v>0</v>
      </c>
    </row>
    <row r="2918" spans="1:7" x14ac:dyDescent="0.25">
      <c r="A2918" s="59"/>
      <c r="B2918" s="37"/>
      <c r="C2918" s="161"/>
      <c r="D2918" s="37"/>
      <c r="E2918" s="77"/>
      <c r="F2918" s="37"/>
      <c r="G2918" s="4"/>
    </row>
    <row r="2919" spans="1:7" x14ac:dyDescent="0.25">
      <c r="A2919" s="59"/>
      <c r="B2919" s="37"/>
      <c r="C2919" s="161"/>
      <c r="D2919" s="37"/>
      <c r="E2919" s="77"/>
      <c r="F2919" s="37"/>
      <c r="G2919" s="4"/>
    </row>
    <row r="2920" spans="1:7" x14ac:dyDescent="0.25">
      <c r="A2920" s="59"/>
      <c r="B2920" s="37"/>
      <c r="C2920" s="161"/>
      <c r="D2920" s="37"/>
      <c r="E2920" s="77"/>
      <c r="F2920" s="37"/>
      <c r="G2920" s="4"/>
    </row>
    <row r="2921" spans="1:7" x14ac:dyDescent="0.25">
      <c r="A2921" s="59"/>
      <c r="B2921" s="37"/>
      <c r="C2921" s="161" t="s">
        <v>5</v>
      </c>
      <c r="D2921" s="37"/>
      <c r="E2921" s="77"/>
      <c r="F2921" s="37"/>
      <c r="G2921" s="4">
        <f>SUM(E2922:E2922)</f>
        <v>0</v>
      </c>
    </row>
    <row r="2922" spans="1:7" x14ac:dyDescent="0.25">
      <c r="A2922" s="59"/>
      <c r="B2922" s="37"/>
      <c r="C2922" s="38"/>
      <c r="D2922" s="37"/>
      <c r="E2922" s="2"/>
      <c r="F2922" s="37"/>
      <c r="G2922" s="63"/>
    </row>
    <row r="2923" spans="1:7" x14ac:dyDescent="0.25">
      <c r="A2923" s="174" t="s">
        <v>6</v>
      </c>
      <c r="B2923" s="37"/>
      <c r="C2923" s="66"/>
      <c r="D2923" s="28"/>
      <c r="E2923" s="77"/>
      <c r="F2923" s="37"/>
      <c r="G2923" s="1"/>
    </row>
    <row r="2924" spans="1:7" x14ac:dyDescent="0.25">
      <c r="A2924" s="183"/>
      <c r="B2924" s="37"/>
      <c r="C2924" s="66"/>
      <c r="D2924" s="28"/>
      <c r="E2924" s="77"/>
      <c r="F2924" s="37"/>
      <c r="G2924" s="1"/>
    </row>
    <row r="2925" spans="1:7" x14ac:dyDescent="0.25">
      <c r="A2925" s="59"/>
      <c r="B2925" s="37"/>
      <c r="C2925" s="161" t="s">
        <v>7</v>
      </c>
      <c r="D2925" s="37"/>
      <c r="E2925" s="77"/>
      <c r="F2925" s="37"/>
      <c r="G2925" s="1">
        <v>0</v>
      </c>
    </row>
    <row r="2926" spans="1:7" x14ac:dyDescent="0.25">
      <c r="A2926" s="59"/>
      <c r="B2926" s="37"/>
      <c r="C2926" s="161"/>
      <c r="D2926" s="37"/>
      <c r="E2926" s="77"/>
      <c r="F2926" s="37"/>
      <c r="G2926" s="1"/>
    </row>
    <row r="2927" spans="1:7" x14ac:dyDescent="0.25">
      <c r="A2927" s="59"/>
      <c r="B2927" s="37"/>
      <c r="C2927" s="201"/>
      <c r="D2927" s="202"/>
      <c r="E2927" s="201"/>
      <c r="F2927" s="37"/>
      <c r="G2927" s="4"/>
    </row>
    <row r="2928" spans="1:7" x14ac:dyDescent="0.25">
      <c r="A2928" s="59"/>
      <c r="B2928" s="37"/>
      <c r="C2928" s="203"/>
      <c r="D2928" s="29"/>
      <c r="E2928" s="6"/>
      <c r="F2928" s="37"/>
      <c r="G2928" s="1"/>
    </row>
    <row r="2929" spans="1:7" x14ac:dyDescent="0.25">
      <c r="A2929" s="59"/>
      <c r="B2929" s="37"/>
      <c r="C2929" s="161" t="s">
        <v>10</v>
      </c>
      <c r="D2929" s="37"/>
      <c r="E2929" s="77"/>
      <c r="F2929" s="37"/>
      <c r="G2929" s="4">
        <v>0</v>
      </c>
    </row>
    <row r="2930" spans="1:7" x14ac:dyDescent="0.25">
      <c r="A2930" s="59"/>
      <c r="B2930" s="37"/>
      <c r="C2930" s="161"/>
      <c r="D2930" s="37"/>
      <c r="E2930" s="77"/>
      <c r="F2930" s="37"/>
      <c r="G2930" s="4"/>
    </row>
    <row r="2931" spans="1:7" x14ac:dyDescent="0.25">
      <c r="A2931" s="59"/>
      <c r="B2931" s="37"/>
      <c r="C2931" s="161"/>
      <c r="D2931" s="37"/>
      <c r="E2931" s="77"/>
      <c r="F2931" s="37"/>
      <c r="G2931" s="4"/>
    </row>
    <row r="2932" spans="1:7" ht="16.5" thickBot="1" x14ac:dyDescent="0.3">
      <c r="A2932" s="59"/>
      <c r="B2932" s="37"/>
      <c r="C2932" s="219" t="s">
        <v>11</v>
      </c>
      <c r="D2932" s="219"/>
      <c r="E2932" s="77"/>
      <c r="F2932" s="37"/>
      <c r="G2932" s="8">
        <f>+G2913+G2917+G2921-G2927-G2929</f>
        <v>0</v>
      </c>
    </row>
    <row r="2933" spans="1:7" ht="18" thickTop="1" x14ac:dyDescent="0.3">
      <c r="A2933" s="59"/>
      <c r="B2933" s="37"/>
      <c r="C2933" s="301"/>
      <c r="D2933" s="301"/>
      <c r="E2933" s="77"/>
      <c r="F2933" s="37"/>
      <c r="G2933" s="5"/>
    </row>
    <row r="2934" spans="1:7" ht="15.75" thickBot="1" x14ac:dyDescent="0.3">
      <c r="A2934" s="69"/>
      <c r="B2934" s="40"/>
      <c r="C2934" s="40"/>
      <c r="D2934" s="40"/>
      <c r="E2934" s="80"/>
      <c r="F2934" s="40"/>
      <c r="G2934" s="70"/>
    </row>
    <row r="2935" spans="1:7" x14ac:dyDescent="0.25">
      <c r="A2935" s="49"/>
      <c r="B2935" s="45"/>
      <c r="C2935" s="45"/>
      <c r="D2935" s="45"/>
      <c r="E2935" s="55"/>
      <c r="F2935" s="55"/>
      <c r="G2935" s="46"/>
    </row>
    <row r="2936" spans="1:7" x14ac:dyDescent="0.25">
      <c r="A2936" s="49"/>
      <c r="B2936" s="45" t="s">
        <v>46</v>
      </c>
      <c r="C2936" s="45"/>
      <c r="D2936" s="45"/>
      <c r="E2936" s="55"/>
      <c r="F2936" s="415" t="s">
        <v>12</v>
      </c>
      <c r="G2936" s="416"/>
    </row>
    <row r="2937" spans="1:7" x14ac:dyDescent="0.25">
      <c r="A2937" s="49"/>
      <c r="B2937" s="45"/>
      <c r="C2937" s="45"/>
      <c r="D2937" s="45"/>
      <c r="E2937" s="55"/>
      <c r="F2937" s="55"/>
      <c r="G2937" s="46"/>
    </row>
    <row r="2938" spans="1:7" x14ac:dyDescent="0.25">
      <c r="A2938" s="49"/>
      <c r="B2938" s="45"/>
      <c r="C2938" s="45"/>
      <c r="D2938" s="45"/>
      <c r="E2938" s="55"/>
      <c r="F2938" s="55"/>
      <c r="G2938" s="46"/>
    </row>
    <row r="2939" spans="1:7" x14ac:dyDescent="0.25">
      <c r="A2939" s="49"/>
      <c r="B2939" s="45"/>
      <c r="C2939" s="45"/>
      <c r="D2939" s="45"/>
      <c r="E2939" s="55"/>
      <c r="F2939" s="55"/>
      <c r="G2939" s="46"/>
    </row>
    <row r="2940" spans="1:7" x14ac:dyDescent="0.25">
      <c r="A2940" s="49"/>
      <c r="B2940" s="45"/>
      <c r="C2940" s="45"/>
      <c r="D2940" s="45"/>
      <c r="E2940" s="55"/>
      <c r="F2940" s="55"/>
      <c r="G2940" s="46"/>
    </row>
    <row r="2941" spans="1:7" x14ac:dyDescent="0.25">
      <c r="A2941" s="49"/>
      <c r="B2941" s="45"/>
      <c r="C2941" s="45"/>
      <c r="D2941" s="45"/>
      <c r="E2941" s="55"/>
      <c r="F2941" s="55"/>
      <c r="G2941" s="46"/>
    </row>
    <row r="2942" spans="1:7" x14ac:dyDescent="0.25">
      <c r="A2942" s="49"/>
      <c r="B2942" s="45"/>
      <c r="C2942" s="45"/>
      <c r="D2942" s="45"/>
      <c r="E2942" s="55"/>
      <c r="F2942" s="55"/>
      <c r="G2942" s="46"/>
    </row>
    <row r="2943" spans="1:7" x14ac:dyDescent="0.25">
      <c r="A2943" s="140" t="s">
        <v>146</v>
      </c>
      <c r="B2943" s="231"/>
      <c r="C2943" s="231"/>
      <c r="D2943" s="45"/>
      <c r="E2943" s="55"/>
      <c r="F2943" s="429" t="s">
        <v>13</v>
      </c>
      <c r="G2943" s="430"/>
    </row>
    <row r="2944" spans="1:7" x14ac:dyDescent="0.25">
      <c r="A2944" s="141" t="s">
        <v>150</v>
      </c>
      <c r="B2944" s="231"/>
      <c r="C2944" s="231"/>
      <c r="D2944" s="45"/>
      <c r="E2944" s="55"/>
      <c r="F2944" s="415" t="s">
        <v>158</v>
      </c>
      <c r="G2944" s="416"/>
    </row>
    <row r="2945" spans="1:7" ht="15.75" thickBot="1" x14ac:dyDescent="0.3">
      <c r="A2945" s="74"/>
      <c r="B2945" s="54"/>
      <c r="C2945" s="54"/>
      <c r="D2945" s="54"/>
      <c r="E2945" s="81"/>
      <c r="F2945" s="54"/>
      <c r="G2945" s="75"/>
    </row>
    <row r="2947" spans="1:7" ht="15.75" thickBot="1" x14ac:dyDescent="0.3"/>
    <row r="2948" spans="1:7" x14ac:dyDescent="0.25">
      <c r="A2948" s="417" t="s">
        <v>0</v>
      </c>
      <c r="B2948" s="418"/>
      <c r="C2948" s="418"/>
      <c r="D2948" s="418"/>
      <c r="E2948" s="418"/>
      <c r="F2948" s="418"/>
      <c r="G2948" s="419"/>
    </row>
    <row r="2949" spans="1:7" x14ac:dyDescent="0.25">
      <c r="A2949" s="413"/>
      <c r="B2949" s="414"/>
      <c r="C2949" s="414"/>
      <c r="D2949" s="414"/>
      <c r="E2949" s="167"/>
      <c r="F2949" s="414"/>
      <c r="G2949" s="133"/>
    </row>
    <row r="2950" spans="1:7" x14ac:dyDescent="0.25">
      <c r="A2950" s="420" t="s">
        <v>1</v>
      </c>
      <c r="B2950" s="421"/>
      <c r="C2950" s="421"/>
      <c r="D2950" s="421"/>
      <c r="E2950" s="421"/>
      <c r="F2950" s="421"/>
      <c r="G2950" s="422"/>
    </row>
    <row r="2951" spans="1:7" x14ac:dyDescent="0.25">
      <c r="A2951" s="413"/>
      <c r="B2951" s="414"/>
      <c r="C2951" s="414"/>
      <c r="D2951" s="414"/>
      <c r="E2951" s="167"/>
      <c r="F2951" s="414"/>
      <c r="G2951" s="133"/>
    </row>
    <row r="2952" spans="1:7" x14ac:dyDescent="0.25">
      <c r="A2952" s="420" t="s">
        <v>2</v>
      </c>
      <c r="B2952" s="421"/>
      <c r="C2952" s="421"/>
      <c r="D2952" s="421"/>
      <c r="E2952" s="421"/>
      <c r="F2952" s="421"/>
      <c r="G2952" s="422"/>
    </row>
    <row r="2953" spans="1:7" ht="15.75" thickBot="1" x14ac:dyDescent="0.3">
      <c r="A2953" s="112"/>
      <c r="B2953" s="113"/>
      <c r="C2953" s="113"/>
      <c r="D2953" s="113"/>
      <c r="E2953" s="153"/>
      <c r="F2953" s="113"/>
      <c r="G2953" s="114"/>
    </row>
    <row r="2954" spans="1:7" x14ac:dyDescent="0.25">
      <c r="A2954" s="56"/>
      <c r="B2954" s="53"/>
      <c r="C2954" s="53"/>
      <c r="D2954" s="53"/>
      <c r="E2954" s="76"/>
      <c r="F2954" s="53"/>
      <c r="G2954" s="57"/>
    </row>
    <row r="2955" spans="1:7" x14ac:dyDescent="0.25">
      <c r="A2955" s="423" t="s">
        <v>205</v>
      </c>
      <c r="B2955" s="424"/>
      <c r="C2955" s="424"/>
      <c r="D2955" s="424"/>
      <c r="E2955" s="424"/>
      <c r="F2955" s="424"/>
      <c r="G2955" s="425"/>
    </row>
    <row r="2956" spans="1:7" x14ac:dyDescent="0.25">
      <c r="A2956" s="423"/>
      <c r="B2956" s="424"/>
      <c r="C2956" s="424"/>
      <c r="D2956" s="424"/>
      <c r="E2956" s="424"/>
      <c r="F2956" s="424"/>
      <c r="G2956" s="425"/>
    </row>
    <row r="2957" spans="1:7" x14ac:dyDescent="0.25">
      <c r="A2957" s="423" t="s">
        <v>206</v>
      </c>
      <c r="B2957" s="424"/>
      <c r="C2957" s="424"/>
      <c r="D2957" s="424"/>
      <c r="E2957" s="424"/>
      <c r="F2957" s="424"/>
      <c r="G2957" s="425"/>
    </row>
    <row r="2958" spans="1:7" x14ac:dyDescent="0.25">
      <c r="A2958" s="426"/>
      <c r="B2958" s="427"/>
      <c r="C2958" s="427"/>
      <c r="D2958" s="427"/>
      <c r="E2958" s="427"/>
      <c r="F2958" s="427"/>
      <c r="G2958" s="428"/>
    </row>
    <row r="2959" spans="1:7" ht="15.75" x14ac:dyDescent="0.25">
      <c r="A2959" s="58"/>
      <c r="B2959" s="162" t="s">
        <v>31</v>
      </c>
      <c r="C2959" s="37"/>
      <c r="D2959" s="37"/>
      <c r="E2959" s="77"/>
      <c r="F2959" s="37"/>
      <c r="G2959" s="7">
        <v>3012408.24</v>
      </c>
    </row>
    <row r="2960" spans="1:7" x14ac:dyDescent="0.25">
      <c r="A2960" s="59"/>
      <c r="B2960" s="37"/>
      <c r="C2960" s="37"/>
      <c r="D2960" s="37"/>
      <c r="E2960" s="77"/>
      <c r="F2960" s="37"/>
      <c r="G2960" s="60"/>
    </row>
    <row r="2961" spans="1:7" x14ac:dyDescent="0.25">
      <c r="A2961" s="174" t="s">
        <v>3</v>
      </c>
      <c r="B2961" s="37"/>
      <c r="C2961" s="37"/>
      <c r="D2961" s="37"/>
      <c r="E2961" s="77"/>
      <c r="F2961" s="37"/>
      <c r="G2961" s="60"/>
    </row>
    <row r="2962" spans="1:7" x14ac:dyDescent="0.25">
      <c r="A2962" s="213"/>
      <c r="B2962" s="37"/>
      <c r="C2962" s="37"/>
      <c r="D2962" s="37"/>
      <c r="E2962" s="77"/>
      <c r="F2962" s="37"/>
      <c r="G2962" s="60"/>
    </row>
    <row r="2963" spans="1:7" x14ac:dyDescent="0.25">
      <c r="A2963" s="59"/>
      <c r="B2963" s="37"/>
      <c r="C2963" s="161" t="s">
        <v>4</v>
      </c>
      <c r="D2963" s="37"/>
      <c r="E2963" s="77"/>
      <c r="F2963" s="37"/>
      <c r="G2963" s="4">
        <v>0</v>
      </c>
    </row>
    <row r="2964" spans="1:7" x14ac:dyDescent="0.25">
      <c r="A2964" s="59"/>
      <c r="B2964" s="37"/>
      <c r="C2964" s="161"/>
      <c r="D2964" s="37"/>
      <c r="E2964" s="77"/>
      <c r="F2964" s="37"/>
      <c r="G2964" s="4"/>
    </row>
    <row r="2965" spans="1:7" x14ac:dyDescent="0.25">
      <c r="A2965" s="59"/>
      <c r="B2965" s="37"/>
      <c r="C2965" s="161"/>
      <c r="D2965" s="37"/>
      <c r="E2965" s="77"/>
      <c r="F2965" s="37"/>
      <c r="G2965" s="4"/>
    </row>
    <row r="2966" spans="1:7" x14ac:dyDescent="0.25">
      <c r="A2966" s="59"/>
      <c r="B2966" s="37"/>
      <c r="C2966" s="161"/>
      <c r="D2966" s="37"/>
      <c r="E2966" s="77"/>
      <c r="F2966" s="37"/>
      <c r="G2966" s="4"/>
    </row>
    <row r="2967" spans="1:7" x14ac:dyDescent="0.25">
      <c r="A2967" s="59"/>
      <c r="B2967" s="37"/>
      <c r="C2967" s="161" t="s">
        <v>5</v>
      </c>
      <c r="D2967" s="37"/>
      <c r="E2967" s="77"/>
      <c r="F2967" s="37"/>
      <c r="G2967" s="4">
        <f>SUM(E2968:E2968)</f>
        <v>0</v>
      </c>
    </row>
    <row r="2968" spans="1:7" x14ac:dyDescent="0.25">
      <c r="A2968" s="59"/>
      <c r="B2968" s="37"/>
      <c r="C2968" s="38"/>
      <c r="D2968" s="37"/>
      <c r="E2968" s="2"/>
      <c r="F2968" s="37"/>
      <c r="G2968" s="63"/>
    </row>
    <row r="2969" spans="1:7" x14ac:dyDescent="0.25">
      <c r="A2969" s="174" t="s">
        <v>6</v>
      </c>
      <c r="B2969" s="37"/>
      <c r="C2969" s="66"/>
      <c r="D2969" s="28"/>
      <c r="E2969" s="77"/>
      <c r="F2969" s="37"/>
      <c r="G2969" s="1"/>
    </row>
    <row r="2970" spans="1:7" x14ac:dyDescent="0.25">
      <c r="A2970" s="183"/>
      <c r="B2970" s="37"/>
      <c r="C2970" s="66"/>
      <c r="D2970" s="28"/>
      <c r="E2970" s="77"/>
      <c r="F2970" s="37"/>
      <c r="G2970" s="1"/>
    </row>
    <row r="2971" spans="1:7" x14ac:dyDescent="0.25">
      <c r="A2971" s="59"/>
      <c r="B2971" s="37"/>
      <c r="C2971" s="161" t="s">
        <v>7</v>
      </c>
      <c r="D2971" s="37"/>
      <c r="E2971" s="77"/>
      <c r="F2971" s="37"/>
      <c r="G2971" s="1">
        <v>0</v>
      </c>
    </row>
    <row r="2972" spans="1:7" x14ac:dyDescent="0.25">
      <c r="A2972" s="59"/>
      <c r="B2972" s="37"/>
      <c r="C2972" s="161"/>
      <c r="D2972" s="37"/>
      <c r="E2972" s="77"/>
      <c r="F2972" s="37"/>
      <c r="G2972" s="1"/>
    </row>
    <row r="2973" spans="1:7" x14ac:dyDescent="0.25">
      <c r="A2973" s="59"/>
      <c r="B2973" s="37"/>
      <c r="C2973" s="201"/>
      <c r="D2973" s="202"/>
      <c r="E2973" s="201"/>
      <c r="F2973" s="37"/>
      <c r="G2973" s="4"/>
    </row>
    <row r="2974" spans="1:7" x14ac:dyDescent="0.25">
      <c r="A2974" s="59"/>
      <c r="B2974" s="37"/>
      <c r="C2974" s="203"/>
      <c r="D2974" s="29"/>
      <c r="E2974" s="6"/>
      <c r="F2974" s="37"/>
      <c r="G2974" s="1"/>
    </row>
    <row r="2975" spans="1:7" x14ac:dyDescent="0.25">
      <c r="A2975" s="59"/>
      <c r="B2975" s="37"/>
      <c r="C2975" s="161" t="s">
        <v>10</v>
      </c>
      <c r="D2975" s="37"/>
      <c r="E2975" s="77"/>
      <c r="F2975" s="37"/>
      <c r="G2975" s="4">
        <v>0</v>
      </c>
    </row>
    <row r="2976" spans="1:7" x14ac:dyDescent="0.25">
      <c r="A2976" s="59"/>
      <c r="B2976" s="37"/>
      <c r="C2976" s="161"/>
      <c r="D2976" s="37"/>
      <c r="E2976" s="77"/>
      <c r="F2976" s="37"/>
      <c r="G2976" s="4"/>
    </row>
    <row r="2977" spans="1:7" x14ac:dyDescent="0.25">
      <c r="A2977" s="59"/>
      <c r="B2977" s="37"/>
      <c r="C2977" s="161"/>
      <c r="D2977" s="37"/>
      <c r="E2977" s="77"/>
      <c r="F2977" s="37"/>
      <c r="G2977" s="4"/>
    </row>
    <row r="2978" spans="1:7" ht="16.5" thickBot="1" x14ac:dyDescent="0.3">
      <c r="A2978" s="59"/>
      <c r="B2978" s="37"/>
      <c r="C2978" s="219" t="s">
        <v>11</v>
      </c>
      <c r="D2978" s="219"/>
      <c r="E2978" s="77"/>
      <c r="F2978" s="37"/>
      <c r="G2978" s="8">
        <f>+G2959+G2963+G2967-G2973-G2975</f>
        <v>3012408.24</v>
      </c>
    </row>
    <row r="2979" spans="1:7" ht="18" thickTop="1" x14ac:dyDescent="0.3">
      <c r="A2979" s="59"/>
      <c r="B2979" s="37"/>
      <c r="C2979" s="412"/>
      <c r="D2979" s="412"/>
      <c r="E2979" s="77"/>
      <c r="F2979" s="37"/>
      <c r="G2979" s="5"/>
    </row>
    <row r="2980" spans="1:7" ht="15.75" thickBot="1" x14ac:dyDescent="0.3">
      <c r="A2980" s="69"/>
      <c r="B2980" s="40"/>
      <c r="C2980" s="40"/>
      <c r="D2980" s="40"/>
      <c r="E2980" s="80"/>
      <c r="F2980" s="40"/>
      <c r="G2980" s="70"/>
    </row>
    <row r="2981" spans="1:7" x14ac:dyDescent="0.25">
      <c r="A2981" s="49"/>
      <c r="B2981" s="45"/>
      <c r="C2981" s="45"/>
      <c r="D2981" s="45"/>
      <c r="E2981" s="55"/>
      <c r="F2981" s="55"/>
      <c r="G2981" s="46"/>
    </row>
    <row r="2982" spans="1:7" x14ac:dyDescent="0.25">
      <c r="A2982" s="49"/>
      <c r="B2982" s="45" t="s">
        <v>46</v>
      </c>
      <c r="C2982" s="45"/>
      <c r="D2982" s="45"/>
      <c r="E2982" s="55"/>
      <c r="F2982" s="415" t="s">
        <v>12</v>
      </c>
      <c r="G2982" s="416"/>
    </row>
    <row r="2983" spans="1:7" x14ac:dyDescent="0.25">
      <c r="A2983" s="49"/>
      <c r="B2983" s="45"/>
      <c r="C2983" s="45"/>
      <c r="D2983" s="45"/>
      <c r="E2983" s="55"/>
      <c r="F2983" s="55"/>
      <c r="G2983" s="46"/>
    </row>
    <row r="2984" spans="1:7" x14ac:dyDescent="0.25">
      <c r="A2984" s="49"/>
      <c r="B2984" s="45"/>
      <c r="C2984" s="45"/>
      <c r="D2984" s="45"/>
      <c r="E2984" s="55"/>
      <c r="F2984" s="55"/>
      <c r="G2984" s="46"/>
    </row>
    <row r="2985" spans="1:7" x14ac:dyDescent="0.25">
      <c r="A2985" s="49"/>
      <c r="B2985" s="45"/>
      <c r="C2985" s="45"/>
      <c r="D2985" s="45"/>
      <c r="E2985" s="55"/>
      <c r="F2985" s="55"/>
      <c r="G2985" s="46"/>
    </row>
    <row r="2986" spans="1:7" x14ac:dyDescent="0.25">
      <c r="A2986" s="49"/>
      <c r="B2986" s="45"/>
      <c r="C2986" s="45"/>
      <c r="D2986" s="45"/>
      <c r="E2986" s="55"/>
      <c r="F2986" s="55"/>
      <c r="G2986" s="46"/>
    </row>
    <row r="2987" spans="1:7" x14ac:dyDescent="0.25">
      <c r="A2987" s="49"/>
      <c r="B2987" s="45"/>
      <c r="C2987" s="45"/>
      <c r="D2987" s="45"/>
      <c r="E2987" s="55"/>
      <c r="F2987" s="55"/>
      <c r="G2987" s="46"/>
    </row>
    <row r="2988" spans="1:7" x14ac:dyDescent="0.25">
      <c r="A2988" s="49"/>
      <c r="B2988" s="45"/>
      <c r="C2988" s="45"/>
      <c r="D2988" s="45"/>
      <c r="E2988" s="55"/>
      <c r="F2988" s="55"/>
      <c r="G2988" s="46"/>
    </row>
    <row r="2989" spans="1:7" x14ac:dyDescent="0.25">
      <c r="A2989" s="49"/>
      <c r="B2989" s="45"/>
      <c r="C2989" s="45"/>
      <c r="D2989" s="45"/>
      <c r="E2989" s="55"/>
      <c r="F2989" s="55"/>
      <c r="G2989" s="46"/>
    </row>
    <row r="2990" spans="1:7" x14ac:dyDescent="0.25">
      <c r="A2990" s="49"/>
      <c r="B2990" s="45"/>
      <c r="C2990" s="45"/>
      <c r="D2990" s="45"/>
      <c r="E2990" s="55"/>
      <c r="F2990" s="55"/>
      <c r="G2990" s="46"/>
    </row>
    <row r="2991" spans="1:7" x14ac:dyDescent="0.25">
      <c r="A2991" s="140" t="s">
        <v>146</v>
      </c>
      <c r="B2991" s="231"/>
      <c r="C2991" s="231"/>
      <c r="D2991" s="45"/>
      <c r="E2991" s="55"/>
      <c r="F2991" s="429" t="s">
        <v>13</v>
      </c>
      <c r="G2991" s="430"/>
    </row>
    <row r="2992" spans="1:7" x14ac:dyDescent="0.25">
      <c r="A2992" s="141" t="s">
        <v>150</v>
      </c>
      <c r="B2992" s="231"/>
      <c r="C2992" s="231"/>
      <c r="D2992" s="45"/>
      <c r="E2992" s="55"/>
      <c r="F2992" s="415" t="s">
        <v>158</v>
      </c>
      <c r="G2992" s="416"/>
    </row>
    <row r="2993" spans="1:7" ht="15.75" thickBot="1" x14ac:dyDescent="0.3">
      <c r="A2993" s="74"/>
      <c r="B2993" s="54"/>
      <c r="C2993" s="54"/>
      <c r="D2993" s="54"/>
      <c r="E2993" s="81"/>
      <c r="F2993" s="54"/>
      <c r="G2993" s="75"/>
    </row>
  </sheetData>
  <mergeCells count="636">
    <mergeCell ref="F1287:G1287"/>
    <mergeCell ref="F1288:G1288"/>
    <mergeCell ref="F1242:G1242"/>
    <mergeCell ref="A1246:G1246"/>
    <mergeCell ref="A1248:G1248"/>
    <mergeCell ref="A1250:G1250"/>
    <mergeCell ref="A1253:G1253"/>
    <mergeCell ref="A1254:G1254"/>
    <mergeCell ref="A1255:G1255"/>
    <mergeCell ref="A1256:G1256"/>
    <mergeCell ref="F1280:G1280"/>
    <mergeCell ref="A1200:G1200"/>
    <mergeCell ref="A1202:G1202"/>
    <mergeCell ref="A1204:G1204"/>
    <mergeCell ref="A1207:G1207"/>
    <mergeCell ref="A1208:G1208"/>
    <mergeCell ref="A1209:G1209"/>
    <mergeCell ref="A1210:G1210"/>
    <mergeCell ref="F1234:G1234"/>
    <mergeCell ref="F1241:G1241"/>
    <mergeCell ref="A1296:G1296"/>
    <mergeCell ref="A1299:G1299"/>
    <mergeCell ref="A1300:G1300"/>
    <mergeCell ref="A1301:G1301"/>
    <mergeCell ref="A1302:G1302"/>
    <mergeCell ref="F1326:G1326"/>
    <mergeCell ref="F1333:G1333"/>
    <mergeCell ref="F1334:G1334"/>
    <mergeCell ref="A3:G3"/>
    <mergeCell ref="A5:G5"/>
    <mergeCell ref="A7:G7"/>
    <mergeCell ref="A10:G10"/>
    <mergeCell ref="A11:G11"/>
    <mergeCell ref="A12:G12"/>
    <mergeCell ref="A54:G54"/>
    <mergeCell ref="A57:G57"/>
    <mergeCell ref="A58:G58"/>
    <mergeCell ref="A59:G59"/>
    <mergeCell ref="A60:G60"/>
    <mergeCell ref="F85:G85"/>
    <mergeCell ref="A13:G13"/>
    <mergeCell ref="F42:G42"/>
    <mergeCell ref="F46:G46"/>
    <mergeCell ref="F47:G47"/>
    <mergeCell ref="A50:G50"/>
    <mergeCell ref="A52:G52"/>
    <mergeCell ref="A104:G104"/>
    <mergeCell ref="A105:G105"/>
    <mergeCell ref="A106:G106"/>
    <mergeCell ref="F130:G130"/>
    <mergeCell ref="F137:G137"/>
    <mergeCell ref="F138:G138"/>
    <mergeCell ref="F91:G91"/>
    <mergeCell ref="F92:G92"/>
    <mergeCell ref="A96:G96"/>
    <mergeCell ref="A98:G98"/>
    <mergeCell ref="A100:G100"/>
    <mergeCell ref="A103:G103"/>
    <mergeCell ref="A152:G152"/>
    <mergeCell ref="F176:G176"/>
    <mergeCell ref="F183:G183"/>
    <mergeCell ref="F184:G184"/>
    <mergeCell ref="A188:G188"/>
    <mergeCell ref="A190:G190"/>
    <mergeCell ref="A142:G142"/>
    <mergeCell ref="A144:G144"/>
    <mergeCell ref="A146:G146"/>
    <mergeCell ref="A149:G149"/>
    <mergeCell ref="A150:G150"/>
    <mergeCell ref="A151:G151"/>
    <mergeCell ref="F229:G229"/>
    <mergeCell ref="F230:G230"/>
    <mergeCell ref="A234:G234"/>
    <mergeCell ref="A236:G236"/>
    <mergeCell ref="A238:G238"/>
    <mergeCell ref="A241:G241"/>
    <mergeCell ref="A192:G192"/>
    <mergeCell ref="A195:G195"/>
    <mergeCell ref="A196:G196"/>
    <mergeCell ref="A197:G197"/>
    <mergeCell ref="A198:G198"/>
    <mergeCell ref="F221:G221"/>
    <mergeCell ref="A280:G280"/>
    <mergeCell ref="A282:G282"/>
    <mergeCell ref="A284:G284"/>
    <mergeCell ref="A287:G287"/>
    <mergeCell ref="A288:G288"/>
    <mergeCell ref="A289:G289"/>
    <mergeCell ref="A242:G242"/>
    <mergeCell ref="A243:G243"/>
    <mergeCell ref="A244:G244"/>
    <mergeCell ref="F267:G267"/>
    <mergeCell ref="F275:G275"/>
    <mergeCell ref="F276:G276"/>
    <mergeCell ref="A330:G330"/>
    <mergeCell ref="A333:G333"/>
    <mergeCell ref="A334:G334"/>
    <mergeCell ref="A335:G335"/>
    <mergeCell ref="A336:G336"/>
    <mergeCell ref="F360:G360"/>
    <mergeCell ref="A290:G290"/>
    <mergeCell ref="F314:G314"/>
    <mergeCell ref="F321:G321"/>
    <mergeCell ref="F322:G322"/>
    <mergeCell ref="A326:G326"/>
    <mergeCell ref="A328:G328"/>
    <mergeCell ref="A380:G380"/>
    <mergeCell ref="A381:G381"/>
    <mergeCell ref="A382:G382"/>
    <mergeCell ref="F405:G405"/>
    <mergeCell ref="F413:G413"/>
    <mergeCell ref="F414:G414"/>
    <mergeCell ref="F367:G367"/>
    <mergeCell ref="F368:G368"/>
    <mergeCell ref="A372:G372"/>
    <mergeCell ref="A374:G374"/>
    <mergeCell ref="A376:G376"/>
    <mergeCell ref="A379:G379"/>
    <mergeCell ref="A428:G428"/>
    <mergeCell ref="F451:G451"/>
    <mergeCell ref="F459:G459"/>
    <mergeCell ref="F460:G460"/>
    <mergeCell ref="A464:G464"/>
    <mergeCell ref="A466:G466"/>
    <mergeCell ref="A418:G418"/>
    <mergeCell ref="A420:G420"/>
    <mergeCell ref="A422:G422"/>
    <mergeCell ref="A425:G425"/>
    <mergeCell ref="A426:G426"/>
    <mergeCell ref="A427:G427"/>
    <mergeCell ref="F505:G505"/>
    <mergeCell ref="F506:G506"/>
    <mergeCell ref="A510:G510"/>
    <mergeCell ref="A512:G512"/>
    <mergeCell ref="A514:G514"/>
    <mergeCell ref="A517:G517"/>
    <mergeCell ref="A468:G468"/>
    <mergeCell ref="A471:G471"/>
    <mergeCell ref="A472:G472"/>
    <mergeCell ref="A473:G473"/>
    <mergeCell ref="A474:G474"/>
    <mergeCell ref="F497:G497"/>
    <mergeCell ref="A556:G556"/>
    <mergeCell ref="A558:G558"/>
    <mergeCell ref="A560:G560"/>
    <mergeCell ref="A563:G563"/>
    <mergeCell ref="A564:G564"/>
    <mergeCell ref="A565:G565"/>
    <mergeCell ref="A518:G518"/>
    <mergeCell ref="A519:G519"/>
    <mergeCell ref="A520:G520"/>
    <mergeCell ref="F544:G544"/>
    <mergeCell ref="F551:G551"/>
    <mergeCell ref="F552:G552"/>
    <mergeCell ref="A606:G606"/>
    <mergeCell ref="A609:G609"/>
    <mergeCell ref="A610:G610"/>
    <mergeCell ref="A611:G611"/>
    <mergeCell ref="A612:G612"/>
    <mergeCell ref="F634:G634"/>
    <mergeCell ref="A566:G566"/>
    <mergeCell ref="F587:G587"/>
    <mergeCell ref="F597:G597"/>
    <mergeCell ref="F598:G598"/>
    <mergeCell ref="A602:G602"/>
    <mergeCell ref="A604:G604"/>
    <mergeCell ref="A656:G656"/>
    <mergeCell ref="A657:G657"/>
    <mergeCell ref="A658:G658"/>
    <mergeCell ref="F681:G681"/>
    <mergeCell ref="F689:G689"/>
    <mergeCell ref="F690:G690"/>
    <mergeCell ref="F643:G643"/>
    <mergeCell ref="F644:G644"/>
    <mergeCell ref="A648:G648"/>
    <mergeCell ref="A650:G650"/>
    <mergeCell ref="A652:G652"/>
    <mergeCell ref="A655:G655"/>
    <mergeCell ref="A704:G704"/>
    <mergeCell ref="F727:G727"/>
    <mergeCell ref="F735:G735"/>
    <mergeCell ref="F736:G736"/>
    <mergeCell ref="A740:G740"/>
    <mergeCell ref="A742:G742"/>
    <mergeCell ref="A694:G694"/>
    <mergeCell ref="A696:G696"/>
    <mergeCell ref="A698:G698"/>
    <mergeCell ref="A701:G701"/>
    <mergeCell ref="A702:G702"/>
    <mergeCell ref="A703:G703"/>
    <mergeCell ref="F781:G781"/>
    <mergeCell ref="F782:G782"/>
    <mergeCell ref="A786:G786"/>
    <mergeCell ref="A788:G788"/>
    <mergeCell ref="A790:G790"/>
    <mergeCell ref="A793:G793"/>
    <mergeCell ref="A744:G744"/>
    <mergeCell ref="A747:G747"/>
    <mergeCell ref="A748:G748"/>
    <mergeCell ref="A749:G749"/>
    <mergeCell ref="A750:G750"/>
    <mergeCell ref="F774:G774"/>
    <mergeCell ref="A832:G832"/>
    <mergeCell ref="A834:G834"/>
    <mergeCell ref="A836:G836"/>
    <mergeCell ref="A839:G839"/>
    <mergeCell ref="A840:G840"/>
    <mergeCell ref="A841:G841"/>
    <mergeCell ref="A794:G794"/>
    <mergeCell ref="A795:G795"/>
    <mergeCell ref="A796:G796"/>
    <mergeCell ref="F819:G819"/>
    <mergeCell ref="F827:G827"/>
    <mergeCell ref="F828:G828"/>
    <mergeCell ref="A882:G882"/>
    <mergeCell ref="A885:G885"/>
    <mergeCell ref="A886:G886"/>
    <mergeCell ref="A887:G887"/>
    <mergeCell ref="A888:G888"/>
    <mergeCell ref="F911:G911"/>
    <mergeCell ref="A842:G842"/>
    <mergeCell ref="F865:G865"/>
    <mergeCell ref="F873:G873"/>
    <mergeCell ref="F874:G874"/>
    <mergeCell ref="A878:G878"/>
    <mergeCell ref="A880:G880"/>
    <mergeCell ref="A932:G932"/>
    <mergeCell ref="A933:G933"/>
    <mergeCell ref="A934:G934"/>
    <mergeCell ref="F958:G958"/>
    <mergeCell ref="F965:G965"/>
    <mergeCell ref="F966:G966"/>
    <mergeCell ref="F919:G919"/>
    <mergeCell ref="F920:G920"/>
    <mergeCell ref="A924:G924"/>
    <mergeCell ref="A926:G926"/>
    <mergeCell ref="A928:G928"/>
    <mergeCell ref="A931:G931"/>
    <mergeCell ref="A980:G980"/>
    <mergeCell ref="F1003:G1003"/>
    <mergeCell ref="F1011:G1011"/>
    <mergeCell ref="F1012:G1012"/>
    <mergeCell ref="A1016:G1016"/>
    <mergeCell ref="A1018:G1018"/>
    <mergeCell ref="A970:G970"/>
    <mergeCell ref="A972:G972"/>
    <mergeCell ref="A974:G974"/>
    <mergeCell ref="A977:G977"/>
    <mergeCell ref="A978:G978"/>
    <mergeCell ref="A979:G979"/>
    <mergeCell ref="F1057:G1057"/>
    <mergeCell ref="F1058:G1058"/>
    <mergeCell ref="A1062:G1062"/>
    <mergeCell ref="A1064:G1064"/>
    <mergeCell ref="A1066:G1066"/>
    <mergeCell ref="A1069:G1069"/>
    <mergeCell ref="A1020:G1020"/>
    <mergeCell ref="A1023:G1023"/>
    <mergeCell ref="A1024:G1024"/>
    <mergeCell ref="A1025:G1025"/>
    <mergeCell ref="A1026:G1026"/>
    <mergeCell ref="F1049:G1049"/>
    <mergeCell ref="A1108:G1108"/>
    <mergeCell ref="A1110:G1110"/>
    <mergeCell ref="A1112:G1112"/>
    <mergeCell ref="A1115:G1115"/>
    <mergeCell ref="A1116:G1116"/>
    <mergeCell ref="A1117:G1117"/>
    <mergeCell ref="A1070:G1070"/>
    <mergeCell ref="A1071:G1071"/>
    <mergeCell ref="A1072:G1072"/>
    <mergeCell ref="F1096:G1096"/>
    <mergeCell ref="F1103:G1103"/>
    <mergeCell ref="F1104:G1104"/>
    <mergeCell ref="A1342:G1342"/>
    <mergeCell ref="A1345:G1345"/>
    <mergeCell ref="A1346:G1346"/>
    <mergeCell ref="A1347:G1347"/>
    <mergeCell ref="A1348:G1348"/>
    <mergeCell ref="F1372:G1372"/>
    <mergeCell ref="A1118:G1118"/>
    <mergeCell ref="F1142:G1142"/>
    <mergeCell ref="F1149:G1149"/>
    <mergeCell ref="F1150:G1150"/>
    <mergeCell ref="A1338:G1338"/>
    <mergeCell ref="A1340:G1340"/>
    <mergeCell ref="A1154:G1154"/>
    <mergeCell ref="A1156:G1156"/>
    <mergeCell ref="A1158:G1158"/>
    <mergeCell ref="A1161:G1161"/>
    <mergeCell ref="A1162:G1162"/>
    <mergeCell ref="A1163:G1163"/>
    <mergeCell ref="A1164:G1164"/>
    <mergeCell ref="F1188:G1188"/>
    <mergeCell ref="F1195:G1195"/>
    <mergeCell ref="F1196:G1196"/>
    <mergeCell ref="A1292:G1292"/>
    <mergeCell ref="A1294:G1294"/>
    <mergeCell ref="A1392:G1392"/>
    <mergeCell ref="A1393:G1393"/>
    <mergeCell ref="A1394:G1394"/>
    <mergeCell ref="F1418:G1418"/>
    <mergeCell ref="F1425:G1425"/>
    <mergeCell ref="F1426:G1426"/>
    <mergeCell ref="F1379:G1379"/>
    <mergeCell ref="F1380:G1380"/>
    <mergeCell ref="A1384:G1384"/>
    <mergeCell ref="A1386:G1386"/>
    <mergeCell ref="A1388:G1388"/>
    <mergeCell ref="A1391:G1391"/>
    <mergeCell ref="A1440:G1440"/>
    <mergeCell ref="F1461:G1461"/>
    <mergeCell ref="F1471:G1471"/>
    <mergeCell ref="F1472:G1472"/>
    <mergeCell ref="A1476:G1476"/>
    <mergeCell ref="A1478:G1478"/>
    <mergeCell ref="A1430:G1430"/>
    <mergeCell ref="A1432:G1432"/>
    <mergeCell ref="A1434:G1434"/>
    <mergeCell ref="A1437:G1437"/>
    <mergeCell ref="A1438:G1438"/>
    <mergeCell ref="A1439:G1439"/>
    <mergeCell ref="A1524:G1524"/>
    <mergeCell ref="A1526:G1526"/>
    <mergeCell ref="A1529:G1529"/>
    <mergeCell ref="A1530:G1530"/>
    <mergeCell ref="A1531:G1531"/>
    <mergeCell ref="A1532:G1532"/>
    <mergeCell ref="A1480:G1480"/>
    <mergeCell ref="A1482:G1482"/>
    <mergeCell ref="A1483:G1483"/>
    <mergeCell ref="A1484:G1484"/>
    <mergeCell ref="A1508:B1508"/>
    <mergeCell ref="A1522:G1522"/>
    <mergeCell ref="A1575:G1575"/>
    <mergeCell ref="A1576:G1576"/>
    <mergeCell ref="A1577:G1577"/>
    <mergeCell ref="A1614:G1614"/>
    <mergeCell ref="A1616:G1616"/>
    <mergeCell ref="A1618:G1618"/>
    <mergeCell ref="F1554:G1554"/>
    <mergeCell ref="F1563:G1563"/>
    <mergeCell ref="F1564:G1564"/>
    <mergeCell ref="A1568:G1568"/>
    <mergeCell ref="A1570:G1570"/>
    <mergeCell ref="A1572:G1572"/>
    <mergeCell ref="A1664:G1664"/>
    <mergeCell ref="A1665:G1665"/>
    <mergeCell ref="A1667:G1667"/>
    <mergeCell ref="A1668:G1668"/>
    <mergeCell ref="A1669:G1669"/>
    <mergeCell ref="A1706:G1706"/>
    <mergeCell ref="A1619:G1619"/>
    <mergeCell ref="A1621:G1621"/>
    <mergeCell ref="A1622:G1622"/>
    <mergeCell ref="A1623:G1623"/>
    <mergeCell ref="A1660:G1660"/>
    <mergeCell ref="A1662:G1662"/>
    <mergeCell ref="F1740:G1740"/>
    <mergeCell ref="F1747:G1747"/>
    <mergeCell ref="F1748:G1748"/>
    <mergeCell ref="A1752:G1752"/>
    <mergeCell ref="A1754:G1754"/>
    <mergeCell ref="A1756:G1756"/>
    <mergeCell ref="A1708:G1708"/>
    <mergeCell ref="A1710:G1710"/>
    <mergeCell ref="A1713:G1713"/>
    <mergeCell ref="A1714:G1714"/>
    <mergeCell ref="A1715:G1715"/>
    <mergeCell ref="A1716:G1716"/>
    <mergeCell ref="F1794:G1794"/>
    <mergeCell ref="A1798:G1798"/>
    <mergeCell ref="A1800:G1800"/>
    <mergeCell ref="A1802:G1802"/>
    <mergeCell ref="A1805:G1805"/>
    <mergeCell ref="A1806:G1806"/>
    <mergeCell ref="A1759:G1759"/>
    <mergeCell ref="A1760:G1760"/>
    <mergeCell ref="A1761:G1761"/>
    <mergeCell ref="A1762:G1762"/>
    <mergeCell ref="F1787:G1787"/>
    <mergeCell ref="F1793:G1793"/>
    <mergeCell ref="A1846:G1846"/>
    <mergeCell ref="A1848:G1848"/>
    <mergeCell ref="A1851:G1851"/>
    <mergeCell ref="A1852:G1852"/>
    <mergeCell ref="A1853:G1853"/>
    <mergeCell ref="A1854:G1854"/>
    <mergeCell ref="A1807:G1807"/>
    <mergeCell ref="A1808:G1808"/>
    <mergeCell ref="F1830:G1830"/>
    <mergeCell ref="F1839:G1839"/>
    <mergeCell ref="F1840:G1840"/>
    <mergeCell ref="A1844:G1844"/>
    <mergeCell ref="A1897:G1897"/>
    <mergeCell ref="A1898:G1898"/>
    <mergeCell ref="A1899:G1899"/>
    <mergeCell ref="A1900:G1900"/>
    <mergeCell ref="F1924:G1924"/>
    <mergeCell ref="F1931:G1931"/>
    <mergeCell ref="F1876:G1876"/>
    <mergeCell ref="F1885:G1885"/>
    <mergeCell ref="F1886:G1886"/>
    <mergeCell ref="A1890:G1890"/>
    <mergeCell ref="A1892:G1892"/>
    <mergeCell ref="A1894:G1894"/>
    <mergeCell ref="A1945:G1945"/>
    <mergeCell ref="A1946:G1946"/>
    <mergeCell ref="F1969:G1969"/>
    <mergeCell ref="F1977:G1977"/>
    <mergeCell ref="F1978:G1978"/>
    <mergeCell ref="A1982:G1982"/>
    <mergeCell ref="F1932:G1932"/>
    <mergeCell ref="A1936:G1936"/>
    <mergeCell ref="A1938:G1938"/>
    <mergeCell ref="A1940:G1940"/>
    <mergeCell ref="A1943:G1943"/>
    <mergeCell ref="A1944:G1944"/>
    <mergeCell ref="F2015:G2015"/>
    <mergeCell ref="F2023:G2023"/>
    <mergeCell ref="F2024:G2024"/>
    <mergeCell ref="A2028:G2028"/>
    <mergeCell ref="A2030:G2030"/>
    <mergeCell ref="A2032:G2032"/>
    <mergeCell ref="A1984:G1984"/>
    <mergeCell ref="A1986:G1986"/>
    <mergeCell ref="A1989:G1989"/>
    <mergeCell ref="A1990:G1990"/>
    <mergeCell ref="A1991:G1991"/>
    <mergeCell ref="A1992:G1992"/>
    <mergeCell ref="A2074:G2074"/>
    <mergeCell ref="A2076:G2076"/>
    <mergeCell ref="A2078:G2078"/>
    <mergeCell ref="A2081:G2081"/>
    <mergeCell ref="A2082:G2082"/>
    <mergeCell ref="A2083:G2083"/>
    <mergeCell ref="A2034:G2034"/>
    <mergeCell ref="A2035:G2035"/>
    <mergeCell ref="A2036:G2036"/>
    <mergeCell ref="F2061:G2061"/>
    <mergeCell ref="F2069:G2069"/>
    <mergeCell ref="F2070:G2070"/>
    <mergeCell ref="A2124:G2124"/>
    <mergeCell ref="A2127:G2127"/>
    <mergeCell ref="A2128:G2128"/>
    <mergeCell ref="A2129:G2129"/>
    <mergeCell ref="A2130:G2130"/>
    <mergeCell ref="F2155:G2155"/>
    <mergeCell ref="A2084:G2084"/>
    <mergeCell ref="F2108:G2108"/>
    <mergeCell ref="F2115:G2115"/>
    <mergeCell ref="F2116:G2116"/>
    <mergeCell ref="A2120:G2120"/>
    <mergeCell ref="A2122:G2122"/>
    <mergeCell ref="A2212:G2212"/>
    <mergeCell ref="A2214:G2214"/>
    <mergeCell ref="A2174:G2174"/>
    <mergeCell ref="A2175:G2175"/>
    <mergeCell ref="A2176:G2176"/>
    <mergeCell ref="F2199:G2199"/>
    <mergeCell ref="F2207:G2207"/>
    <mergeCell ref="F2208:G2208"/>
    <mergeCell ref="F2161:G2161"/>
    <mergeCell ref="F2162:G2162"/>
    <mergeCell ref="A2166:G2166"/>
    <mergeCell ref="A2168:G2168"/>
    <mergeCell ref="A2170:G2170"/>
    <mergeCell ref="A2173:G2173"/>
    <mergeCell ref="F2253:G2253"/>
    <mergeCell ref="F2254:G2254"/>
    <mergeCell ref="A2258:G2258"/>
    <mergeCell ref="A2260:G2260"/>
    <mergeCell ref="A2262:G2262"/>
    <mergeCell ref="A2265:G2265"/>
    <mergeCell ref="A2216:G2216"/>
    <mergeCell ref="A2219:G2219"/>
    <mergeCell ref="A2220:G2220"/>
    <mergeCell ref="A2221:G2221"/>
    <mergeCell ref="A2222:G2222"/>
    <mergeCell ref="F2245:G2245"/>
    <mergeCell ref="A2304:G2304"/>
    <mergeCell ref="A2306:G2306"/>
    <mergeCell ref="A2308:G2308"/>
    <mergeCell ref="A2311:G2311"/>
    <mergeCell ref="A2312:G2312"/>
    <mergeCell ref="A2313:G2313"/>
    <mergeCell ref="A2266:G2266"/>
    <mergeCell ref="A2267:G2267"/>
    <mergeCell ref="A2268:G2268"/>
    <mergeCell ref="F2291:G2291"/>
    <mergeCell ref="F2299:G2299"/>
    <mergeCell ref="F2300:G2300"/>
    <mergeCell ref="A2354:G2354"/>
    <mergeCell ref="A2357:G2357"/>
    <mergeCell ref="A2358:G2358"/>
    <mergeCell ref="A2359:G2359"/>
    <mergeCell ref="A2360:G2360"/>
    <mergeCell ref="F2383:G2383"/>
    <mergeCell ref="A2314:G2314"/>
    <mergeCell ref="F2337:G2337"/>
    <mergeCell ref="F2345:G2345"/>
    <mergeCell ref="F2346:G2346"/>
    <mergeCell ref="A2350:G2350"/>
    <mergeCell ref="A2352:G2352"/>
    <mergeCell ref="A2404:G2404"/>
    <mergeCell ref="A2405:G2405"/>
    <mergeCell ref="A2406:G2406"/>
    <mergeCell ref="F2429:G2429"/>
    <mergeCell ref="F2437:G2437"/>
    <mergeCell ref="F2438:G2438"/>
    <mergeCell ref="F2391:G2391"/>
    <mergeCell ref="F2392:G2392"/>
    <mergeCell ref="A2396:G2396"/>
    <mergeCell ref="A2398:G2398"/>
    <mergeCell ref="A2400:G2400"/>
    <mergeCell ref="A2403:G2403"/>
    <mergeCell ref="A2452:G2452"/>
    <mergeCell ref="F2472:G2472"/>
    <mergeCell ref="F2483:G2483"/>
    <mergeCell ref="F2484:G2484"/>
    <mergeCell ref="A2488:G2488"/>
    <mergeCell ref="A2490:G2490"/>
    <mergeCell ref="A2442:G2442"/>
    <mergeCell ref="A2444:G2444"/>
    <mergeCell ref="A2446:G2446"/>
    <mergeCell ref="A2449:G2449"/>
    <mergeCell ref="A2450:G2450"/>
    <mergeCell ref="A2451:G2451"/>
    <mergeCell ref="F2529:G2529"/>
    <mergeCell ref="F2530:G2530"/>
    <mergeCell ref="A2534:G2534"/>
    <mergeCell ref="A2536:G2536"/>
    <mergeCell ref="A2538:G2538"/>
    <mergeCell ref="A2541:G2541"/>
    <mergeCell ref="A2492:G2492"/>
    <mergeCell ref="A2495:G2495"/>
    <mergeCell ref="A2496:G2496"/>
    <mergeCell ref="A2497:G2497"/>
    <mergeCell ref="A2498:G2498"/>
    <mergeCell ref="F2521:G2521"/>
    <mergeCell ref="A2580:G2580"/>
    <mergeCell ref="A2582:G2582"/>
    <mergeCell ref="A2584:G2584"/>
    <mergeCell ref="A2587:G2587"/>
    <mergeCell ref="A2588:G2588"/>
    <mergeCell ref="A2589:G2589"/>
    <mergeCell ref="A2542:G2542"/>
    <mergeCell ref="A2543:G2543"/>
    <mergeCell ref="A2544:G2544"/>
    <mergeCell ref="F2569:G2569"/>
    <mergeCell ref="F2575:G2575"/>
    <mergeCell ref="F2576:G2576"/>
    <mergeCell ref="A2630:G2630"/>
    <mergeCell ref="A2633:G2633"/>
    <mergeCell ref="A2634:G2634"/>
    <mergeCell ref="A2635:G2635"/>
    <mergeCell ref="A2636:G2636"/>
    <mergeCell ref="F2659:G2659"/>
    <mergeCell ref="A2590:G2590"/>
    <mergeCell ref="F2613:G2613"/>
    <mergeCell ref="F2621:G2621"/>
    <mergeCell ref="F2622:G2622"/>
    <mergeCell ref="A2626:G2626"/>
    <mergeCell ref="A2628:G2628"/>
    <mergeCell ref="A2680:G2680"/>
    <mergeCell ref="A2681:G2681"/>
    <mergeCell ref="A2682:G2682"/>
    <mergeCell ref="F2705:G2705"/>
    <mergeCell ref="F2713:G2713"/>
    <mergeCell ref="F2714:G2714"/>
    <mergeCell ref="F2667:G2667"/>
    <mergeCell ref="F2668:G2668"/>
    <mergeCell ref="A2672:G2672"/>
    <mergeCell ref="A2674:G2674"/>
    <mergeCell ref="A2676:G2676"/>
    <mergeCell ref="A2679:G2679"/>
    <mergeCell ref="A2728:G2728"/>
    <mergeCell ref="F2751:G2751"/>
    <mergeCell ref="F2759:G2759"/>
    <mergeCell ref="F2760:G2760"/>
    <mergeCell ref="A2718:G2718"/>
    <mergeCell ref="A2720:G2720"/>
    <mergeCell ref="A2722:G2722"/>
    <mergeCell ref="A2725:G2725"/>
    <mergeCell ref="A2726:G2726"/>
    <mergeCell ref="A2727:G2727"/>
    <mergeCell ref="A2764:G2764"/>
    <mergeCell ref="A2766:G2766"/>
    <mergeCell ref="A2768:G2768"/>
    <mergeCell ref="A2771:G2771"/>
    <mergeCell ref="A2772:G2772"/>
    <mergeCell ref="A2773:G2773"/>
    <mergeCell ref="A2814:G2814"/>
    <mergeCell ref="A2817:G2817"/>
    <mergeCell ref="A2818:G2818"/>
    <mergeCell ref="A2819:G2819"/>
    <mergeCell ref="A2820:G2820"/>
    <mergeCell ref="F2845:G2845"/>
    <mergeCell ref="A2774:G2774"/>
    <mergeCell ref="F2799:G2799"/>
    <mergeCell ref="F2805:G2805"/>
    <mergeCell ref="F2806:G2806"/>
    <mergeCell ref="A2810:G2810"/>
    <mergeCell ref="A2812:G2812"/>
    <mergeCell ref="A2864:G2864"/>
    <mergeCell ref="A2865:G2865"/>
    <mergeCell ref="A2866:G2866"/>
    <mergeCell ref="F2890:G2890"/>
    <mergeCell ref="F2897:G2897"/>
    <mergeCell ref="F2898:G2898"/>
    <mergeCell ref="F2851:G2851"/>
    <mergeCell ref="F2852:G2852"/>
    <mergeCell ref="A2856:G2856"/>
    <mergeCell ref="A2858:G2858"/>
    <mergeCell ref="A2860:G2860"/>
    <mergeCell ref="A2863:G2863"/>
    <mergeCell ref="A2912:G2912"/>
    <mergeCell ref="F2936:G2936"/>
    <mergeCell ref="F2943:G2943"/>
    <mergeCell ref="F2944:G2944"/>
    <mergeCell ref="A2902:G2902"/>
    <mergeCell ref="A2904:G2904"/>
    <mergeCell ref="A2906:G2906"/>
    <mergeCell ref="A2909:G2909"/>
    <mergeCell ref="A2910:G2910"/>
    <mergeCell ref="A2911:G2911"/>
    <mergeCell ref="F2992:G2992"/>
    <mergeCell ref="A2948:G2948"/>
    <mergeCell ref="A2950:G2950"/>
    <mergeCell ref="A2952:G2952"/>
    <mergeCell ref="A2955:G2955"/>
    <mergeCell ref="A2956:G2956"/>
    <mergeCell ref="A2957:G2957"/>
    <mergeCell ref="A2958:G2958"/>
    <mergeCell ref="F2982:G2982"/>
    <mergeCell ref="F2991:G299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98"/>
  <sheetViews>
    <sheetView topLeftCell="A43" workbookViewId="0"/>
  </sheetViews>
  <sheetFormatPr baseColWidth="10" defaultRowHeight="15" x14ac:dyDescent="0.25"/>
  <cols>
    <col min="1" max="1" width="13.7109375" style="11" customWidth="1"/>
    <col min="2" max="2" width="10.140625" style="11" customWidth="1"/>
    <col min="3" max="3" width="11.42578125" style="11"/>
    <col min="4" max="4" width="17.7109375" style="11" customWidth="1"/>
    <col min="5" max="5" width="11" style="11" bestFit="1" customWidth="1"/>
    <col min="6" max="6" width="7.85546875" style="11" customWidth="1"/>
    <col min="7" max="7" width="18.85546875" style="11" bestFit="1" customWidth="1"/>
    <col min="8" max="8" width="14.140625" style="377" bestFit="1" customWidth="1"/>
    <col min="9" max="17" width="11.42578125" style="377"/>
    <col min="18" max="16384" width="11.42578125" style="11"/>
  </cols>
  <sheetData>
    <row r="2" spans="1:17" ht="15.75" thickBot="1" x14ac:dyDescent="0.3"/>
    <row r="3" spans="1:17" x14ac:dyDescent="0.25">
      <c r="A3" s="417" t="s">
        <v>0</v>
      </c>
      <c r="B3" s="467"/>
      <c r="C3" s="467"/>
      <c r="D3" s="467"/>
      <c r="E3" s="467"/>
      <c r="F3" s="467"/>
      <c r="G3" s="468"/>
    </row>
    <row r="4" spans="1:17" x14ac:dyDescent="0.25">
      <c r="A4" s="349"/>
      <c r="B4" s="350"/>
      <c r="C4" s="350"/>
      <c r="D4" s="350"/>
      <c r="E4" s="167"/>
      <c r="F4" s="350"/>
      <c r="G4" s="133"/>
    </row>
    <row r="5" spans="1:17" x14ac:dyDescent="0.25">
      <c r="A5" s="420" t="s">
        <v>1</v>
      </c>
      <c r="B5" s="469"/>
      <c r="C5" s="469"/>
      <c r="D5" s="469"/>
      <c r="E5" s="469"/>
      <c r="F5" s="469"/>
      <c r="G5" s="470"/>
    </row>
    <row r="6" spans="1:17" x14ac:dyDescent="0.25">
      <c r="A6" s="349"/>
      <c r="B6" s="350"/>
      <c r="C6" s="350"/>
      <c r="D6" s="350"/>
      <c r="E6" s="167"/>
      <c r="F6" s="350"/>
      <c r="G6" s="133"/>
    </row>
    <row r="7" spans="1:17" x14ac:dyDescent="0.25">
      <c r="A7" s="420" t="s">
        <v>2</v>
      </c>
      <c r="B7" s="469"/>
      <c r="C7" s="469"/>
      <c r="D7" s="469"/>
      <c r="E7" s="469"/>
      <c r="F7" s="469"/>
      <c r="G7" s="470"/>
    </row>
    <row r="8" spans="1:17" ht="15.75" thickBot="1" x14ac:dyDescent="0.3">
      <c r="A8" s="112"/>
      <c r="B8" s="113"/>
      <c r="C8" s="113"/>
      <c r="D8" s="113"/>
      <c r="E8" s="153"/>
      <c r="F8" s="113"/>
      <c r="G8" s="114"/>
    </row>
    <row r="9" spans="1:17" s="274" customFormat="1" ht="12.95" customHeight="1" x14ac:dyDescent="0.2">
      <c r="A9" s="270"/>
      <c r="B9" s="271"/>
      <c r="C9" s="271"/>
      <c r="D9" s="271"/>
      <c r="E9" s="272"/>
      <c r="F9" s="271"/>
      <c r="G9" s="273"/>
      <c r="H9" s="393"/>
      <c r="I9" s="393"/>
      <c r="J9" s="393"/>
      <c r="K9" s="393"/>
      <c r="L9" s="393"/>
      <c r="M9" s="393"/>
      <c r="N9" s="393"/>
      <c r="O9" s="393"/>
      <c r="P9" s="393"/>
      <c r="Q9" s="393"/>
    </row>
    <row r="10" spans="1:17" s="274" customFormat="1" ht="12.95" customHeight="1" x14ac:dyDescent="0.2">
      <c r="A10" s="431" t="s">
        <v>161</v>
      </c>
      <c r="B10" s="432"/>
      <c r="C10" s="432"/>
      <c r="D10" s="432"/>
      <c r="E10" s="432"/>
      <c r="F10" s="432"/>
      <c r="G10" s="433"/>
      <c r="H10" s="393"/>
      <c r="I10" s="393"/>
      <c r="J10" s="393"/>
      <c r="K10" s="393"/>
      <c r="L10" s="393"/>
      <c r="M10" s="393"/>
      <c r="N10" s="393"/>
      <c r="O10" s="393"/>
      <c r="P10" s="393"/>
      <c r="Q10" s="393"/>
    </row>
    <row r="11" spans="1:17" s="274" customFormat="1" ht="12.95" customHeight="1" x14ac:dyDescent="0.2">
      <c r="A11" s="431"/>
      <c r="B11" s="432"/>
      <c r="C11" s="432"/>
      <c r="D11" s="432"/>
      <c r="E11" s="432"/>
      <c r="F11" s="432"/>
      <c r="G11" s="433"/>
      <c r="H11" s="393"/>
      <c r="I11" s="393"/>
      <c r="J11" s="393"/>
      <c r="K11" s="393"/>
      <c r="L11" s="393"/>
      <c r="M11" s="393"/>
      <c r="N11" s="393"/>
      <c r="O11" s="393"/>
      <c r="P11" s="393"/>
      <c r="Q11" s="393"/>
    </row>
    <row r="12" spans="1:17" s="274" customFormat="1" ht="12.95" customHeight="1" x14ac:dyDescent="0.2">
      <c r="A12" s="431" t="s">
        <v>57</v>
      </c>
      <c r="B12" s="432"/>
      <c r="C12" s="432"/>
      <c r="D12" s="432"/>
      <c r="E12" s="432"/>
      <c r="F12" s="432"/>
      <c r="G12" s="433"/>
      <c r="H12" s="393"/>
      <c r="I12" s="393"/>
      <c r="J12" s="393"/>
      <c r="K12" s="393"/>
      <c r="L12" s="393"/>
      <c r="M12" s="393"/>
      <c r="N12" s="393"/>
      <c r="O12" s="393"/>
      <c r="P12" s="393"/>
      <c r="Q12" s="393"/>
    </row>
    <row r="13" spans="1:17" s="274" customFormat="1" ht="12.95" customHeight="1" x14ac:dyDescent="0.2">
      <c r="A13" s="474"/>
      <c r="B13" s="443"/>
      <c r="C13" s="443"/>
      <c r="D13" s="443"/>
      <c r="E13" s="443"/>
      <c r="F13" s="443"/>
      <c r="G13" s="444"/>
      <c r="H13" s="393"/>
      <c r="I13" s="393"/>
      <c r="J13" s="393"/>
      <c r="K13" s="393"/>
      <c r="L13" s="393"/>
      <c r="M13" s="393"/>
      <c r="N13" s="393"/>
      <c r="O13" s="393"/>
      <c r="P13" s="393"/>
      <c r="Q13" s="393"/>
    </row>
    <row r="14" spans="1:17" s="274" customFormat="1" ht="12.95" customHeight="1" x14ac:dyDescent="0.2">
      <c r="A14" s="275"/>
      <c r="B14" s="166" t="s">
        <v>31</v>
      </c>
      <c r="C14" s="265"/>
      <c r="D14" s="265"/>
      <c r="E14" s="264"/>
      <c r="F14" s="265"/>
      <c r="G14" s="276">
        <v>4218051.2699999996</v>
      </c>
      <c r="H14" s="393" t="s">
        <v>15</v>
      </c>
      <c r="I14" s="393"/>
      <c r="J14" s="393"/>
      <c r="K14" s="393"/>
      <c r="L14" s="393"/>
      <c r="M14" s="393"/>
      <c r="N14" s="393"/>
      <c r="O14" s="393"/>
      <c r="P14" s="393"/>
      <c r="Q14" s="393"/>
    </row>
    <row r="15" spans="1:17" ht="12.95" customHeight="1" x14ac:dyDescent="0.25">
      <c r="A15" s="174" t="s">
        <v>3</v>
      </c>
      <c r="B15" s="37"/>
      <c r="C15" s="37"/>
      <c r="D15" s="37"/>
      <c r="E15" s="77"/>
      <c r="F15" s="37"/>
      <c r="G15" s="60"/>
    </row>
    <row r="16" spans="1:17" ht="12.95" customHeight="1" x14ac:dyDescent="0.25">
      <c r="A16" s="59"/>
      <c r="B16" s="37"/>
      <c r="C16" s="277" t="s">
        <v>4</v>
      </c>
      <c r="D16" s="265"/>
      <c r="E16" s="264"/>
      <c r="F16" s="265"/>
      <c r="G16" s="268">
        <f>SUM(E18:E20)</f>
        <v>37906.67</v>
      </c>
    </row>
    <row r="17" spans="1:8" ht="12.95" customHeight="1" x14ac:dyDescent="0.25">
      <c r="A17" s="59"/>
      <c r="B17" s="37"/>
      <c r="C17" s="281" t="s">
        <v>8</v>
      </c>
      <c r="D17" s="281" t="s">
        <v>17</v>
      </c>
      <c r="E17" s="281" t="s">
        <v>9</v>
      </c>
      <c r="F17" s="278"/>
      <c r="G17" s="268"/>
    </row>
    <row r="18" spans="1:8" ht="12.95" customHeight="1" x14ac:dyDescent="0.25">
      <c r="A18" s="59"/>
      <c r="B18" s="37"/>
      <c r="C18" s="366">
        <v>43598</v>
      </c>
      <c r="D18" s="367" t="s">
        <v>169</v>
      </c>
      <c r="E18" s="368">
        <v>3895</v>
      </c>
      <c r="F18" s="278"/>
      <c r="G18" s="268"/>
    </row>
    <row r="19" spans="1:8" ht="12.95" customHeight="1" x14ac:dyDescent="0.25">
      <c r="A19" s="59"/>
      <c r="B19" s="37"/>
      <c r="C19" s="366">
        <v>43644</v>
      </c>
      <c r="D19" s="370" t="s">
        <v>169</v>
      </c>
      <c r="E19" s="369">
        <v>1250.02</v>
      </c>
      <c r="F19" s="278"/>
      <c r="G19" s="268"/>
    </row>
    <row r="20" spans="1:8" ht="12.95" customHeight="1" x14ac:dyDescent="0.25">
      <c r="A20" s="59"/>
      <c r="B20" s="37"/>
      <c r="C20" s="366">
        <v>43643</v>
      </c>
      <c r="D20" s="370" t="s">
        <v>169</v>
      </c>
      <c r="E20" s="371">
        <v>32761.65</v>
      </c>
      <c r="F20" s="278"/>
      <c r="G20" s="268"/>
    </row>
    <row r="21" spans="1:8" ht="12.95" customHeight="1" x14ac:dyDescent="0.25">
      <c r="A21" s="59"/>
      <c r="B21" s="37"/>
      <c r="C21" s="277" t="s">
        <v>5</v>
      </c>
      <c r="D21" s="265"/>
      <c r="E21" s="264"/>
      <c r="F21" s="265"/>
      <c r="G21" s="268">
        <v>0</v>
      </c>
    </row>
    <row r="22" spans="1:8" ht="12.95" customHeight="1" x14ac:dyDescent="0.25">
      <c r="A22" s="174" t="s">
        <v>6</v>
      </c>
      <c r="B22" s="37"/>
      <c r="C22" s="66"/>
      <c r="D22" s="28"/>
      <c r="E22" s="77"/>
      <c r="F22" s="37"/>
      <c r="G22" s="61"/>
    </row>
    <row r="23" spans="1:8" ht="12.95" customHeight="1" x14ac:dyDescent="0.25">
      <c r="A23" s="59"/>
      <c r="B23" s="37"/>
      <c r="C23" s="161" t="s">
        <v>7</v>
      </c>
      <c r="D23" s="37"/>
      <c r="E23" s="77"/>
      <c r="F23" s="37"/>
      <c r="G23" s="61">
        <f>SUM(E25:E44)</f>
        <v>131458.93</v>
      </c>
    </row>
    <row r="24" spans="1:8" ht="12.95" customHeight="1" x14ac:dyDescent="0.25">
      <c r="A24" s="59"/>
      <c r="B24" s="37"/>
      <c r="C24" s="281" t="s">
        <v>8</v>
      </c>
      <c r="D24" s="281" t="s">
        <v>17</v>
      </c>
      <c r="E24" s="281" t="s">
        <v>9</v>
      </c>
      <c r="F24" s="281" t="s">
        <v>16</v>
      </c>
      <c r="G24" s="61"/>
    </row>
    <row r="25" spans="1:8" ht="12.95" customHeight="1" x14ac:dyDescent="0.25">
      <c r="A25" s="59"/>
      <c r="B25" s="37"/>
      <c r="C25" s="375">
        <v>43619</v>
      </c>
      <c r="D25" s="374" t="s">
        <v>170</v>
      </c>
      <c r="E25" s="372">
        <v>35771.93</v>
      </c>
      <c r="F25" s="373">
        <v>1072</v>
      </c>
      <c r="G25" s="61"/>
      <c r="H25" s="402"/>
    </row>
    <row r="26" spans="1:8" ht="12.95" customHeight="1" x14ac:dyDescent="0.25">
      <c r="A26" s="59"/>
      <c r="B26" s="37"/>
      <c r="C26" s="375">
        <v>43628</v>
      </c>
      <c r="D26" s="374" t="s">
        <v>171</v>
      </c>
      <c r="E26" s="372">
        <v>2515.9499999999998</v>
      </c>
      <c r="F26" s="373">
        <v>1100</v>
      </c>
      <c r="G26" s="61"/>
      <c r="H26" s="402"/>
    </row>
    <row r="27" spans="1:8" ht="12.95" customHeight="1" x14ac:dyDescent="0.25">
      <c r="A27" s="59"/>
      <c r="B27" s="37"/>
      <c r="C27" s="375">
        <v>43628</v>
      </c>
      <c r="D27" s="374" t="s">
        <v>172</v>
      </c>
      <c r="E27" s="372">
        <v>6134.97</v>
      </c>
      <c r="F27" s="373">
        <v>1101</v>
      </c>
      <c r="G27" s="61"/>
      <c r="H27" s="402"/>
    </row>
    <row r="28" spans="1:8" ht="12.95" customHeight="1" x14ac:dyDescent="0.25">
      <c r="A28" s="59"/>
      <c r="B28" s="37"/>
      <c r="C28" s="375">
        <v>43628</v>
      </c>
      <c r="D28" s="374" t="s">
        <v>173</v>
      </c>
      <c r="E28" s="372">
        <v>10000</v>
      </c>
      <c r="F28" s="373">
        <v>1102</v>
      </c>
      <c r="G28" s="61"/>
      <c r="H28" s="402"/>
    </row>
    <row r="29" spans="1:8" ht="12.95" customHeight="1" x14ac:dyDescent="0.25">
      <c r="A29" s="59"/>
      <c r="B29" s="37"/>
      <c r="C29" s="375">
        <v>43628</v>
      </c>
      <c r="D29" s="374" t="s">
        <v>174</v>
      </c>
      <c r="E29" s="372">
        <v>10608.41</v>
      </c>
      <c r="F29" s="373">
        <v>1103</v>
      </c>
      <c r="G29" s="61"/>
      <c r="H29" s="402"/>
    </row>
    <row r="30" spans="1:8" ht="12.95" customHeight="1" x14ac:dyDescent="0.25">
      <c r="A30" s="59"/>
      <c r="B30" s="37"/>
      <c r="C30" s="375">
        <v>43628</v>
      </c>
      <c r="D30" s="374" t="s">
        <v>175</v>
      </c>
      <c r="E30" s="372">
        <v>9089.16</v>
      </c>
      <c r="F30" s="373">
        <v>1104</v>
      </c>
      <c r="G30" s="61"/>
      <c r="H30" s="402"/>
    </row>
    <row r="31" spans="1:8" ht="12.95" customHeight="1" x14ac:dyDescent="0.25">
      <c r="A31" s="59"/>
      <c r="B31" s="37"/>
      <c r="C31" s="375">
        <v>43628</v>
      </c>
      <c r="D31" s="374" t="s">
        <v>176</v>
      </c>
      <c r="E31" s="372">
        <v>3500</v>
      </c>
      <c r="F31" s="373">
        <v>1107</v>
      </c>
      <c r="G31" s="61"/>
      <c r="H31" s="402"/>
    </row>
    <row r="32" spans="1:8" ht="12.95" customHeight="1" x14ac:dyDescent="0.25">
      <c r="A32" s="59"/>
      <c r="B32" s="37"/>
      <c r="C32" s="375">
        <v>43599</v>
      </c>
      <c r="D32" s="374" t="s">
        <v>177</v>
      </c>
      <c r="E32" s="372">
        <v>3746.29</v>
      </c>
      <c r="F32" s="373">
        <v>1127</v>
      </c>
      <c r="G32" s="61"/>
      <c r="H32" s="402"/>
    </row>
    <row r="33" spans="1:11" ht="12.95" customHeight="1" x14ac:dyDescent="0.25">
      <c r="A33" s="59"/>
      <c r="B33" s="37"/>
      <c r="C33" s="375">
        <v>43634</v>
      </c>
      <c r="D33" s="374" t="s">
        <v>178</v>
      </c>
      <c r="E33" s="372">
        <v>2472.63</v>
      </c>
      <c r="F33" s="373">
        <v>1128</v>
      </c>
      <c r="G33" s="61"/>
      <c r="H33" s="402"/>
    </row>
    <row r="34" spans="1:11" ht="12.95" customHeight="1" x14ac:dyDescent="0.25">
      <c r="A34" s="59"/>
      <c r="B34" s="37"/>
      <c r="C34" s="375">
        <v>43643</v>
      </c>
      <c r="D34" s="374" t="s">
        <v>179</v>
      </c>
      <c r="E34" s="372">
        <v>2833.94</v>
      </c>
      <c r="F34" s="373">
        <v>1147</v>
      </c>
      <c r="G34" s="61"/>
      <c r="H34" s="402"/>
    </row>
    <row r="35" spans="1:11" ht="12.95" customHeight="1" x14ac:dyDescent="0.25">
      <c r="A35" s="59"/>
      <c r="B35" s="37"/>
      <c r="C35" s="375">
        <v>43643</v>
      </c>
      <c r="D35" s="374" t="s">
        <v>180</v>
      </c>
      <c r="E35" s="372">
        <v>4000.09</v>
      </c>
      <c r="F35" s="373">
        <v>1148</v>
      </c>
      <c r="G35" s="61"/>
      <c r="H35" s="402"/>
    </row>
    <row r="36" spans="1:11" ht="12.95" customHeight="1" x14ac:dyDescent="0.25">
      <c r="A36" s="59"/>
      <c r="B36" s="37"/>
      <c r="C36" s="375">
        <v>43643</v>
      </c>
      <c r="D36" s="374" t="s">
        <v>181</v>
      </c>
      <c r="E36" s="372">
        <v>30000</v>
      </c>
      <c r="F36" s="373">
        <v>1150</v>
      </c>
      <c r="G36" s="61"/>
      <c r="H36" s="402"/>
    </row>
    <row r="37" spans="1:11" ht="12.95" customHeight="1" x14ac:dyDescent="0.25">
      <c r="A37" s="59"/>
      <c r="B37" s="37"/>
      <c r="C37" s="375">
        <v>43644</v>
      </c>
      <c r="D37" s="374" t="s">
        <v>182</v>
      </c>
      <c r="E37" s="372">
        <v>1212.74</v>
      </c>
      <c r="F37" s="373">
        <v>1151</v>
      </c>
      <c r="G37" s="61"/>
      <c r="H37" s="402"/>
    </row>
    <row r="38" spans="1:11" ht="12.95" customHeight="1" x14ac:dyDescent="0.25">
      <c r="A38" s="59"/>
      <c r="B38" s="37"/>
      <c r="C38" s="375">
        <v>43644</v>
      </c>
      <c r="D38" s="374" t="s">
        <v>183</v>
      </c>
      <c r="E38" s="372">
        <v>1178.4100000000001</v>
      </c>
      <c r="F38" s="373">
        <v>1152</v>
      </c>
      <c r="G38" s="61"/>
      <c r="H38" s="402"/>
    </row>
    <row r="39" spans="1:11" ht="12.95" customHeight="1" x14ac:dyDescent="0.25">
      <c r="A39" s="59"/>
      <c r="B39" s="37"/>
      <c r="C39" s="375">
        <v>43644</v>
      </c>
      <c r="D39" s="374" t="s">
        <v>184</v>
      </c>
      <c r="E39" s="372">
        <v>3053.35</v>
      </c>
      <c r="F39" s="373">
        <v>1153</v>
      </c>
      <c r="G39" s="61"/>
      <c r="H39" s="402"/>
    </row>
    <row r="40" spans="1:11" ht="12.95" customHeight="1" x14ac:dyDescent="0.25">
      <c r="A40" s="59"/>
      <c r="B40" s="37"/>
      <c r="C40" s="375">
        <v>43644</v>
      </c>
      <c r="D40" s="374" t="s">
        <v>185</v>
      </c>
      <c r="E40" s="372">
        <v>700</v>
      </c>
      <c r="F40" s="373">
        <v>1154</v>
      </c>
      <c r="G40" s="61"/>
      <c r="H40" s="402"/>
    </row>
    <row r="41" spans="1:11" ht="12.95" customHeight="1" x14ac:dyDescent="0.25">
      <c r="A41" s="59"/>
      <c r="B41" s="37"/>
      <c r="C41" s="375">
        <v>43644</v>
      </c>
      <c r="D41" s="374" t="s">
        <v>186</v>
      </c>
      <c r="E41" s="372">
        <v>986.12</v>
      </c>
      <c r="F41" s="373">
        <v>1155</v>
      </c>
      <c r="G41" s="61"/>
      <c r="H41" s="402"/>
    </row>
    <row r="42" spans="1:11" ht="12.95" customHeight="1" x14ac:dyDescent="0.25">
      <c r="A42" s="59"/>
      <c r="B42" s="37"/>
      <c r="C42" s="375">
        <v>43644</v>
      </c>
      <c r="D42" s="374" t="s">
        <v>187</v>
      </c>
      <c r="E42" s="372">
        <v>1100.56</v>
      </c>
      <c r="F42" s="373">
        <v>1156</v>
      </c>
      <c r="G42" s="61"/>
      <c r="H42" s="402"/>
    </row>
    <row r="43" spans="1:11" ht="12.95" customHeight="1" x14ac:dyDescent="0.25">
      <c r="A43" s="59"/>
      <c r="B43" s="37"/>
      <c r="C43" s="375">
        <v>43643</v>
      </c>
      <c r="D43" s="374" t="s">
        <v>188</v>
      </c>
      <c r="E43" s="372">
        <v>1140.02</v>
      </c>
      <c r="F43" s="373">
        <v>1157</v>
      </c>
      <c r="G43" s="61"/>
      <c r="H43" s="402"/>
    </row>
    <row r="44" spans="1:11" ht="12.95" customHeight="1" x14ac:dyDescent="0.25">
      <c r="A44" s="59"/>
      <c r="B44" s="37"/>
      <c r="C44" s="375">
        <v>43644</v>
      </c>
      <c r="D44" s="374" t="s">
        <v>189</v>
      </c>
      <c r="E44" s="408">
        <v>1414.36</v>
      </c>
      <c r="F44" s="373">
        <v>1158</v>
      </c>
      <c r="G44" s="61"/>
      <c r="H44" s="402"/>
    </row>
    <row r="45" spans="1:11" ht="12.95" customHeight="1" x14ac:dyDescent="0.25">
      <c r="A45" s="59"/>
      <c r="B45" s="37"/>
      <c r="C45" s="36" t="s">
        <v>10</v>
      </c>
      <c r="D45" s="37"/>
      <c r="E45" s="77"/>
      <c r="F45" s="37"/>
      <c r="G45" s="61">
        <f>SUM(E46)</f>
        <v>941.71</v>
      </c>
    </row>
    <row r="46" spans="1:11" ht="12.95" customHeight="1" x14ac:dyDescent="0.25">
      <c r="A46" s="59"/>
      <c r="B46" s="37"/>
      <c r="C46" s="38">
        <v>43644</v>
      </c>
      <c r="D46" s="37" t="s">
        <v>96</v>
      </c>
      <c r="E46" s="376">
        <v>941.71</v>
      </c>
      <c r="F46" s="37"/>
      <c r="G46" s="61"/>
    </row>
    <row r="47" spans="1:11" ht="12.95" customHeight="1" thickBot="1" x14ac:dyDescent="0.3">
      <c r="A47" s="59"/>
      <c r="B47" s="37"/>
      <c r="C47" s="266" t="s">
        <v>11</v>
      </c>
      <c r="D47" s="266"/>
      <c r="E47" s="77"/>
      <c r="F47" s="37"/>
      <c r="G47" s="269">
        <f>G14+G16-G23-G45</f>
        <v>4123557.2999999993</v>
      </c>
    </row>
    <row r="48" spans="1:11" ht="12.95" customHeight="1" thickTop="1" thickBot="1" x14ac:dyDescent="0.3">
      <c r="A48" s="59"/>
      <c r="B48" s="37"/>
      <c r="C48" s="219"/>
      <c r="D48" s="219"/>
      <c r="E48" s="77"/>
      <c r="F48" s="37"/>
      <c r="G48" s="253"/>
      <c r="K48" s="394"/>
    </row>
    <row r="49" spans="1:8" x14ac:dyDescent="0.25">
      <c r="A49" s="90"/>
      <c r="B49" s="85" t="s">
        <v>46</v>
      </c>
      <c r="C49" s="85"/>
      <c r="D49" s="85"/>
      <c r="E49" s="91"/>
      <c r="F49" s="463" t="s">
        <v>12</v>
      </c>
      <c r="G49" s="464"/>
    </row>
    <row r="50" spans="1:8" x14ac:dyDescent="0.25">
      <c r="A50" s="59"/>
      <c r="B50" s="37"/>
      <c r="C50" s="249"/>
      <c r="D50" s="250"/>
      <c r="E50" s="248"/>
      <c r="F50" s="251"/>
      <c r="G50" s="61"/>
    </row>
    <row r="51" spans="1:8" x14ac:dyDescent="0.25">
      <c r="A51" s="59"/>
      <c r="B51" s="37"/>
      <c r="C51" s="249"/>
      <c r="D51" s="250"/>
      <c r="E51" s="248"/>
      <c r="F51" s="251"/>
      <c r="G51" s="61"/>
    </row>
    <row r="52" spans="1:8" x14ac:dyDescent="0.25">
      <c r="A52" s="59"/>
      <c r="B52" s="37"/>
      <c r="C52" s="249"/>
      <c r="D52" s="250"/>
      <c r="E52" s="248"/>
      <c r="F52" s="251"/>
      <c r="G52" s="61"/>
    </row>
    <row r="53" spans="1:8" x14ac:dyDescent="0.25">
      <c r="A53" s="140" t="s">
        <v>146</v>
      </c>
      <c r="B53" s="231"/>
      <c r="C53" s="231"/>
      <c r="D53" s="45"/>
      <c r="E53" s="55"/>
      <c r="F53" s="429" t="s">
        <v>13</v>
      </c>
      <c r="G53" s="430"/>
    </row>
    <row r="54" spans="1:8" ht="15.75" thickBot="1" x14ac:dyDescent="0.3">
      <c r="A54" s="262" t="s">
        <v>150</v>
      </c>
      <c r="B54" s="252"/>
      <c r="C54" s="252"/>
      <c r="D54" s="54"/>
      <c r="E54" s="81"/>
      <c r="F54" s="465" t="s">
        <v>158</v>
      </c>
      <c r="G54" s="466"/>
    </row>
    <row r="55" spans="1:8" x14ac:dyDescent="0.25">
      <c r="A55" s="360"/>
      <c r="B55" s="231"/>
      <c r="C55" s="231"/>
      <c r="D55" s="45"/>
      <c r="E55" s="55"/>
      <c r="F55" s="348"/>
      <c r="G55" s="348"/>
    </row>
    <row r="56" spans="1:8" ht="15.75" thickBot="1" x14ac:dyDescent="0.3">
      <c r="B56" s="231"/>
      <c r="C56" s="231"/>
      <c r="D56" s="231"/>
      <c r="E56" s="231"/>
      <c r="F56" s="231"/>
      <c r="G56" s="231"/>
    </row>
    <row r="57" spans="1:8" x14ac:dyDescent="0.25">
      <c r="A57" s="417" t="s">
        <v>0</v>
      </c>
      <c r="B57" s="418"/>
      <c r="C57" s="418"/>
      <c r="D57" s="418"/>
      <c r="E57" s="418"/>
      <c r="F57" s="418"/>
      <c r="G57" s="419"/>
    </row>
    <row r="58" spans="1:8" x14ac:dyDescent="0.25">
      <c r="A58" s="254"/>
      <c r="B58" s="342"/>
      <c r="C58" s="342"/>
      <c r="D58" s="342"/>
      <c r="E58" s="167"/>
      <c r="F58" s="342"/>
      <c r="G58" s="133"/>
      <c r="H58" s="395"/>
    </row>
    <row r="59" spans="1:8" x14ac:dyDescent="0.25">
      <c r="A59" s="420" t="s">
        <v>1</v>
      </c>
      <c r="B59" s="421"/>
      <c r="C59" s="421"/>
      <c r="D59" s="421"/>
      <c r="E59" s="421"/>
      <c r="F59" s="421"/>
      <c r="G59" s="422"/>
    </row>
    <row r="60" spans="1:8" x14ac:dyDescent="0.25">
      <c r="A60" s="341"/>
      <c r="B60" s="342"/>
      <c r="C60" s="342"/>
      <c r="D60" s="342"/>
      <c r="E60" s="167"/>
      <c r="F60" s="342"/>
      <c r="G60" s="133"/>
      <c r="H60" s="395"/>
    </row>
    <row r="61" spans="1:8" x14ac:dyDescent="0.25">
      <c r="A61" s="420" t="s">
        <v>2</v>
      </c>
      <c r="B61" s="421"/>
      <c r="C61" s="421"/>
      <c r="D61" s="421"/>
      <c r="E61" s="421"/>
      <c r="F61" s="421"/>
      <c r="G61" s="422"/>
    </row>
    <row r="62" spans="1:8" ht="15.75" thickBot="1" x14ac:dyDescent="0.3">
      <c r="A62" s="226"/>
      <c r="B62" s="227"/>
      <c r="C62" s="227"/>
      <c r="D62" s="227"/>
      <c r="E62" s="228"/>
      <c r="F62" s="227"/>
      <c r="G62" s="229"/>
    </row>
    <row r="63" spans="1:8" x14ac:dyDescent="0.25">
      <c r="A63" s="56"/>
      <c r="B63" s="53"/>
      <c r="C63" s="53"/>
      <c r="D63" s="53"/>
      <c r="E63" s="76"/>
      <c r="F63" s="53"/>
      <c r="G63" s="57"/>
    </row>
    <row r="64" spans="1:8" x14ac:dyDescent="0.25">
      <c r="A64" s="423" t="s">
        <v>159</v>
      </c>
      <c r="B64" s="424"/>
      <c r="C64" s="424"/>
      <c r="D64" s="424"/>
      <c r="E64" s="424"/>
      <c r="F64" s="424"/>
      <c r="G64" s="425"/>
    </row>
    <row r="65" spans="1:7" x14ac:dyDescent="0.25">
      <c r="A65" s="423"/>
      <c r="B65" s="424"/>
      <c r="C65" s="424"/>
      <c r="D65" s="424"/>
      <c r="E65" s="424"/>
      <c r="F65" s="424"/>
      <c r="G65" s="425"/>
    </row>
    <row r="66" spans="1:7" x14ac:dyDescent="0.25">
      <c r="A66" s="423" t="s">
        <v>84</v>
      </c>
      <c r="B66" s="424"/>
      <c r="C66" s="424"/>
      <c r="D66" s="424"/>
      <c r="E66" s="424"/>
      <c r="F66" s="424"/>
      <c r="G66" s="425"/>
    </row>
    <row r="67" spans="1:7" x14ac:dyDescent="0.25">
      <c r="A67" s="426"/>
      <c r="B67" s="427"/>
      <c r="C67" s="427"/>
      <c r="D67" s="427"/>
      <c r="E67" s="427"/>
      <c r="F67" s="427"/>
      <c r="G67" s="428"/>
    </row>
    <row r="68" spans="1:7" ht="15.75" x14ac:dyDescent="0.25">
      <c r="A68" s="58"/>
      <c r="B68" s="162" t="s">
        <v>31</v>
      </c>
      <c r="C68" s="37"/>
      <c r="D68" s="37"/>
      <c r="E68" s="77"/>
      <c r="F68" s="37"/>
      <c r="G68" s="206">
        <v>98074.76</v>
      </c>
    </row>
    <row r="69" spans="1:7" x14ac:dyDescent="0.25">
      <c r="A69" s="59"/>
      <c r="B69" s="37"/>
      <c r="C69" s="37"/>
      <c r="D69" s="37"/>
      <c r="E69" s="77"/>
      <c r="F69" s="37"/>
      <c r="G69" s="60"/>
    </row>
    <row r="70" spans="1:7" x14ac:dyDescent="0.25">
      <c r="A70" s="174" t="s">
        <v>3</v>
      </c>
      <c r="B70" s="37"/>
      <c r="C70" s="37"/>
      <c r="D70" s="37"/>
      <c r="E70" s="77"/>
      <c r="F70" s="37"/>
      <c r="G70" s="60"/>
    </row>
    <row r="71" spans="1:7" x14ac:dyDescent="0.25">
      <c r="A71" s="213"/>
      <c r="B71" s="37"/>
      <c r="C71" s="37"/>
      <c r="D71" s="37"/>
      <c r="E71" s="77"/>
      <c r="F71" s="37"/>
      <c r="G71" s="60"/>
    </row>
    <row r="72" spans="1:7" x14ac:dyDescent="0.25">
      <c r="A72" s="59"/>
      <c r="B72" s="37"/>
      <c r="C72" s="161" t="s">
        <v>4</v>
      </c>
      <c r="D72" s="37"/>
      <c r="E72" s="77"/>
      <c r="F72" s="37"/>
      <c r="G72" s="163">
        <v>0</v>
      </c>
    </row>
    <row r="73" spans="1:7" x14ac:dyDescent="0.25">
      <c r="A73" s="59"/>
      <c r="B73" s="37"/>
      <c r="C73" s="161"/>
      <c r="D73" s="37"/>
      <c r="E73" s="77"/>
      <c r="F73" s="37"/>
      <c r="G73" s="163"/>
    </row>
    <row r="74" spans="1:7" x14ac:dyDescent="0.25">
      <c r="A74" s="59"/>
      <c r="B74" s="37"/>
      <c r="C74" s="161"/>
      <c r="D74" s="37"/>
      <c r="E74" s="77"/>
      <c r="F74" s="37"/>
      <c r="G74" s="163"/>
    </row>
    <row r="75" spans="1:7" x14ac:dyDescent="0.25">
      <c r="A75" s="59"/>
      <c r="B75" s="37"/>
      <c r="C75" s="37"/>
      <c r="D75" s="50"/>
      <c r="E75" s="83"/>
      <c r="F75" s="37"/>
      <c r="G75" s="60"/>
    </row>
    <row r="76" spans="1:7" x14ac:dyDescent="0.25">
      <c r="A76" s="59"/>
      <c r="B76" s="37"/>
      <c r="C76" s="161" t="s">
        <v>5</v>
      </c>
      <c r="D76" s="37"/>
      <c r="E76" s="77"/>
      <c r="F76" s="37"/>
      <c r="G76" s="163">
        <v>0</v>
      </c>
    </row>
    <row r="77" spans="1:7" x14ac:dyDescent="0.25">
      <c r="A77" s="59"/>
      <c r="B77" s="37"/>
      <c r="C77" s="38"/>
      <c r="D77" s="37"/>
      <c r="E77" s="67"/>
      <c r="F77" s="37"/>
      <c r="G77" s="63"/>
    </row>
    <row r="78" spans="1:7" x14ac:dyDescent="0.25">
      <c r="A78" s="174" t="s">
        <v>6</v>
      </c>
      <c r="B78" s="37"/>
      <c r="C78" s="66"/>
      <c r="D78" s="28"/>
      <c r="E78" s="77"/>
      <c r="F78" s="37"/>
      <c r="G78" s="61"/>
    </row>
    <row r="79" spans="1:7" x14ac:dyDescent="0.25">
      <c r="A79" s="183"/>
      <c r="B79" s="37"/>
      <c r="C79" s="66"/>
      <c r="D79" s="28"/>
      <c r="E79" s="77"/>
      <c r="F79" s="37"/>
      <c r="G79" s="61"/>
    </row>
    <row r="80" spans="1:7" x14ac:dyDescent="0.25">
      <c r="A80" s="59"/>
      <c r="B80" s="37"/>
      <c r="C80" s="161" t="s">
        <v>7</v>
      </c>
      <c r="D80" s="37"/>
      <c r="E80" s="77"/>
      <c r="F80" s="37"/>
      <c r="G80" s="61">
        <v>0</v>
      </c>
    </row>
    <row r="81" spans="1:7" x14ac:dyDescent="0.25">
      <c r="A81" s="59"/>
      <c r="B81" s="37"/>
      <c r="C81" s="201"/>
      <c r="D81" s="202"/>
      <c r="E81" s="201"/>
      <c r="F81" s="37"/>
      <c r="G81" s="163"/>
    </row>
    <row r="82" spans="1:7" x14ac:dyDescent="0.25">
      <c r="A82" s="59"/>
      <c r="B82" s="37"/>
      <c r="C82" s="203"/>
      <c r="D82" s="29"/>
      <c r="E82" s="205"/>
      <c r="F82" s="37"/>
      <c r="G82" s="61"/>
    </row>
    <row r="83" spans="1:7" x14ac:dyDescent="0.25">
      <c r="A83" s="59"/>
      <c r="B83" s="37"/>
      <c r="C83" s="50"/>
      <c r="D83" s="334"/>
      <c r="E83" s="79"/>
      <c r="F83" s="37"/>
      <c r="G83" s="61"/>
    </row>
    <row r="84" spans="1:7" x14ac:dyDescent="0.25">
      <c r="A84" s="59"/>
      <c r="B84" s="37"/>
      <c r="C84" s="161" t="s">
        <v>10</v>
      </c>
      <c r="D84" s="37"/>
      <c r="E84" s="77"/>
      <c r="F84" s="37"/>
      <c r="G84" s="163">
        <v>0</v>
      </c>
    </row>
    <row r="85" spans="1:7" x14ac:dyDescent="0.25">
      <c r="A85" s="59"/>
      <c r="B85" s="37"/>
      <c r="C85" s="161"/>
      <c r="D85" s="38"/>
      <c r="E85" s="77"/>
      <c r="F85" s="37"/>
      <c r="G85" s="163"/>
    </row>
    <row r="86" spans="1:7" x14ac:dyDescent="0.25">
      <c r="A86" s="59"/>
      <c r="B86" s="37"/>
      <c r="C86" s="161"/>
      <c r="D86" s="37"/>
      <c r="E86" s="77"/>
      <c r="F86" s="37"/>
      <c r="G86" s="163"/>
    </row>
    <row r="87" spans="1:7" x14ac:dyDescent="0.25">
      <c r="A87" s="59"/>
      <c r="B87" s="37"/>
      <c r="C87" s="37"/>
      <c r="D87" s="64"/>
      <c r="E87" s="78"/>
      <c r="F87" s="37"/>
      <c r="G87" s="60"/>
    </row>
    <row r="88" spans="1:7" ht="16.5" thickBot="1" x14ac:dyDescent="0.3">
      <c r="A88" s="59"/>
      <c r="B88" s="37"/>
      <c r="C88" s="219" t="s">
        <v>11</v>
      </c>
      <c r="D88" s="219"/>
      <c r="E88" s="77"/>
      <c r="F88" s="37"/>
      <c r="G88" s="207">
        <v>98074.76</v>
      </c>
    </row>
    <row r="89" spans="1:7" ht="18" thickTop="1" x14ac:dyDescent="0.3">
      <c r="A89" s="59"/>
      <c r="B89" s="37"/>
      <c r="C89" s="329"/>
      <c r="D89" s="329"/>
      <c r="E89" s="77"/>
      <c r="F89" s="37"/>
      <c r="G89" s="178"/>
    </row>
    <row r="90" spans="1:7" ht="15.75" thickBot="1" x14ac:dyDescent="0.3">
      <c r="A90" s="69"/>
      <c r="B90" s="40"/>
      <c r="C90" s="40"/>
      <c r="D90" s="40"/>
      <c r="E90" s="80"/>
      <c r="F90" s="40"/>
      <c r="G90" s="70"/>
    </row>
    <row r="91" spans="1:7" x14ac:dyDescent="0.25">
      <c r="A91" s="49"/>
      <c r="B91" s="45"/>
      <c r="C91" s="45"/>
      <c r="D91" s="45"/>
      <c r="E91" s="55"/>
      <c r="F91" s="55"/>
      <c r="G91" s="46"/>
    </row>
    <row r="92" spans="1:7" x14ac:dyDescent="0.25">
      <c r="A92" s="49"/>
      <c r="B92" s="45" t="s">
        <v>46</v>
      </c>
      <c r="C92" s="45"/>
      <c r="D92" s="45"/>
      <c r="E92" s="55"/>
      <c r="F92" s="415" t="s">
        <v>12</v>
      </c>
      <c r="G92" s="416"/>
    </row>
    <row r="93" spans="1:7" x14ac:dyDescent="0.25">
      <c r="A93" s="49"/>
      <c r="B93" s="45"/>
      <c r="C93" s="45"/>
      <c r="D93" s="45"/>
      <c r="E93" s="55"/>
      <c r="F93" s="55"/>
      <c r="G93" s="46"/>
    </row>
    <row r="94" spans="1:7" x14ac:dyDescent="0.25">
      <c r="A94" s="49"/>
      <c r="B94" s="45"/>
      <c r="C94" s="45"/>
      <c r="D94" s="45"/>
      <c r="E94" s="55"/>
      <c r="F94" s="55"/>
      <c r="G94" s="46"/>
    </row>
    <row r="95" spans="1:7" x14ac:dyDescent="0.25">
      <c r="A95" s="49"/>
      <c r="B95" s="45"/>
      <c r="C95" s="45"/>
      <c r="D95" s="45"/>
      <c r="E95" s="55"/>
      <c r="F95" s="55"/>
      <c r="G95" s="46"/>
    </row>
    <row r="96" spans="1:7" x14ac:dyDescent="0.25">
      <c r="A96" s="49"/>
      <c r="B96" s="45"/>
      <c r="C96" s="45"/>
      <c r="D96" s="45"/>
      <c r="E96" s="55"/>
      <c r="F96" s="55"/>
      <c r="G96" s="46"/>
    </row>
    <row r="97" spans="1:7" x14ac:dyDescent="0.25">
      <c r="A97" s="49"/>
      <c r="B97" s="45"/>
      <c r="C97" s="45"/>
      <c r="D97" s="45"/>
      <c r="E97" s="55"/>
      <c r="F97" s="55"/>
      <c r="G97" s="46"/>
    </row>
    <row r="98" spans="1:7" x14ac:dyDescent="0.25">
      <c r="A98" s="49"/>
      <c r="B98" s="45"/>
      <c r="C98" s="45"/>
      <c r="D98" s="45"/>
      <c r="E98" s="55"/>
      <c r="F98" s="55"/>
      <c r="G98" s="46"/>
    </row>
    <row r="99" spans="1:7" x14ac:dyDescent="0.25">
      <c r="A99" s="49"/>
      <c r="B99" s="45"/>
      <c r="C99" s="45"/>
      <c r="D99" s="45"/>
      <c r="E99" s="55"/>
      <c r="F99" s="55"/>
      <c r="G99" s="46"/>
    </row>
    <row r="100" spans="1:7" x14ac:dyDescent="0.25">
      <c r="A100" s="140" t="s">
        <v>146</v>
      </c>
      <c r="B100" s="231"/>
      <c r="C100" s="231"/>
      <c r="D100" s="45"/>
      <c r="E100" s="55"/>
      <c r="F100" s="429" t="s">
        <v>13</v>
      </c>
      <c r="G100" s="430"/>
    </row>
    <row r="101" spans="1:7" x14ac:dyDescent="0.25">
      <c r="A101" s="141" t="s">
        <v>150</v>
      </c>
      <c r="B101" s="231"/>
      <c r="C101" s="231"/>
      <c r="D101" s="45"/>
      <c r="E101" s="55"/>
      <c r="F101" s="415" t="s">
        <v>158</v>
      </c>
      <c r="G101" s="416"/>
    </row>
    <row r="102" spans="1:7" ht="15.75" thickBot="1" x14ac:dyDescent="0.3">
      <c r="A102" s="74"/>
      <c r="B102" s="54"/>
      <c r="C102" s="54"/>
      <c r="D102" s="54"/>
      <c r="E102" s="81"/>
      <c r="F102" s="54"/>
      <c r="G102" s="75"/>
    </row>
    <row r="103" spans="1:7" x14ac:dyDescent="0.25">
      <c r="A103" s="45"/>
      <c r="B103" s="45"/>
      <c r="C103" s="45"/>
      <c r="D103" s="45"/>
      <c r="E103" s="55"/>
      <c r="F103" s="45"/>
      <c r="G103" s="35"/>
    </row>
    <row r="104" spans="1:7" ht="15.75" thickBot="1" x14ac:dyDescent="0.3"/>
    <row r="105" spans="1:7" x14ac:dyDescent="0.25">
      <c r="A105" s="417" t="s">
        <v>0</v>
      </c>
      <c r="B105" s="418"/>
      <c r="C105" s="418"/>
      <c r="D105" s="418"/>
      <c r="E105" s="418"/>
      <c r="F105" s="418"/>
      <c r="G105" s="419"/>
    </row>
    <row r="106" spans="1:7" x14ac:dyDescent="0.25">
      <c r="A106" s="341"/>
      <c r="B106" s="342"/>
      <c r="C106" s="342"/>
      <c r="D106" s="342"/>
      <c r="E106" s="167"/>
      <c r="F106" s="342"/>
      <c r="G106" s="133"/>
    </row>
    <row r="107" spans="1:7" x14ac:dyDescent="0.25">
      <c r="A107" s="420" t="s">
        <v>1</v>
      </c>
      <c r="B107" s="421"/>
      <c r="C107" s="421"/>
      <c r="D107" s="421"/>
      <c r="E107" s="421"/>
      <c r="F107" s="421"/>
      <c r="G107" s="422"/>
    </row>
    <row r="108" spans="1:7" x14ac:dyDescent="0.25">
      <c r="A108" s="341"/>
      <c r="B108" s="342"/>
      <c r="C108" s="342"/>
      <c r="D108" s="342"/>
      <c r="E108" s="167"/>
      <c r="F108" s="342"/>
      <c r="G108" s="133"/>
    </row>
    <row r="109" spans="1:7" x14ac:dyDescent="0.25">
      <c r="A109" s="420" t="s">
        <v>2</v>
      </c>
      <c r="B109" s="421"/>
      <c r="C109" s="421"/>
      <c r="D109" s="421"/>
      <c r="E109" s="421"/>
      <c r="F109" s="421"/>
      <c r="G109" s="422"/>
    </row>
    <row r="110" spans="1:7" ht="15.75" thickBot="1" x14ac:dyDescent="0.3">
      <c r="A110" s="112"/>
      <c r="B110" s="113"/>
      <c r="C110" s="113"/>
      <c r="D110" s="113"/>
      <c r="E110" s="153"/>
      <c r="F110" s="113"/>
      <c r="G110" s="114"/>
    </row>
    <row r="111" spans="1:7" x14ac:dyDescent="0.25">
      <c r="A111" s="56"/>
      <c r="B111" s="53"/>
      <c r="C111" s="53"/>
      <c r="D111" s="53"/>
      <c r="E111" s="76"/>
      <c r="F111" s="53"/>
      <c r="G111" s="57"/>
    </row>
    <row r="112" spans="1:7" x14ac:dyDescent="0.25">
      <c r="A112" s="423" t="s">
        <v>159</v>
      </c>
      <c r="B112" s="424"/>
      <c r="C112" s="424"/>
      <c r="D112" s="424"/>
      <c r="E112" s="424"/>
      <c r="F112" s="424"/>
      <c r="G112" s="425"/>
    </row>
    <row r="113" spans="1:7" x14ac:dyDescent="0.25">
      <c r="A113" s="423"/>
      <c r="B113" s="424"/>
      <c r="C113" s="424"/>
      <c r="D113" s="424"/>
      <c r="E113" s="424"/>
      <c r="F113" s="424"/>
      <c r="G113" s="425"/>
    </row>
    <row r="114" spans="1:7" x14ac:dyDescent="0.25">
      <c r="A114" s="423" t="s">
        <v>58</v>
      </c>
      <c r="B114" s="424"/>
      <c r="C114" s="424"/>
      <c r="D114" s="424"/>
      <c r="E114" s="424"/>
      <c r="F114" s="424"/>
      <c r="G114" s="425"/>
    </row>
    <row r="115" spans="1:7" x14ac:dyDescent="0.25">
      <c r="A115" s="426"/>
      <c r="B115" s="427"/>
      <c r="C115" s="427"/>
      <c r="D115" s="427"/>
      <c r="E115" s="427"/>
      <c r="F115" s="427"/>
      <c r="G115" s="428"/>
    </row>
    <row r="116" spans="1:7" ht="17.25" x14ac:dyDescent="0.3">
      <c r="A116" s="58"/>
      <c r="B116" s="162" t="s">
        <v>31</v>
      </c>
      <c r="C116" s="37"/>
      <c r="D116" s="37"/>
      <c r="E116" s="77"/>
      <c r="F116" s="37"/>
      <c r="G116" s="164">
        <v>946</v>
      </c>
    </row>
    <row r="117" spans="1:7" x14ac:dyDescent="0.25">
      <c r="A117" s="59"/>
      <c r="B117" s="37"/>
      <c r="C117" s="37"/>
      <c r="D117" s="37"/>
      <c r="E117" s="77"/>
      <c r="F117" s="37"/>
      <c r="G117" s="60"/>
    </row>
    <row r="118" spans="1:7" x14ac:dyDescent="0.25">
      <c r="A118" s="174" t="s">
        <v>3</v>
      </c>
      <c r="B118" s="37"/>
      <c r="C118" s="37"/>
      <c r="D118" s="37"/>
      <c r="E118" s="77"/>
      <c r="F118" s="37"/>
      <c r="G118" s="60"/>
    </row>
    <row r="119" spans="1:7" x14ac:dyDescent="0.25">
      <c r="A119" s="213"/>
      <c r="B119" s="37"/>
      <c r="C119" s="37"/>
      <c r="D119" s="37"/>
      <c r="E119" s="77"/>
      <c r="F119" s="37"/>
      <c r="G119" s="60"/>
    </row>
    <row r="120" spans="1:7" x14ac:dyDescent="0.25">
      <c r="A120" s="59"/>
      <c r="B120" s="37"/>
      <c r="C120" s="161" t="s">
        <v>4</v>
      </c>
      <c r="D120" s="37"/>
      <c r="E120" s="77"/>
      <c r="F120" s="37"/>
      <c r="G120" s="163">
        <v>0</v>
      </c>
    </row>
    <row r="121" spans="1:7" x14ac:dyDescent="0.25">
      <c r="A121" s="59"/>
      <c r="B121" s="37"/>
      <c r="C121" s="161"/>
      <c r="D121" s="37"/>
      <c r="E121" s="77"/>
      <c r="F121" s="37"/>
      <c r="G121" s="163"/>
    </row>
    <row r="122" spans="1:7" x14ac:dyDescent="0.25">
      <c r="A122" s="59"/>
      <c r="B122" s="37"/>
      <c r="C122" s="161"/>
      <c r="D122" s="37"/>
      <c r="E122" s="77"/>
      <c r="F122" s="37"/>
      <c r="G122" s="163"/>
    </row>
    <row r="123" spans="1:7" x14ac:dyDescent="0.25">
      <c r="A123" s="59"/>
      <c r="B123" s="37"/>
      <c r="C123" s="161" t="s">
        <v>5</v>
      </c>
      <c r="D123" s="37"/>
      <c r="E123" s="77"/>
      <c r="F123" s="37"/>
      <c r="G123" s="163">
        <v>0</v>
      </c>
    </row>
    <row r="124" spans="1:7" x14ac:dyDescent="0.25">
      <c r="A124" s="59"/>
      <c r="B124" s="37"/>
      <c r="C124" s="38"/>
      <c r="D124" s="37"/>
      <c r="E124" s="67"/>
      <c r="F124" s="37"/>
      <c r="G124" s="63"/>
    </row>
    <row r="125" spans="1:7" x14ac:dyDescent="0.25">
      <c r="A125" s="174" t="s">
        <v>6</v>
      </c>
      <c r="B125" s="37"/>
      <c r="C125" s="66"/>
      <c r="D125" s="28"/>
      <c r="E125" s="77"/>
      <c r="F125" s="37"/>
      <c r="G125" s="61"/>
    </row>
    <row r="126" spans="1:7" x14ac:dyDescent="0.25">
      <c r="A126" s="183"/>
      <c r="B126" s="37"/>
      <c r="C126" s="66"/>
      <c r="D126" s="28"/>
      <c r="E126" s="77"/>
      <c r="F126" s="37"/>
      <c r="G126" s="61"/>
    </row>
    <row r="127" spans="1:7" x14ac:dyDescent="0.25">
      <c r="A127" s="59"/>
      <c r="B127" s="37"/>
      <c r="C127" s="161" t="s">
        <v>7</v>
      </c>
      <c r="D127" s="37"/>
      <c r="E127" s="77"/>
      <c r="F127" s="37"/>
      <c r="G127" s="61">
        <v>0</v>
      </c>
    </row>
    <row r="128" spans="1:7" x14ac:dyDescent="0.25">
      <c r="A128" s="59"/>
      <c r="B128" s="37"/>
      <c r="C128" s="201"/>
      <c r="D128" s="202"/>
      <c r="E128" s="201"/>
      <c r="F128" s="37"/>
      <c r="G128" s="163"/>
    </row>
    <row r="129" spans="1:7" x14ac:dyDescent="0.25">
      <c r="A129" s="59"/>
      <c r="B129" s="37"/>
      <c r="C129" s="203"/>
      <c r="D129" s="29"/>
      <c r="E129" s="205"/>
      <c r="F129" s="37"/>
      <c r="G129" s="61"/>
    </row>
    <row r="130" spans="1:7" x14ac:dyDescent="0.25">
      <c r="A130" s="59"/>
      <c r="B130" s="37"/>
      <c r="C130" s="50"/>
      <c r="D130" s="334"/>
      <c r="E130" s="67"/>
      <c r="F130" s="37"/>
      <c r="G130" s="61"/>
    </row>
    <row r="131" spans="1:7" x14ac:dyDescent="0.25">
      <c r="A131" s="59"/>
      <c r="B131" s="37"/>
      <c r="C131" s="161" t="s">
        <v>10</v>
      </c>
      <c r="D131" s="37"/>
      <c r="E131" s="77"/>
      <c r="F131" s="37"/>
      <c r="G131" s="163">
        <v>0</v>
      </c>
    </row>
    <row r="132" spans="1:7" x14ac:dyDescent="0.25">
      <c r="A132" s="59"/>
      <c r="B132" s="37"/>
      <c r="C132" s="161"/>
      <c r="D132" s="37"/>
      <c r="E132" s="77"/>
      <c r="F132" s="37"/>
      <c r="G132" s="163"/>
    </row>
    <row r="133" spans="1:7" x14ac:dyDescent="0.25">
      <c r="A133" s="59"/>
      <c r="B133" s="37"/>
      <c r="C133" s="161"/>
      <c r="D133" s="37"/>
      <c r="E133" s="77"/>
      <c r="F133" s="37"/>
      <c r="G133" s="163"/>
    </row>
    <row r="134" spans="1:7" x14ac:dyDescent="0.25">
      <c r="A134" s="59"/>
      <c r="B134" s="37"/>
      <c r="C134" s="37"/>
      <c r="D134" s="64"/>
      <c r="E134" s="78"/>
      <c r="F134" s="37"/>
      <c r="G134" s="60"/>
    </row>
    <row r="135" spans="1:7" ht="18" thickBot="1" x14ac:dyDescent="0.35">
      <c r="A135" s="59"/>
      <c r="B135" s="37"/>
      <c r="C135" s="219" t="s">
        <v>11</v>
      </c>
      <c r="D135" s="219"/>
      <c r="E135" s="77"/>
      <c r="F135" s="37"/>
      <c r="G135" s="165">
        <v>946</v>
      </c>
    </row>
    <row r="136" spans="1:7" ht="18" thickTop="1" x14ac:dyDescent="0.3">
      <c r="A136" s="59"/>
      <c r="B136" s="37"/>
      <c r="C136" s="329"/>
      <c r="D136" s="329"/>
      <c r="E136" s="77"/>
      <c r="F136" s="37"/>
      <c r="G136" s="178"/>
    </row>
    <row r="137" spans="1:7" ht="15.75" thickBot="1" x14ac:dyDescent="0.3">
      <c r="A137" s="69"/>
      <c r="B137" s="40"/>
      <c r="C137" s="40"/>
      <c r="D137" s="40"/>
      <c r="E137" s="80"/>
      <c r="F137" s="40"/>
      <c r="G137" s="70"/>
    </row>
    <row r="138" spans="1:7" x14ac:dyDescent="0.25">
      <c r="A138" s="49"/>
      <c r="B138" s="45"/>
      <c r="C138" s="45"/>
      <c r="D138" s="45"/>
      <c r="E138" s="55"/>
      <c r="F138" s="55"/>
      <c r="G138" s="46"/>
    </row>
    <row r="139" spans="1:7" x14ac:dyDescent="0.25">
      <c r="A139" s="49"/>
      <c r="B139" s="45" t="s">
        <v>46</v>
      </c>
      <c r="C139" s="45"/>
      <c r="D139" s="45"/>
      <c r="E139" s="55"/>
      <c r="F139" s="415" t="s">
        <v>12</v>
      </c>
      <c r="G139" s="416"/>
    </row>
    <row r="140" spans="1:7" x14ac:dyDescent="0.25">
      <c r="A140" s="49"/>
      <c r="B140" s="45"/>
      <c r="C140" s="45"/>
      <c r="D140" s="45"/>
      <c r="E140" s="55"/>
      <c r="F140" s="55"/>
      <c r="G140" s="46"/>
    </row>
    <row r="141" spans="1:7" x14ac:dyDescent="0.25">
      <c r="A141" s="49"/>
      <c r="B141" s="45"/>
      <c r="C141" s="45"/>
      <c r="D141" s="45"/>
      <c r="E141" s="55"/>
      <c r="F141" s="55"/>
      <c r="G141" s="46"/>
    </row>
    <row r="142" spans="1:7" x14ac:dyDescent="0.25">
      <c r="A142" s="49"/>
      <c r="B142" s="45"/>
      <c r="C142" s="45"/>
      <c r="D142" s="45"/>
      <c r="E142" s="55"/>
      <c r="F142" s="55"/>
      <c r="G142" s="46"/>
    </row>
    <row r="143" spans="1:7" x14ac:dyDescent="0.25">
      <c r="A143" s="49"/>
      <c r="B143" s="45"/>
      <c r="C143" s="45"/>
      <c r="D143" s="45"/>
      <c r="E143" s="55"/>
      <c r="F143" s="55"/>
      <c r="G143" s="46"/>
    </row>
    <row r="144" spans="1:7" x14ac:dyDescent="0.25">
      <c r="A144" s="49"/>
      <c r="B144" s="45"/>
      <c r="C144" s="45"/>
      <c r="D144" s="45"/>
      <c r="E144" s="55"/>
      <c r="F144" s="55"/>
      <c r="G144" s="46"/>
    </row>
    <row r="145" spans="1:7" x14ac:dyDescent="0.25">
      <c r="A145" s="49"/>
      <c r="B145" s="45"/>
      <c r="C145" s="45"/>
      <c r="D145" s="45"/>
      <c r="E145" s="55"/>
      <c r="F145" s="55"/>
      <c r="G145" s="46"/>
    </row>
    <row r="146" spans="1:7" x14ac:dyDescent="0.25">
      <c r="A146" s="49"/>
      <c r="B146" s="45"/>
      <c r="C146" s="45"/>
      <c r="D146" s="45"/>
      <c r="E146" s="55"/>
      <c r="F146" s="55"/>
      <c r="G146" s="46"/>
    </row>
    <row r="147" spans="1:7" x14ac:dyDescent="0.25">
      <c r="A147" s="140" t="s">
        <v>146</v>
      </c>
      <c r="B147" s="231"/>
      <c r="C147" s="231"/>
      <c r="D147" s="45"/>
      <c r="E147" s="55"/>
      <c r="F147" s="429" t="s">
        <v>13</v>
      </c>
      <c r="G147" s="430"/>
    </row>
    <row r="148" spans="1:7" x14ac:dyDescent="0.25">
      <c r="A148" s="141" t="s">
        <v>150</v>
      </c>
      <c r="B148" s="231"/>
      <c r="C148" s="231"/>
      <c r="D148" s="45"/>
      <c r="E148" s="55"/>
      <c r="F148" s="415" t="s">
        <v>158</v>
      </c>
      <c r="G148" s="416"/>
    </row>
    <row r="149" spans="1:7" ht="15.75" thickBot="1" x14ac:dyDescent="0.3">
      <c r="A149" s="74"/>
      <c r="B149" s="54"/>
      <c r="C149" s="54"/>
      <c r="D149" s="54"/>
      <c r="E149" s="81"/>
      <c r="F149" s="54"/>
      <c r="G149" s="75"/>
    </row>
    <row r="150" spans="1:7" x14ac:dyDescent="0.25">
      <c r="A150" s="45"/>
      <c r="B150" s="45"/>
      <c r="C150" s="45"/>
      <c r="D150" s="45"/>
      <c r="E150" s="55"/>
      <c r="F150" s="45"/>
      <c r="G150" s="35"/>
    </row>
    <row r="151" spans="1:7" ht="15.75" thickBot="1" x14ac:dyDescent="0.3"/>
    <row r="152" spans="1:7" x14ac:dyDescent="0.25">
      <c r="A152" s="417" t="s">
        <v>0</v>
      </c>
      <c r="B152" s="418"/>
      <c r="C152" s="418"/>
      <c r="D152" s="418"/>
      <c r="E152" s="418"/>
      <c r="F152" s="418"/>
      <c r="G152" s="419"/>
    </row>
    <row r="153" spans="1:7" x14ac:dyDescent="0.25">
      <c r="A153" s="341"/>
      <c r="B153" s="342"/>
      <c r="C153" s="342"/>
      <c r="D153" s="342"/>
      <c r="E153" s="167"/>
      <c r="F153" s="342"/>
      <c r="G153" s="133"/>
    </row>
    <row r="154" spans="1:7" x14ac:dyDescent="0.25">
      <c r="A154" s="420" t="s">
        <v>1</v>
      </c>
      <c r="B154" s="421"/>
      <c r="C154" s="421"/>
      <c r="D154" s="421"/>
      <c r="E154" s="421"/>
      <c r="F154" s="421"/>
      <c r="G154" s="422"/>
    </row>
    <row r="155" spans="1:7" x14ac:dyDescent="0.25">
      <c r="A155" s="341"/>
      <c r="B155" s="342"/>
      <c r="C155" s="342"/>
      <c r="D155" s="342"/>
      <c r="E155" s="167"/>
      <c r="F155" s="342"/>
      <c r="G155" s="133"/>
    </row>
    <row r="156" spans="1:7" x14ac:dyDescent="0.25">
      <c r="A156" s="420" t="s">
        <v>2</v>
      </c>
      <c r="B156" s="421"/>
      <c r="C156" s="421"/>
      <c r="D156" s="421"/>
      <c r="E156" s="421"/>
      <c r="F156" s="421"/>
      <c r="G156" s="422"/>
    </row>
    <row r="157" spans="1:7" ht="15.75" thickBot="1" x14ac:dyDescent="0.3">
      <c r="A157" s="112"/>
      <c r="B157" s="113"/>
      <c r="C157" s="113"/>
      <c r="D157" s="113"/>
      <c r="E157" s="153"/>
      <c r="F157" s="113"/>
      <c r="G157" s="114"/>
    </row>
    <row r="158" spans="1:7" x14ac:dyDescent="0.25">
      <c r="A158" s="56"/>
      <c r="B158" s="53"/>
      <c r="C158" s="53"/>
      <c r="D158" s="53"/>
      <c r="E158" s="76"/>
      <c r="F158" s="53"/>
      <c r="G158" s="57"/>
    </row>
    <row r="159" spans="1:7" x14ac:dyDescent="0.25">
      <c r="A159" s="423" t="s">
        <v>159</v>
      </c>
      <c r="B159" s="424"/>
      <c r="C159" s="424"/>
      <c r="D159" s="424"/>
      <c r="E159" s="424"/>
      <c r="F159" s="424"/>
      <c r="G159" s="425"/>
    </row>
    <row r="160" spans="1:7" x14ac:dyDescent="0.25">
      <c r="A160" s="423"/>
      <c r="B160" s="424"/>
      <c r="C160" s="424"/>
      <c r="D160" s="424"/>
      <c r="E160" s="424"/>
      <c r="F160" s="424"/>
      <c r="G160" s="425"/>
    </row>
    <row r="161" spans="1:7" x14ac:dyDescent="0.25">
      <c r="A161" s="423" t="s">
        <v>59</v>
      </c>
      <c r="B161" s="424"/>
      <c r="C161" s="424"/>
      <c r="D161" s="424"/>
      <c r="E161" s="424"/>
      <c r="F161" s="424"/>
      <c r="G161" s="425"/>
    </row>
    <row r="162" spans="1:7" x14ac:dyDescent="0.25">
      <c r="A162" s="426"/>
      <c r="B162" s="427"/>
      <c r="C162" s="427"/>
      <c r="D162" s="427"/>
      <c r="E162" s="427"/>
      <c r="F162" s="427"/>
      <c r="G162" s="428"/>
    </row>
    <row r="163" spans="1:7" ht="17.25" x14ac:dyDescent="0.3">
      <c r="A163" s="58"/>
      <c r="B163" s="162" t="s">
        <v>31</v>
      </c>
      <c r="C163" s="37"/>
      <c r="D163" s="37"/>
      <c r="E163" s="77"/>
      <c r="F163" s="37"/>
      <c r="G163" s="164">
        <v>49524.22</v>
      </c>
    </row>
    <row r="164" spans="1:7" x14ac:dyDescent="0.25">
      <c r="A164" s="59"/>
      <c r="B164" s="37"/>
      <c r="C164" s="37"/>
      <c r="D164" s="37"/>
      <c r="E164" s="77"/>
      <c r="F164" s="37"/>
      <c r="G164" s="60"/>
    </row>
    <row r="165" spans="1:7" x14ac:dyDescent="0.25">
      <c r="A165" s="174" t="s">
        <v>3</v>
      </c>
      <c r="B165" s="37"/>
      <c r="C165" s="37"/>
      <c r="D165" s="37"/>
      <c r="E165" s="77"/>
      <c r="F165" s="37"/>
      <c r="G165" s="60"/>
    </row>
    <row r="166" spans="1:7" x14ac:dyDescent="0.25">
      <c r="A166" s="213"/>
      <c r="B166" s="37"/>
      <c r="C166" s="37"/>
      <c r="D166" s="37"/>
      <c r="E166" s="77"/>
      <c r="F166" s="37"/>
      <c r="G166" s="60"/>
    </row>
    <row r="167" spans="1:7" x14ac:dyDescent="0.25">
      <c r="A167" s="59"/>
      <c r="B167" s="37"/>
      <c r="C167" s="161" t="s">
        <v>4</v>
      </c>
      <c r="D167" s="37"/>
      <c r="E167" s="77"/>
      <c r="F167" s="37"/>
      <c r="G167" s="163">
        <v>0</v>
      </c>
    </row>
    <row r="168" spans="1:7" x14ac:dyDescent="0.25">
      <c r="A168" s="59"/>
      <c r="B168" s="37"/>
      <c r="C168" s="161"/>
      <c r="D168" s="37"/>
      <c r="E168" s="77"/>
      <c r="F168" s="37"/>
      <c r="G168" s="163"/>
    </row>
    <row r="169" spans="1:7" x14ac:dyDescent="0.25">
      <c r="A169" s="59"/>
      <c r="B169" s="37"/>
      <c r="C169" s="161"/>
      <c r="D169" s="37"/>
      <c r="E169" s="77"/>
      <c r="F169" s="37"/>
      <c r="G169" s="163"/>
    </row>
    <row r="170" spans="1:7" x14ac:dyDescent="0.25">
      <c r="A170" s="59"/>
      <c r="B170" s="37"/>
      <c r="C170" s="161" t="s">
        <v>5</v>
      </c>
      <c r="D170" s="37"/>
      <c r="E170" s="77"/>
      <c r="F170" s="37"/>
      <c r="G170" s="163">
        <v>0</v>
      </c>
    </row>
    <row r="171" spans="1:7" x14ac:dyDescent="0.25">
      <c r="A171" s="59"/>
      <c r="B171" s="37"/>
      <c r="C171" s="38"/>
      <c r="D171" s="37"/>
      <c r="E171" s="67"/>
      <c r="F171" s="37"/>
      <c r="G171" s="63"/>
    </row>
    <row r="172" spans="1:7" x14ac:dyDescent="0.25">
      <c r="A172" s="174" t="s">
        <v>6</v>
      </c>
      <c r="B172" s="37"/>
      <c r="C172" s="66"/>
      <c r="D172" s="28"/>
      <c r="E172" s="77"/>
      <c r="F172" s="37"/>
      <c r="G172" s="61"/>
    </row>
    <row r="173" spans="1:7" x14ac:dyDescent="0.25">
      <c r="A173" s="183"/>
      <c r="B173" s="37"/>
      <c r="C173" s="66"/>
      <c r="D173" s="28"/>
      <c r="E173" s="77"/>
      <c r="F173" s="37"/>
      <c r="G173" s="61"/>
    </row>
    <row r="174" spans="1:7" x14ac:dyDescent="0.25">
      <c r="A174" s="59"/>
      <c r="B174" s="37"/>
      <c r="C174" s="161" t="s">
        <v>7</v>
      </c>
      <c r="D174" s="37"/>
      <c r="E174" s="77"/>
      <c r="F174" s="37"/>
      <c r="G174" s="61">
        <v>0</v>
      </c>
    </row>
    <row r="175" spans="1:7" x14ac:dyDescent="0.25">
      <c r="A175" s="59"/>
      <c r="B175" s="37"/>
      <c r="C175" s="201"/>
      <c r="D175" s="202"/>
      <c r="E175" s="201"/>
      <c r="F175" s="37"/>
      <c r="G175" s="163"/>
    </row>
    <row r="176" spans="1:7" x14ac:dyDescent="0.25">
      <c r="A176" s="59"/>
      <c r="B176" s="37"/>
      <c r="C176" s="203"/>
      <c r="D176" s="29"/>
      <c r="E176" s="205"/>
      <c r="F176" s="37"/>
      <c r="G176" s="61"/>
    </row>
    <row r="177" spans="1:7" x14ac:dyDescent="0.25">
      <c r="A177" s="59"/>
      <c r="B177" s="37"/>
      <c r="C177" s="50"/>
      <c r="D177" s="334"/>
      <c r="E177" s="67"/>
      <c r="F177" s="37"/>
      <c r="G177" s="61"/>
    </row>
    <row r="178" spans="1:7" x14ac:dyDescent="0.25">
      <c r="A178" s="59"/>
      <c r="B178" s="37"/>
      <c r="C178" s="161" t="s">
        <v>10</v>
      </c>
      <c r="D178" s="37"/>
      <c r="E178" s="77"/>
      <c r="F178" s="37"/>
      <c r="G178" s="163">
        <v>0</v>
      </c>
    </row>
    <row r="179" spans="1:7" x14ac:dyDescent="0.25">
      <c r="A179" s="59"/>
      <c r="B179" s="37"/>
      <c r="C179" s="161"/>
      <c r="D179" s="37"/>
      <c r="E179" s="77"/>
      <c r="F179" s="37"/>
      <c r="G179" s="163"/>
    </row>
    <row r="180" spans="1:7" x14ac:dyDescent="0.25">
      <c r="A180" s="59"/>
      <c r="B180" s="37"/>
      <c r="C180" s="161"/>
      <c r="D180" s="37"/>
      <c r="E180" s="77"/>
      <c r="F180" s="37"/>
      <c r="G180" s="163"/>
    </row>
    <row r="181" spans="1:7" x14ac:dyDescent="0.25">
      <c r="A181" s="59"/>
      <c r="B181" s="37"/>
      <c r="C181" s="37"/>
      <c r="D181" s="64"/>
      <c r="E181" s="78"/>
      <c r="F181" s="37"/>
      <c r="G181" s="60"/>
    </row>
    <row r="182" spans="1:7" ht="18" thickBot="1" x14ac:dyDescent="0.35">
      <c r="A182" s="59"/>
      <c r="B182" s="37"/>
      <c r="C182" s="219" t="s">
        <v>11</v>
      </c>
      <c r="D182" s="219"/>
      <c r="E182" s="77"/>
      <c r="F182" s="37"/>
      <c r="G182" s="165">
        <v>49524.22</v>
      </c>
    </row>
    <row r="183" spans="1:7" ht="18" thickTop="1" x14ac:dyDescent="0.3">
      <c r="A183" s="59"/>
      <c r="B183" s="37"/>
      <c r="C183" s="329"/>
      <c r="D183" s="329"/>
      <c r="E183" s="77"/>
      <c r="F183" s="37"/>
      <c r="G183" s="178"/>
    </row>
    <row r="184" spans="1:7" ht="15.75" thickBot="1" x14ac:dyDescent="0.3">
      <c r="A184" s="69"/>
      <c r="B184" s="40"/>
      <c r="C184" s="40"/>
      <c r="D184" s="40"/>
      <c r="E184" s="80"/>
      <c r="F184" s="40"/>
      <c r="G184" s="70"/>
    </row>
    <row r="185" spans="1:7" x14ac:dyDescent="0.25">
      <c r="A185" s="49"/>
      <c r="B185" s="45"/>
      <c r="C185" s="45"/>
      <c r="D185" s="45"/>
      <c r="E185" s="55"/>
      <c r="F185" s="55"/>
      <c r="G185" s="46"/>
    </row>
    <row r="186" spans="1:7" x14ac:dyDescent="0.25">
      <c r="A186" s="49"/>
      <c r="B186" s="45" t="s">
        <v>46</v>
      </c>
      <c r="C186" s="45"/>
      <c r="D186" s="45"/>
      <c r="E186" s="55"/>
      <c r="F186" s="415" t="s">
        <v>12</v>
      </c>
      <c r="G186" s="416"/>
    </row>
    <row r="187" spans="1:7" x14ac:dyDescent="0.25">
      <c r="A187" s="49"/>
      <c r="B187" s="45"/>
      <c r="C187" s="45"/>
      <c r="D187" s="45"/>
      <c r="E187" s="55"/>
      <c r="F187" s="55"/>
      <c r="G187" s="46"/>
    </row>
    <row r="188" spans="1:7" x14ac:dyDescent="0.25">
      <c r="A188" s="49"/>
      <c r="B188" s="45"/>
      <c r="C188" s="45"/>
      <c r="D188" s="45"/>
      <c r="E188" s="55"/>
      <c r="F188" s="55"/>
      <c r="G188" s="46"/>
    </row>
    <row r="189" spans="1:7" x14ac:dyDescent="0.25">
      <c r="A189" s="49"/>
      <c r="B189" s="45"/>
      <c r="C189" s="45"/>
      <c r="D189" s="45"/>
      <c r="E189" s="55"/>
      <c r="F189" s="55"/>
      <c r="G189" s="46"/>
    </row>
    <row r="190" spans="1:7" x14ac:dyDescent="0.25">
      <c r="A190" s="49"/>
      <c r="B190" s="45"/>
      <c r="C190" s="45"/>
      <c r="D190" s="45"/>
      <c r="E190" s="55"/>
      <c r="F190" s="55"/>
      <c r="G190" s="46"/>
    </row>
    <row r="191" spans="1:7" x14ac:dyDescent="0.25">
      <c r="A191" s="49"/>
      <c r="B191" s="45"/>
      <c r="C191" s="45"/>
      <c r="D191" s="45"/>
      <c r="E191" s="55"/>
      <c r="F191" s="55"/>
      <c r="G191" s="46"/>
    </row>
    <row r="192" spans="1:7" x14ac:dyDescent="0.25">
      <c r="A192" s="49"/>
      <c r="B192" s="45"/>
      <c r="C192" s="45"/>
      <c r="D192" s="45"/>
      <c r="E192" s="55"/>
      <c r="F192" s="55"/>
      <c r="G192" s="46"/>
    </row>
    <row r="193" spans="1:7" x14ac:dyDescent="0.25">
      <c r="A193" s="49"/>
      <c r="B193" s="45"/>
      <c r="C193" s="45"/>
      <c r="D193" s="45"/>
      <c r="E193" s="55"/>
      <c r="F193" s="55"/>
      <c r="G193" s="46"/>
    </row>
    <row r="194" spans="1:7" x14ac:dyDescent="0.25">
      <c r="A194" s="140" t="s">
        <v>146</v>
      </c>
      <c r="B194" s="231"/>
      <c r="C194" s="231"/>
      <c r="D194" s="45"/>
      <c r="E194" s="55"/>
      <c r="F194" s="429" t="s">
        <v>13</v>
      </c>
      <c r="G194" s="430"/>
    </row>
    <row r="195" spans="1:7" x14ac:dyDescent="0.25">
      <c r="A195" s="141" t="s">
        <v>150</v>
      </c>
      <c r="B195" s="231"/>
      <c r="C195" s="231"/>
      <c r="D195" s="45"/>
      <c r="E195" s="55"/>
      <c r="F195" s="415" t="s">
        <v>158</v>
      </c>
      <c r="G195" s="416"/>
    </row>
    <row r="196" spans="1:7" ht="15.75" thickBot="1" x14ac:dyDescent="0.3">
      <c r="A196" s="74"/>
      <c r="B196" s="54"/>
      <c r="C196" s="54"/>
      <c r="D196" s="54"/>
      <c r="E196" s="81"/>
      <c r="F196" s="54"/>
      <c r="G196" s="75"/>
    </row>
    <row r="198" spans="1:7" ht="15.75" thickBot="1" x14ac:dyDescent="0.3"/>
    <row r="199" spans="1:7" x14ac:dyDescent="0.25">
      <c r="A199" s="417" t="s">
        <v>0</v>
      </c>
      <c r="B199" s="418"/>
      <c r="C199" s="418"/>
      <c r="D199" s="418"/>
      <c r="E199" s="418"/>
      <c r="F199" s="418"/>
      <c r="G199" s="419"/>
    </row>
    <row r="200" spans="1:7" x14ac:dyDescent="0.25">
      <c r="A200" s="341"/>
      <c r="B200" s="342"/>
      <c r="C200" s="342"/>
      <c r="D200" s="342"/>
      <c r="E200" s="167"/>
      <c r="F200" s="342"/>
      <c r="G200" s="133"/>
    </row>
    <row r="201" spans="1:7" x14ac:dyDescent="0.25">
      <c r="A201" s="420" t="s">
        <v>1</v>
      </c>
      <c r="B201" s="421"/>
      <c r="C201" s="421"/>
      <c r="D201" s="421"/>
      <c r="E201" s="421"/>
      <c r="F201" s="421"/>
      <c r="G201" s="422"/>
    </row>
    <row r="202" spans="1:7" x14ac:dyDescent="0.25">
      <c r="A202" s="341"/>
      <c r="B202" s="342"/>
      <c r="C202" s="342"/>
      <c r="D202" s="342"/>
      <c r="E202" s="167"/>
      <c r="F202" s="342"/>
      <c r="G202" s="133"/>
    </row>
    <row r="203" spans="1:7" x14ac:dyDescent="0.25">
      <c r="A203" s="420" t="s">
        <v>2</v>
      </c>
      <c r="B203" s="421"/>
      <c r="C203" s="421"/>
      <c r="D203" s="421"/>
      <c r="E203" s="421"/>
      <c r="F203" s="421"/>
      <c r="G203" s="422"/>
    </row>
    <row r="204" spans="1:7" ht="15.75" thickBot="1" x14ac:dyDescent="0.3">
      <c r="A204" s="112"/>
      <c r="B204" s="113"/>
      <c r="C204" s="113"/>
      <c r="D204" s="113"/>
      <c r="E204" s="153"/>
      <c r="F204" s="113"/>
      <c r="G204" s="114"/>
    </row>
    <row r="205" spans="1:7" x14ac:dyDescent="0.25">
      <c r="A205" s="56"/>
      <c r="B205" s="53"/>
      <c r="C205" s="53"/>
      <c r="D205" s="53"/>
      <c r="E205" s="76"/>
      <c r="F205" s="53"/>
      <c r="G205" s="57"/>
    </row>
    <row r="206" spans="1:7" x14ac:dyDescent="0.25">
      <c r="A206" s="423" t="s">
        <v>159</v>
      </c>
      <c r="B206" s="424"/>
      <c r="C206" s="424"/>
      <c r="D206" s="424"/>
      <c r="E206" s="424"/>
      <c r="F206" s="424"/>
      <c r="G206" s="425"/>
    </row>
    <row r="207" spans="1:7" x14ac:dyDescent="0.25">
      <c r="A207" s="423"/>
      <c r="B207" s="424"/>
      <c r="C207" s="424"/>
      <c r="D207" s="424"/>
      <c r="E207" s="424"/>
      <c r="F207" s="424"/>
      <c r="G207" s="425"/>
    </row>
    <row r="208" spans="1:7" x14ac:dyDescent="0.25">
      <c r="A208" s="423" t="s">
        <v>60</v>
      </c>
      <c r="B208" s="424"/>
      <c r="C208" s="424"/>
      <c r="D208" s="424"/>
      <c r="E208" s="424"/>
      <c r="F208" s="424"/>
      <c r="G208" s="425"/>
    </row>
    <row r="209" spans="1:7" x14ac:dyDescent="0.25">
      <c r="A209" s="426"/>
      <c r="B209" s="427"/>
      <c r="C209" s="427"/>
      <c r="D209" s="427"/>
      <c r="E209" s="427"/>
      <c r="F209" s="427"/>
      <c r="G209" s="428"/>
    </row>
    <row r="210" spans="1:7" ht="17.25" x14ac:dyDescent="0.3">
      <c r="A210" s="58"/>
      <c r="B210" s="162" t="s">
        <v>31</v>
      </c>
      <c r="C210" s="37"/>
      <c r="D210" s="37"/>
      <c r="E210" s="77"/>
      <c r="F210" s="37"/>
      <c r="G210" s="164">
        <v>13340.2</v>
      </c>
    </row>
    <row r="211" spans="1:7" x14ac:dyDescent="0.25">
      <c r="A211" s="59"/>
      <c r="B211" s="37"/>
      <c r="C211" s="37"/>
      <c r="D211" s="37"/>
      <c r="E211" s="77"/>
      <c r="F211" s="37"/>
      <c r="G211" s="60"/>
    </row>
    <row r="212" spans="1:7" x14ac:dyDescent="0.25">
      <c r="A212" s="174" t="s">
        <v>3</v>
      </c>
      <c r="B212" s="37"/>
      <c r="C212" s="37"/>
      <c r="D212" s="37"/>
      <c r="E212" s="77"/>
      <c r="F212" s="37"/>
      <c r="G212" s="60"/>
    </row>
    <row r="213" spans="1:7" x14ac:dyDescent="0.25">
      <c r="A213" s="213"/>
      <c r="B213" s="37"/>
      <c r="C213" s="37"/>
      <c r="D213" s="37"/>
      <c r="E213" s="77"/>
      <c r="F213" s="37"/>
      <c r="G213" s="60"/>
    </row>
    <row r="214" spans="1:7" x14ac:dyDescent="0.25">
      <c r="A214" s="59"/>
      <c r="B214" s="37"/>
      <c r="C214" s="161" t="s">
        <v>4</v>
      </c>
      <c r="D214" s="37"/>
      <c r="E214" s="77"/>
      <c r="F214" s="37"/>
      <c r="G214" s="163">
        <v>0</v>
      </c>
    </row>
    <row r="215" spans="1:7" x14ac:dyDescent="0.25">
      <c r="A215" s="59"/>
      <c r="B215" s="37"/>
      <c r="C215" s="161"/>
      <c r="D215" s="37"/>
      <c r="E215" s="77"/>
      <c r="F215" s="37"/>
      <c r="G215" s="163"/>
    </row>
    <row r="216" spans="1:7" x14ac:dyDescent="0.25">
      <c r="A216" s="59"/>
      <c r="B216" s="37"/>
      <c r="C216" s="161"/>
      <c r="D216" s="37"/>
      <c r="E216" s="77"/>
      <c r="F216" s="37"/>
      <c r="G216" s="163"/>
    </row>
    <row r="217" spans="1:7" x14ac:dyDescent="0.25">
      <c r="A217" s="59"/>
      <c r="B217" s="37"/>
      <c r="C217" s="161" t="s">
        <v>5</v>
      </c>
      <c r="D217" s="37"/>
      <c r="E217" s="77"/>
      <c r="F217" s="37"/>
      <c r="G217" s="163">
        <v>0</v>
      </c>
    </row>
    <row r="218" spans="1:7" x14ac:dyDescent="0.25">
      <c r="A218" s="59"/>
      <c r="B218" s="37"/>
      <c r="C218" s="38"/>
      <c r="D218" s="37"/>
      <c r="E218" s="67"/>
      <c r="F218" s="37"/>
      <c r="G218" s="63"/>
    </row>
    <row r="219" spans="1:7" x14ac:dyDescent="0.25">
      <c r="A219" s="174" t="s">
        <v>6</v>
      </c>
      <c r="B219" s="37"/>
      <c r="C219" s="66"/>
      <c r="D219" s="28"/>
      <c r="E219" s="77"/>
      <c r="F219" s="37"/>
      <c r="G219" s="61"/>
    </row>
    <row r="220" spans="1:7" x14ac:dyDescent="0.25">
      <c r="A220" s="183"/>
      <c r="B220" s="37"/>
      <c r="C220" s="66"/>
      <c r="D220" s="28"/>
      <c r="E220" s="77"/>
      <c r="F220" s="37"/>
      <c r="G220" s="61"/>
    </row>
    <row r="221" spans="1:7" x14ac:dyDescent="0.25">
      <c r="A221" s="59"/>
      <c r="B221" s="37"/>
      <c r="C221" s="161" t="s">
        <v>7</v>
      </c>
      <c r="D221" s="37"/>
      <c r="E221" s="77"/>
      <c r="F221" s="37"/>
      <c r="G221" s="61">
        <v>0</v>
      </c>
    </row>
    <row r="222" spans="1:7" x14ac:dyDescent="0.25">
      <c r="A222" s="59"/>
      <c r="B222" s="37"/>
      <c r="C222" s="201"/>
      <c r="D222" s="202"/>
      <c r="E222" s="201"/>
      <c r="F222" s="37"/>
      <c r="G222" s="163"/>
    </row>
    <row r="223" spans="1:7" x14ac:dyDescent="0.25">
      <c r="A223" s="59"/>
      <c r="B223" s="37"/>
      <c r="C223" s="203"/>
      <c r="D223" s="29"/>
      <c r="E223" s="205"/>
      <c r="F223" s="37"/>
      <c r="G223" s="61"/>
    </row>
    <row r="224" spans="1:7" x14ac:dyDescent="0.25">
      <c r="A224" s="59"/>
      <c r="B224" s="37"/>
      <c r="C224" s="161" t="s">
        <v>10</v>
      </c>
      <c r="D224" s="37"/>
      <c r="E224" s="77"/>
      <c r="F224" s="37"/>
      <c r="G224" s="163">
        <v>0</v>
      </c>
    </row>
    <row r="225" spans="1:7" x14ac:dyDescent="0.25">
      <c r="A225" s="59"/>
      <c r="B225" s="37"/>
      <c r="C225" s="209"/>
      <c r="D225" s="217"/>
      <c r="E225" s="77"/>
      <c r="F225" s="37"/>
      <c r="G225" s="163"/>
    </row>
    <row r="226" spans="1:7" x14ac:dyDescent="0.25">
      <c r="A226" s="59"/>
      <c r="B226" s="37"/>
      <c r="C226" s="209"/>
      <c r="D226" s="217"/>
      <c r="E226" s="77"/>
      <c r="F226" s="37"/>
      <c r="G226" s="163"/>
    </row>
    <row r="227" spans="1:7" x14ac:dyDescent="0.25">
      <c r="A227" s="59"/>
      <c r="B227" s="37"/>
      <c r="C227" s="209"/>
      <c r="D227" s="217"/>
      <c r="E227" s="77"/>
      <c r="F227" s="37"/>
      <c r="G227" s="163"/>
    </row>
    <row r="228" spans="1:7" ht="18" thickBot="1" x14ac:dyDescent="0.35">
      <c r="A228" s="59"/>
      <c r="B228" s="37"/>
      <c r="C228" s="219" t="s">
        <v>11</v>
      </c>
      <c r="D228" s="219"/>
      <c r="E228" s="77"/>
      <c r="F228" s="37"/>
      <c r="G228" s="165">
        <v>13340.2</v>
      </c>
    </row>
    <row r="229" spans="1:7" ht="18" thickTop="1" x14ac:dyDescent="0.3">
      <c r="A229" s="59"/>
      <c r="B229" s="37"/>
      <c r="C229" s="329"/>
      <c r="D229" s="329"/>
      <c r="E229" s="77"/>
      <c r="F229" s="37"/>
      <c r="G229" s="178"/>
    </row>
    <row r="230" spans="1:7" ht="15.75" thickBot="1" x14ac:dyDescent="0.3">
      <c r="A230" s="69"/>
      <c r="B230" s="40"/>
      <c r="C230" s="40"/>
      <c r="D230" s="40"/>
      <c r="E230" s="80"/>
      <c r="F230" s="40"/>
      <c r="G230" s="70"/>
    </row>
    <row r="231" spans="1:7" x14ac:dyDescent="0.25">
      <c r="A231" s="49"/>
      <c r="B231" s="45"/>
      <c r="C231" s="45"/>
      <c r="D231" s="45"/>
      <c r="E231" s="55"/>
      <c r="F231" s="55"/>
      <c r="G231" s="46"/>
    </row>
    <row r="232" spans="1:7" x14ac:dyDescent="0.25">
      <c r="A232" s="49"/>
      <c r="B232" s="45" t="s">
        <v>46</v>
      </c>
      <c r="C232" s="45"/>
      <c r="D232" s="45"/>
      <c r="E232" s="55"/>
      <c r="F232" s="415" t="s">
        <v>12</v>
      </c>
      <c r="G232" s="416"/>
    </row>
    <row r="233" spans="1:7" x14ac:dyDescent="0.25">
      <c r="A233" s="49"/>
      <c r="B233" s="45"/>
      <c r="C233" s="45"/>
      <c r="D233" s="45"/>
      <c r="E233" s="55"/>
      <c r="F233" s="55"/>
      <c r="G233" s="46"/>
    </row>
    <row r="234" spans="1:7" x14ac:dyDescent="0.25">
      <c r="A234" s="49"/>
      <c r="B234" s="45"/>
      <c r="C234" s="45"/>
      <c r="D234" s="45"/>
      <c r="E234" s="55"/>
      <c r="F234" s="55"/>
      <c r="G234" s="46"/>
    </row>
    <row r="235" spans="1:7" x14ac:dyDescent="0.25">
      <c r="A235" s="49"/>
      <c r="B235" s="45"/>
      <c r="C235" s="45"/>
      <c r="D235" s="45"/>
      <c r="E235" s="55"/>
      <c r="F235" s="55"/>
      <c r="G235" s="46"/>
    </row>
    <row r="236" spans="1:7" x14ac:dyDescent="0.25">
      <c r="A236" s="49"/>
      <c r="B236" s="45"/>
      <c r="C236" s="45"/>
      <c r="D236" s="45"/>
      <c r="E236" s="55"/>
      <c r="F236" s="55"/>
      <c r="G236" s="46"/>
    </row>
    <row r="237" spans="1:7" x14ac:dyDescent="0.25">
      <c r="A237" s="49"/>
      <c r="B237" s="45"/>
      <c r="C237" s="45"/>
      <c r="D237" s="45"/>
      <c r="E237" s="55"/>
      <c r="F237" s="55"/>
      <c r="G237" s="46"/>
    </row>
    <row r="238" spans="1:7" x14ac:dyDescent="0.25">
      <c r="A238" s="49"/>
      <c r="B238" s="45"/>
      <c r="C238" s="45"/>
      <c r="D238" s="45"/>
      <c r="E238" s="55"/>
      <c r="F238" s="55"/>
      <c r="G238" s="46"/>
    </row>
    <row r="239" spans="1:7" x14ac:dyDescent="0.25">
      <c r="A239" s="49"/>
      <c r="B239" s="45"/>
      <c r="C239" s="45"/>
      <c r="D239" s="45"/>
      <c r="E239" s="55"/>
      <c r="F239" s="55"/>
      <c r="G239" s="46"/>
    </row>
    <row r="240" spans="1:7" x14ac:dyDescent="0.25">
      <c r="A240" s="49"/>
      <c r="B240" s="45"/>
      <c r="C240" s="45"/>
      <c r="D240" s="45"/>
      <c r="E240" s="55"/>
      <c r="F240" s="55"/>
      <c r="G240" s="46"/>
    </row>
    <row r="241" spans="1:7" x14ac:dyDescent="0.25">
      <c r="A241" s="140" t="s">
        <v>146</v>
      </c>
      <c r="B241" s="231"/>
      <c r="C241" s="231"/>
      <c r="D241" s="45"/>
      <c r="E241" s="55"/>
      <c r="F241" s="429" t="s">
        <v>13</v>
      </c>
      <c r="G241" s="430"/>
    </row>
    <row r="242" spans="1:7" x14ac:dyDescent="0.25">
      <c r="A242" s="141" t="s">
        <v>150</v>
      </c>
      <c r="B242" s="231"/>
      <c r="C242" s="231"/>
      <c r="D242" s="45"/>
      <c r="E242" s="55"/>
      <c r="F242" s="415" t="s">
        <v>158</v>
      </c>
      <c r="G242" s="416"/>
    </row>
    <row r="243" spans="1:7" ht="15.75" thickBot="1" x14ac:dyDescent="0.3">
      <c r="A243" s="74"/>
      <c r="B243" s="54"/>
      <c r="C243" s="54"/>
      <c r="D243" s="54"/>
      <c r="E243" s="81"/>
      <c r="F243" s="54"/>
      <c r="G243" s="75"/>
    </row>
    <row r="244" spans="1:7" x14ac:dyDescent="0.25">
      <c r="A244" s="45"/>
      <c r="B244" s="45"/>
      <c r="C244" s="45"/>
      <c r="D244" s="45"/>
      <c r="E244" s="55"/>
      <c r="F244" s="45"/>
      <c r="G244" s="35"/>
    </row>
    <row r="245" spans="1:7" ht="15.75" thickBot="1" x14ac:dyDescent="0.3"/>
    <row r="246" spans="1:7" x14ac:dyDescent="0.25">
      <c r="A246" s="417" t="s">
        <v>0</v>
      </c>
      <c r="B246" s="418"/>
      <c r="C246" s="418"/>
      <c r="D246" s="418"/>
      <c r="E246" s="418"/>
      <c r="F246" s="418"/>
      <c r="G246" s="419"/>
    </row>
    <row r="247" spans="1:7" x14ac:dyDescent="0.25">
      <c r="A247" s="341"/>
      <c r="B247" s="342"/>
      <c r="C247" s="342"/>
      <c r="D247" s="342"/>
      <c r="E247" s="167"/>
      <c r="F247" s="342"/>
      <c r="G247" s="133"/>
    </row>
    <row r="248" spans="1:7" x14ac:dyDescent="0.25">
      <c r="A248" s="420" t="s">
        <v>1</v>
      </c>
      <c r="B248" s="421"/>
      <c r="C248" s="421"/>
      <c r="D248" s="421"/>
      <c r="E248" s="421"/>
      <c r="F248" s="421"/>
      <c r="G248" s="422"/>
    </row>
    <row r="249" spans="1:7" x14ac:dyDescent="0.25">
      <c r="A249" s="341"/>
      <c r="B249" s="342"/>
      <c r="C249" s="342"/>
      <c r="D249" s="342"/>
      <c r="E249" s="167"/>
      <c r="F249" s="342"/>
      <c r="G249" s="133"/>
    </row>
    <row r="250" spans="1:7" x14ac:dyDescent="0.25">
      <c r="A250" s="420" t="s">
        <v>2</v>
      </c>
      <c r="B250" s="421"/>
      <c r="C250" s="421"/>
      <c r="D250" s="421"/>
      <c r="E250" s="421"/>
      <c r="F250" s="421"/>
      <c r="G250" s="422"/>
    </row>
    <row r="251" spans="1:7" ht="15.75" thickBot="1" x14ac:dyDescent="0.3">
      <c r="A251" s="112"/>
      <c r="B251" s="113"/>
      <c r="C251" s="113"/>
      <c r="D251" s="113"/>
      <c r="E251" s="153"/>
      <c r="F251" s="113"/>
      <c r="G251" s="114"/>
    </row>
    <row r="252" spans="1:7" x14ac:dyDescent="0.25">
      <c r="A252" s="56"/>
      <c r="B252" s="53"/>
      <c r="C252" s="53"/>
      <c r="D252" s="53"/>
      <c r="E252" s="76"/>
      <c r="F252" s="53"/>
      <c r="G252" s="57"/>
    </row>
    <row r="253" spans="1:7" x14ac:dyDescent="0.25">
      <c r="A253" s="423" t="s">
        <v>159</v>
      </c>
      <c r="B253" s="424"/>
      <c r="C253" s="424"/>
      <c r="D253" s="424"/>
      <c r="E253" s="424"/>
      <c r="F253" s="424"/>
      <c r="G253" s="425"/>
    </row>
    <row r="254" spans="1:7" x14ac:dyDescent="0.25">
      <c r="A254" s="423"/>
      <c r="B254" s="424"/>
      <c r="C254" s="424"/>
      <c r="D254" s="424"/>
      <c r="E254" s="424"/>
      <c r="F254" s="424"/>
      <c r="G254" s="425"/>
    </row>
    <row r="255" spans="1:7" x14ac:dyDescent="0.25">
      <c r="A255" s="423" t="s">
        <v>61</v>
      </c>
      <c r="B255" s="424"/>
      <c r="C255" s="424"/>
      <c r="D255" s="424"/>
      <c r="E255" s="424"/>
      <c r="F255" s="424"/>
      <c r="G255" s="425"/>
    </row>
    <row r="256" spans="1:7" x14ac:dyDescent="0.25">
      <c r="A256" s="426"/>
      <c r="B256" s="427"/>
      <c r="C256" s="427"/>
      <c r="D256" s="427"/>
      <c r="E256" s="427"/>
      <c r="F256" s="427"/>
      <c r="G256" s="428"/>
    </row>
    <row r="257" spans="1:7" ht="17.25" x14ac:dyDescent="0.3">
      <c r="A257" s="58"/>
      <c r="B257" s="162" t="s">
        <v>31</v>
      </c>
      <c r="C257" s="37"/>
      <c r="D257" s="37"/>
      <c r="E257" s="77"/>
      <c r="F257" s="37"/>
      <c r="G257" s="164">
        <v>108664.78</v>
      </c>
    </row>
    <row r="258" spans="1:7" x14ac:dyDescent="0.25">
      <c r="A258" s="59"/>
      <c r="B258" s="37"/>
      <c r="C258" s="37"/>
      <c r="D258" s="37"/>
      <c r="E258" s="77"/>
      <c r="F258" s="37"/>
      <c r="G258" s="60"/>
    </row>
    <row r="259" spans="1:7" x14ac:dyDescent="0.25">
      <c r="A259" s="174" t="s">
        <v>3</v>
      </c>
      <c r="B259" s="37"/>
      <c r="C259" s="37"/>
      <c r="D259" s="37"/>
      <c r="E259" s="77"/>
      <c r="F259" s="37"/>
      <c r="G259" s="60"/>
    </row>
    <row r="260" spans="1:7" x14ac:dyDescent="0.25">
      <c r="A260" s="213"/>
      <c r="B260" s="37"/>
      <c r="C260" s="37"/>
      <c r="D260" s="37"/>
      <c r="E260" s="77"/>
      <c r="F260" s="37"/>
      <c r="G260" s="60"/>
    </row>
    <row r="261" spans="1:7" x14ac:dyDescent="0.25">
      <c r="A261" s="59"/>
      <c r="B261" s="37"/>
      <c r="C261" s="161" t="s">
        <v>4</v>
      </c>
      <c r="D261" s="37"/>
      <c r="E261" s="77"/>
      <c r="F261" s="37"/>
      <c r="G261" s="163">
        <v>0</v>
      </c>
    </row>
    <row r="262" spans="1:7" x14ac:dyDescent="0.25">
      <c r="A262" s="59"/>
      <c r="B262" s="37"/>
      <c r="C262" s="161"/>
      <c r="D262" s="37"/>
      <c r="E262" s="77"/>
      <c r="F262" s="37"/>
      <c r="G262" s="163"/>
    </row>
    <row r="263" spans="1:7" x14ac:dyDescent="0.25">
      <c r="A263" s="59"/>
      <c r="B263" s="37"/>
      <c r="C263" s="161"/>
      <c r="D263" s="37"/>
      <c r="E263" s="77"/>
      <c r="F263" s="37"/>
      <c r="G263" s="163"/>
    </row>
    <row r="264" spans="1:7" x14ac:dyDescent="0.25">
      <c r="A264" s="59"/>
      <c r="B264" s="37"/>
      <c r="C264" s="161" t="s">
        <v>5</v>
      </c>
      <c r="D264" s="37"/>
      <c r="E264" s="77"/>
      <c r="F264" s="37"/>
      <c r="G264" s="163">
        <v>0</v>
      </c>
    </row>
    <row r="265" spans="1:7" x14ac:dyDescent="0.25">
      <c r="A265" s="59"/>
      <c r="B265" s="37"/>
      <c r="C265" s="38"/>
      <c r="D265" s="37"/>
      <c r="E265" s="67"/>
      <c r="F265" s="37"/>
      <c r="G265" s="63"/>
    </row>
    <row r="266" spans="1:7" x14ac:dyDescent="0.25">
      <c r="A266" s="174" t="s">
        <v>6</v>
      </c>
      <c r="B266" s="37"/>
      <c r="C266" s="66"/>
      <c r="D266" s="28"/>
      <c r="E266" s="77"/>
      <c r="F266" s="37"/>
      <c r="G266" s="61"/>
    </row>
    <row r="267" spans="1:7" x14ac:dyDescent="0.25">
      <c r="A267" s="183"/>
      <c r="B267" s="37"/>
      <c r="C267" s="66"/>
      <c r="D267" s="28"/>
      <c r="E267" s="77"/>
      <c r="F267" s="37"/>
      <c r="G267" s="61"/>
    </row>
    <row r="268" spans="1:7" x14ac:dyDescent="0.25">
      <c r="A268" s="59"/>
      <c r="B268" s="37"/>
      <c r="C268" s="161" t="s">
        <v>7</v>
      </c>
      <c r="D268" s="37"/>
      <c r="E268" s="77"/>
      <c r="F268" s="37"/>
      <c r="G268" s="61">
        <v>0</v>
      </c>
    </row>
    <row r="269" spans="1:7" x14ac:dyDescent="0.25">
      <c r="A269" s="59"/>
      <c r="B269" s="37"/>
      <c r="C269" s="201"/>
      <c r="D269" s="202"/>
      <c r="E269" s="201"/>
      <c r="F269" s="37"/>
      <c r="G269" s="163"/>
    </row>
    <row r="270" spans="1:7" x14ac:dyDescent="0.25">
      <c r="A270" s="59"/>
      <c r="B270" s="37"/>
      <c r="C270" s="203"/>
      <c r="D270" s="29"/>
      <c r="E270" s="205"/>
      <c r="F270" s="37"/>
      <c r="G270" s="61"/>
    </row>
    <row r="271" spans="1:7" x14ac:dyDescent="0.25">
      <c r="A271" s="59"/>
      <c r="B271" s="37"/>
      <c r="C271" s="161" t="s">
        <v>10</v>
      </c>
      <c r="D271" s="37"/>
      <c r="E271" s="77"/>
      <c r="F271" s="37"/>
      <c r="G271" s="163">
        <v>0</v>
      </c>
    </row>
    <row r="272" spans="1:7" x14ac:dyDescent="0.25">
      <c r="A272" s="59"/>
      <c r="B272" s="37"/>
      <c r="C272" s="161"/>
      <c r="D272" s="38"/>
      <c r="E272" s="103"/>
      <c r="F272" s="37"/>
      <c r="G272" s="163"/>
    </row>
    <row r="273" spans="1:7" x14ac:dyDescent="0.25">
      <c r="A273" s="59"/>
      <c r="B273" s="37"/>
      <c r="C273" s="161"/>
      <c r="D273" s="38"/>
      <c r="E273" s="103"/>
      <c r="F273" s="37"/>
      <c r="G273" s="163"/>
    </row>
    <row r="274" spans="1:7" x14ac:dyDescent="0.25">
      <c r="A274" s="59"/>
      <c r="B274" s="37"/>
      <c r="C274" s="161"/>
      <c r="D274" s="38"/>
      <c r="E274" s="103"/>
      <c r="F274" s="37"/>
      <c r="G274" s="163"/>
    </row>
    <row r="275" spans="1:7" ht="18" thickBot="1" x14ac:dyDescent="0.35">
      <c r="A275" s="59"/>
      <c r="B275" s="37"/>
      <c r="C275" s="219" t="s">
        <v>11</v>
      </c>
      <c r="D275" s="219"/>
      <c r="E275" s="77"/>
      <c r="F275" s="37"/>
      <c r="G275" s="165">
        <v>108664.78</v>
      </c>
    </row>
    <row r="276" spans="1:7" ht="18" thickTop="1" x14ac:dyDescent="0.3">
      <c r="A276" s="59"/>
      <c r="B276" s="37"/>
      <c r="C276" s="329"/>
      <c r="D276" s="329"/>
      <c r="E276" s="77"/>
      <c r="F276" s="37"/>
      <c r="G276" s="178"/>
    </row>
    <row r="277" spans="1:7" ht="15.75" thickBot="1" x14ac:dyDescent="0.3">
      <c r="A277" s="69"/>
      <c r="B277" s="40"/>
      <c r="C277" s="40"/>
      <c r="D277" s="40"/>
      <c r="E277" s="80"/>
      <c r="F277" s="40"/>
      <c r="G277" s="70"/>
    </row>
    <row r="278" spans="1:7" x14ac:dyDescent="0.25">
      <c r="A278" s="49"/>
      <c r="B278" s="45"/>
      <c r="C278" s="45"/>
      <c r="D278" s="45"/>
      <c r="E278" s="55"/>
      <c r="F278" s="55"/>
      <c r="G278" s="46"/>
    </row>
    <row r="279" spans="1:7" x14ac:dyDescent="0.25">
      <c r="A279" s="49"/>
      <c r="B279" s="45" t="s">
        <v>46</v>
      </c>
      <c r="C279" s="45"/>
      <c r="D279" s="45"/>
      <c r="E279" s="55"/>
      <c r="F279" s="415" t="s">
        <v>12</v>
      </c>
      <c r="G279" s="416"/>
    </row>
    <row r="280" spans="1:7" x14ac:dyDescent="0.25">
      <c r="A280" s="49"/>
      <c r="B280" s="45"/>
      <c r="C280" s="45"/>
      <c r="D280" s="45"/>
      <c r="E280" s="55"/>
      <c r="F280" s="55"/>
      <c r="G280" s="46"/>
    </row>
    <row r="281" spans="1:7" x14ac:dyDescent="0.25">
      <c r="A281" s="49"/>
      <c r="B281" s="45"/>
      <c r="C281" s="45"/>
      <c r="D281" s="45"/>
      <c r="E281" s="55"/>
      <c r="F281" s="55"/>
      <c r="G281" s="46"/>
    </row>
    <row r="282" spans="1:7" x14ac:dyDescent="0.25">
      <c r="A282" s="49"/>
      <c r="B282" s="45"/>
      <c r="C282" s="45"/>
      <c r="D282" s="45"/>
      <c r="E282" s="55"/>
      <c r="F282" s="55"/>
      <c r="G282" s="46"/>
    </row>
    <row r="283" spans="1:7" x14ac:dyDescent="0.25">
      <c r="A283" s="49"/>
      <c r="B283" s="45"/>
      <c r="C283" s="45"/>
      <c r="D283" s="45"/>
      <c r="E283" s="55"/>
      <c r="F283" s="55"/>
      <c r="G283" s="46"/>
    </row>
    <row r="284" spans="1:7" x14ac:dyDescent="0.25">
      <c r="A284" s="49"/>
      <c r="B284" s="45"/>
      <c r="C284" s="45"/>
      <c r="D284" s="45"/>
      <c r="E284" s="55"/>
      <c r="F284" s="55"/>
      <c r="G284" s="46"/>
    </row>
    <row r="285" spans="1:7" x14ac:dyDescent="0.25">
      <c r="A285" s="49"/>
      <c r="B285" s="45"/>
      <c r="C285" s="45"/>
      <c r="D285" s="45"/>
      <c r="E285" s="55"/>
      <c r="F285" s="55"/>
      <c r="G285" s="46"/>
    </row>
    <row r="286" spans="1:7" x14ac:dyDescent="0.25">
      <c r="A286" s="49"/>
      <c r="B286" s="45"/>
      <c r="C286" s="45"/>
      <c r="D286" s="45"/>
      <c r="E286" s="55"/>
      <c r="F286" s="55"/>
      <c r="G286" s="46"/>
    </row>
    <row r="287" spans="1:7" x14ac:dyDescent="0.25">
      <c r="A287" s="49"/>
      <c r="B287" s="45"/>
      <c r="C287" s="45"/>
      <c r="D287" s="45"/>
      <c r="E287" s="55"/>
      <c r="F287" s="55"/>
      <c r="G287" s="46"/>
    </row>
    <row r="288" spans="1:7" x14ac:dyDescent="0.25">
      <c r="A288" s="140" t="s">
        <v>146</v>
      </c>
      <c r="B288" s="231"/>
      <c r="C288" s="231"/>
      <c r="D288" s="45"/>
      <c r="E288" s="55"/>
      <c r="F288" s="429" t="s">
        <v>13</v>
      </c>
      <c r="G288" s="430"/>
    </row>
    <row r="289" spans="1:7" x14ac:dyDescent="0.25">
      <c r="A289" s="141" t="s">
        <v>150</v>
      </c>
      <c r="B289" s="231"/>
      <c r="C289" s="231"/>
      <c r="D289" s="45"/>
      <c r="E289" s="55"/>
      <c r="F289" s="415" t="s">
        <v>158</v>
      </c>
      <c r="G289" s="416"/>
    </row>
    <row r="290" spans="1:7" ht="15.75" thickBot="1" x14ac:dyDescent="0.3">
      <c r="A290" s="74"/>
      <c r="B290" s="54"/>
      <c r="C290" s="54"/>
      <c r="D290" s="54"/>
      <c r="E290" s="81"/>
      <c r="F290" s="54"/>
      <c r="G290" s="75"/>
    </row>
    <row r="291" spans="1:7" x14ac:dyDescent="0.25">
      <c r="A291" s="45"/>
      <c r="B291" s="45"/>
      <c r="C291" s="45"/>
      <c r="D291" s="45"/>
      <c r="E291" s="55"/>
      <c r="F291" s="45"/>
      <c r="G291" s="35"/>
    </row>
    <row r="292" spans="1:7" ht="15.75" thickBot="1" x14ac:dyDescent="0.3"/>
    <row r="293" spans="1:7" x14ac:dyDescent="0.25">
      <c r="A293" s="417" t="s">
        <v>0</v>
      </c>
      <c r="B293" s="418"/>
      <c r="C293" s="418"/>
      <c r="D293" s="418"/>
      <c r="E293" s="418"/>
      <c r="F293" s="418"/>
      <c r="G293" s="419"/>
    </row>
    <row r="294" spans="1:7" x14ac:dyDescent="0.25">
      <c r="A294" s="341"/>
      <c r="B294" s="342"/>
      <c r="C294" s="342"/>
      <c r="D294" s="342"/>
      <c r="E294" s="167"/>
      <c r="F294" s="342"/>
      <c r="G294" s="133"/>
    </row>
    <row r="295" spans="1:7" x14ac:dyDescent="0.25">
      <c r="A295" s="420" t="s">
        <v>1</v>
      </c>
      <c r="B295" s="421"/>
      <c r="C295" s="421"/>
      <c r="D295" s="421"/>
      <c r="E295" s="421"/>
      <c r="F295" s="421"/>
      <c r="G295" s="422"/>
    </row>
    <row r="296" spans="1:7" x14ac:dyDescent="0.25">
      <c r="A296" s="341"/>
      <c r="B296" s="342"/>
      <c r="C296" s="342"/>
      <c r="D296" s="342"/>
      <c r="E296" s="167"/>
      <c r="F296" s="342"/>
      <c r="G296" s="133"/>
    </row>
    <row r="297" spans="1:7" x14ac:dyDescent="0.25">
      <c r="A297" s="420" t="s">
        <v>2</v>
      </c>
      <c r="B297" s="421"/>
      <c r="C297" s="421"/>
      <c r="D297" s="421"/>
      <c r="E297" s="421"/>
      <c r="F297" s="421"/>
      <c r="G297" s="422"/>
    </row>
    <row r="298" spans="1:7" ht="15.75" thickBot="1" x14ac:dyDescent="0.3">
      <c r="A298" s="112"/>
      <c r="B298" s="113"/>
      <c r="C298" s="113"/>
      <c r="D298" s="113"/>
      <c r="E298" s="153"/>
      <c r="F298" s="113"/>
      <c r="G298" s="114"/>
    </row>
    <row r="299" spans="1:7" x14ac:dyDescent="0.25">
      <c r="A299" s="56"/>
      <c r="B299" s="53"/>
      <c r="C299" s="53"/>
      <c r="D299" s="53"/>
      <c r="E299" s="76"/>
      <c r="F299" s="53"/>
      <c r="G299" s="57"/>
    </row>
    <row r="300" spans="1:7" x14ac:dyDescent="0.25">
      <c r="A300" s="423" t="s">
        <v>159</v>
      </c>
      <c r="B300" s="424"/>
      <c r="C300" s="424"/>
      <c r="D300" s="424"/>
      <c r="E300" s="424"/>
      <c r="F300" s="424"/>
      <c r="G300" s="425"/>
    </row>
    <row r="301" spans="1:7" x14ac:dyDescent="0.25">
      <c r="A301" s="423"/>
      <c r="B301" s="424"/>
      <c r="C301" s="424"/>
      <c r="D301" s="424"/>
      <c r="E301" s="424"/>
      <c r="F301" s="424"/>
      <c r="G301" s="425"/>
    </row>
    <row r="302" spans="1:7" x14ac:dyDescent="0.25">
      <c r="A302" s="423" t="s">
        <v>62</v>
      </c>
      <c r="B302" s="424"/>
      <c r="C302" s="424"/>
      <c r="D302" s="424"/>
      <c r="E302" s="424"/>
      <c r="F302" s="424"/>
      <c r="G302" s="425"/>
    </row>
    <row r="303" spans="1:7" x14ac:dyDescent="0.25">
      <c r="A303" s="426"/>
      <c r="B303" s="427"/>
      <c r="C303" s="427"/>
      <c r="D303" s="427"/>
      <c r="E303" s="427"/>
      <c r="F303" s="427"/>
      <c r="G303" s="428"/>
    </row>
    <row r="304" spans="1:7" ht="17.25" x14ac:dyDescent="0.3">
      <c r="A304" s="58"/>
      <c r="B304" s="162" t="s">
        <v>31</v>
      </c>
      <c r="C304" s="37"/>
      <c r="D304" s="37"/>
      <c r="E304" s="77"/>
      <c r="F304" s="37"/>
      <c r="G304" s="164">
        <v>158822.92000000001</v>
      </c>
    </row>
    <row r="305" spans="1:7" x14ac:dyDescent="0.25">
      <c r="A305" s="59"/>
      <c r="B305" s="37"/>
      <c r="C305" s="37"/>
      <c r="D305" s="37"/>
      <c r="E305" s="77"/>
      <c r="F305" s="37"/>
      <c r="G305" s="60"/>
    </row>
    <row r="306" spans="1:7" x14ac:dyDescent="0.25">
      <c r="A306" s="174" t="s">
        <v>3</v>
      </c>
      <c r="B306" s="37"/>
      <c r="C306" s="37"/>
      <c r="D306" s="37"/>
      <c r="E306" s="77"/>
      <c r="F306" s="37"/>
      <c r="G306" s="60"/>
    </row>
    <row r="307" spans="1:7" x14ac:dyDescent="0.25">
      <c r="A307" s="213"/>
      <c r="B307" s="37"/>
      <c r="C307" s="37"/>
      <c r="D307" s="37"/>
      <c r="E307" s="77"/>
      <c r="F307" s="37"/>
      <c r="G307" s="60"/>
    </row>
    <row r="308" spans="1:7" x14ac:dyDescent="0.25">
      <c r="A308" s="59"/>
      <c r="B308" s="37"/>
      <c r="C308" s="161" t="s">
        <v>4</v>
      </c>
      <c r="D308" s="37"/>
      <c r="E308" s="77"/>
      <c r="F308" s="37"/>
      <c r="G308" s="163">
        <v>0</v>
      </c>
    </row>
    <row r="309" spans="1:7" x14ac:dyDescent="0.25">
      <c r="A309" s="59"/>
      <c r="B309" s="37"/>
      <c r="C309" s="161"/>
      <c r="D309" s="37"/>
      <c r="E309" s="77"/>
      <c r="F309" s="37"/>
      <c r="G309" s="163"/>
    </row>
    <row r="310" spans="1:7" x14ac:dyDescent="0.25">
      <c r="A310" s="59"/>
      <c r="B310" s="37"/>
      <c r="C310" s="161"/>
      <c r="D310" s="37"/>
      <c r="E310" s="77"/>
      <c r="F310" s="37"/>
      <c r="G310" s="163"/>
    </row>
    <row r="311" spans="1:7" x14ac:dyDescent="0.25">
      <c r="A311" s="59"/>
      <c r="B311" s="37"/>
      <c r="C311" s="37"/>
      <c r="D311" s="50"/>
      <c r="E311" s="83"/>
      <c r="F311" s="37"/>
      <c r="G311" s="60"/>
    </row>
    <row r="312" spans="1:7" x14ac:dyDescent="0.25">
      <c r="A312" s="59"/>
      <c r="B312" s="37"/>
      <c r="C312" s="161" t="s">
        <v>5</v>
      </c>
      <c r="D312" s="37"/>
      <c r="E312" s="77"/>
      <c r="F312" s="37"/>
      <c r="G312" s="163">
        <v>0</v>
      </c>
    </row>
    <row r="313" spans="1:7" x14ac:dyDescent="0.25">
      <c r="A313" s="59"/>
      <c r="B313" s="37"/>
      <c r="C313" s="38"/>
      <c r="D313" s="37"/>
      <c r="E313" s="67"/>
      <c r="F313" s="37"/>
      <c r="G313" s="63"/>
    </row>
    <row r="314" spans="1:7" x14ac:dyDescent="0.25">
      <c r="A314" s="174" t="s">
        <v>6</v>
      </c>
      <c r="B314" s="37"/>
      <c r="C314" s="66"/>
      <c r="D314" s="28"/>
      <c r="E314" s="77"/>
      <c r="F314" s="37"/>
      <c r="G314" s="61"/>
    </row>
    <row r="315" spans="1:7" x14ac:dyDescent="0.25">
      <c r="A315" s="183"/>
      <c r="B315" s="37"/>
      <c r="C315" s="66"/>
      <c r="D315" s="28"/>
      <c r="E315" s="77"/>
      <c r="F315" s="37"/>
      <c r="G315" s="61"/>
    </row>
    <row r="316" spans="1:7" x14ac:dyDescent="0.25">
      <c r="A316" s="59"/>
      <c r="B316" s="37"/>
      <c r="C316" s="161" t="s">
        <v>7</v>
      </c>
      <c r="D316" s="37"/>
      <c r="E316" s="77"/>
      <c r="F316" s="37"/>
      <c r="G316" s="61">
        <v>0</v>
      </c>
    </row>
    <row r="317" spans="1:7" x14ac:dyDescent="0.25">
      <c r="A317" s="59"/>
      <c r="B317" s="37"/>
      <c r="C317" s="201"/>
      <c r="D317" s="202"/>
      <c r="E317" s="201"/>
      <c r="F317" s="37"/>
      <c r="G317" s="163"/>
    </row>
    <row r="318" spans="1:7" x14ac:dyDescent="0.25">
      <c r="A318" s="59"/>
      <c r="B318" s="37"/>
      <c r="C318" s="203"/>
      <c r="D318" s="29"/>
      <c r="E318" s="205"/>
      <c r="F318" s="37"/>
      <c r="G318" s="61"/>
    </row>
    <row r="319" spans="1:7" x14ac:dyDescent="0.25">
      <c r="A319" s="59"/>
      <c r="B319" s="37"/>
      <c r="C319" s="161" t="s">
        <v>10</v>
      </c>
      <c r="D319" s="37"/>
      <c r="E319" s="77"/>
      <c r="F319" s="37"/>
      <c r="G319" s="163">
        <v>0</v>
      </c>
    </row>
    <row r="320" spans="1:7" x14ac:dyDescent="0.25">
      <c r="A320" s="59"/>
      <c r="B320" s="37"/>
      <c r="C320" s="209"/>
      <c r="D320" s="37"/>
      <c r="E320" s="103"/>
      <c r="F320" s="37"/>
      <c r="G320" s="163"/>
    </row>
    <row r="321" spans="1:7" x14ac:dyDescent="0.25">
      <c r="A321" s="59"/>
      <c r="B321" s="37"/>
      <c r="C321" s="209"/>
      <c r="D321" s="37"/>
      <c r="E321" s="103"/>
      <c r="F321" s="37"/>
      <c r="G321" s="163"/>
    </row>
    <row r="322" spans="1:7" x14ac:dyDescent="0.25">
      <c r="A322" s="59"/>
      <c r="B322" s="37"/>
      <c r="C322" s="218"/>
      <c r="D322" s="28"/>
      <c r="E322" s="222"/>
      <c r="F322" s="28"/>
      <c r="G322" s="60"/>
    </row>
    <row r="323" spans="1:7" ht="18" thickBot="1" x14ac:dyDescent="0.35">
      <c r="A323" s="59"/>
      <c r="B323" s="37"/>
      <c r="C323" s="219" t="s">
        <v>11</v>
      </c>
      <c r="D323" s="219"/>
      <c r="E323" s="77"/>
      <c r="F323" s="37"/>
      <c r="G323" s="165">
        <v>158822.92000000001</v>
      </c>
    </row>
    <row r="324" spans="1:7" ht="18" thickTop="1" x14ac:dyDescent="0.3">
      <c r="A324" s="59"/>
      <c r="B324" s="37"/>
      <c r="C324" s="329"/>
      <c r="D324" s="329"/>
      <c r="E324" s="77"/>
      <c r="F324" s="37"/>
      <c r="G324" s="178"/>
    </row>
    <row r="325" spans="1:7" ht="15.75" thickBot="1" x14ac:dyDescent="0.3">
      <c r="A325" s="69"/>
      <c r="B325" s="40"/>
      <c r="C325" s="40"/>
      <c r="D325" s="40"/>
      <c r="E325" s="80"/>
      <c r="F325" s="40"/>
      <c r="G325" s="70"/>
    </row>
    <row r="326" spans="1:7" x14ac:dyDescent="0.25">
      <c r="A326" s="49"/>
      <c r="B326" s="45"/>
      <c r="C326" s="45"/>
      <c r="D326" s="45"/>
      <c r="E326" s="55"/>
      <c r="F326" s="55"/>
      <c r="G326" s="46"/>
    </row>
    <row r="327" spans="1:7" x14ac:dyDescent="0.25">
      <c r="A327" s="49"/>
      <c r="B327" s="45" t="s">
        <v>46</v>
      </c>
      <c r="C327" s="45"/>
      <c r="D327" s="45"/>
      <c r="E327" s="55"/>
      <c r="F327" s="415" t="s">
        <v>12</v>
      </c>
      <c r="G327" s="416"/>
    </row>
    <row r="328" spans="1:7" x14ac:dyDescent="0.25">
      <c r="A328" s="49"/>
      <c r="B328" s="45"/>
      <c r="C328" s="45"/>
      <c r="D328" s="45"/>
      <c r="E328" s="55"/>
      <c r="F328" s="55"/>
      <c r="G328" s="46"/>
    </row>
    <row r="329" spans="1:7" x14ac:dyDescent="0.25">
      <c r="A329" s="49"/>
      <c r="B329" s="45"/>
      <c r="C329" s="45"/>
      <c r="D329" s="45"/>
      <c r="E329" s="55"/>
      <c r="F329" s="55"/>
      <c r="G329" s="46"/>
    </row>
    <row r="330" spans="1:7" x14ac:dyDescent="0.25">
      <c r="A330" s="49"/>
      <c r="B330" s="45"/>
      <c r="C330" s="45"/>
      <c r="D330" s="45"/>
      <c r="E330" s="55"/>
      <c r="F330" s="55"/>
      <c r="G330" s="46"/>
    </row>
    <row r="331" spans="1:7" x14ac:dyDescent="0.25">
      <c r="A331" s="49"/>
      <c r="B331" s="45"/>
      <c r="C331" s="45"/>
      <c r="D331" s="45"/>
      <c r="E331" s="55"/>
      <c r="F331" s="55"/>
      <c r="G331" s="46"/>
    </row>
    <row r="332" spans="1:7" x14ac:dyDescent="0.25">
      <c r="A332" s="49"/>
      <c r="B332" s="45"/>
      <c r="C332" s="45"/>
      <c r="D332" s="45"/>
      <c r="E332" s="55"/>
      <c r="F332" s="55"/>
      <c r="G332" s="46"/>
    </row>
    <row r="333" spans="1:7" x14ac:dyDescent="0.25">
      <c r="A333" s="49"/>
      <c r="B333" s="45"/>
      <c r="C333" s="45"/>
      <c r="D333" s="45"/>
      <c r="E333" s="55"/>
      <c r="F333" s="55"/>
      <c r="G333" s="46"/>
    </row>
    <row r="334" spans="1:7" x14ac:dyDescent="0.25">
      <c r="A334" s="49"/>
      <c r="B334" s="45"/>
      <c r="C334" s="45"/>
      <c r="D334" s="45"/>
      <c r="E334" s="55"/>
      <c r="F334" s="55"/>
      <c r="G334" s="46"/>
    </row>
    <row r="335" spans="1:7" x14ac:dyDescent="0.25">
      <c r="A335" s="140" t="s">
        <v>146</v>
      </c>
      <c r="B335" s="231"/>
      <c r="C335" s="231"/>
      <c r="D335" s="45"/>
      <c r="E335" s="55"/>
      <c r="F335" s="429" t="s">
        <v>13</v>
      </c>
      <c r="G335" s="430"/>
    </row>
    <row r="336" spans="1:7" x14ac:dyDescent="0.25">
      <c r="A336" s="141" t="s">
        <v>150</v>
      </c>
      <c r="B336" s="231"/>
      <c r="C336" s="231"/>
      <c r="D336" s="45"/>
      <c r="E336" s="55"/>
      <c r="F336" s="415" t="s">
        <v>158</v>
      </c>
      <c r="G336" s="416"/>
    </row>
    <row r="337" spans="1:7" ht="15.75" thickBot="1" x14ac:dyDescent="0.3">
      <c r="A337" s="74"/>
      <c r="B337" s="54"/>
      <c r="C337" s="54"/>
      <c r="D337" s="54"/>
      <c r="E337" s="81"/>
      <c r="F337" s="54"/>
      <c r="G337" s="75"/>
    </row>
    <row r="338" spans="1:7" x14ac:dyDescent="0.25">
      <c r="A338" s="45"/>
      <c r="B338" s="45"/>
      <c r="C338" s="45"/>
      <c r="D338" s="45"/>
      <c r="E338" s="55"/>
      <c r="F338" s="45"/>
      <c r="G338" s="35"/>
    </row>
    <row r="339" spans="1:7" ht="15.75" thickBot="1" x14ac:dyDescent="0.3"/>
    <row r="340" spans="1:7" x14ac:dyDescent="0.25">
      <c r="A340" s="417" t="s">
        <v>0</v>
      </c>
      <c r="B340" s="418"/>
      <c r="C340" s="418"/>
      <c r="D340" s="418"/>
      <c r="E340" s="418"/>
      <c r="F340" s="418"/>
      <c r="G340" s="419"/>
    </row>
    <row r="341" spans="1:7" x14ac:dyDescent="0.25">
      <c r="A341" s="341"/>
      <c r="B341" s="342"/>
      <c r="C341" s="342"/>
      <c r="D341" s="342"/>
      <c r="E341" s="167"/>
      <c r="F341" s="342"/>
      <c r="G341" s="133"/>
    </row>
    <row r="342" spans="1:7" x14ac:dyDescent="0.25">
      <c r="A342" s="420" t="s">
        <v>1</v>
      </c>
      <c r="B342" s="421"/>
      <c r="C342" s="421"/>
      <c r="D342" s="421"/>
      <c r="E342" s="421"/>
      <c r="F342" s="421"/>
      <c r="G342" s="422"/>
    </row>
    <row r="343" spans="1:7" x14ac:dyDescent="0.25">
      <c r="A343" s="341"/>
      <c r="B343" s="342"/>
      <c r="C343" s="342"/>
      <c r="D343" s="342"/>
      <c r="E343" s="167"/>
      <c r="F343" s="342"/>
      <c r="G343" s="133"/>
    </row>
    <row r="344" spans="1:7" x14ac:dyDescent="0.25">
      <c r="A344" s="420" t="s">
        <v>2</v>
      </c>
      <c r="B344" s="421"/>
      <c r="C344" s="421"/>
      <c r="D344" s="421"/>
      <c r="E344" s="421"/>
      <c r="F344" s="421"/>
      <c r="G344" s="422"/>
    </row>
    <row r="345" spans="1:7" ht="15.75" thickBot="1" x14ac:dyDescent="0.3">
      <c r="A345" s="112"/>
      <c r="B345" s="113"/>
      <c r="C345" s="113"/>
      <c r="D345" s="113"/>
      <c r="E345" s="153"/>
      <c r="F345" s="113"/>
      <c r="G345" s="114"/>
    </row>
    <row r="346" spans="1:7" x14ac:dyDescent="0.25">
      <c r="A346" s="56"/>
      <c r="B346" s="53"/>
      <c r="C346" s="53"/>
      <c r="D346" s="53"/>
      <c r="E346" s="76"/>
      <c r="F346" s="53"/>
      <c r="G346" s="57"/>
    </row>
    <row r="347" spans="1:7" x14ac:dyDescent="0.25">
      <c r="A347" s="423" t="s">
        <v>159</v>
      </c>
      <c r="B347" s="424"/>
      <c r="C347" s="424"/>
      <c r="D347" s="424"/>
      <c r="E347" s="424"/>
      <c r="F347" s="424"/>
      <c r="G347" s="425"/>
    </row>
    <row r="348" spans="1:7" x14ac:dyDescent="0.25">
      <c r="A348" s="423"/>
      <c r="B348" s="424"/>
      <c r="C348" s="424"/>
      <c r="D348" s="424"/>
      <c r="E348" s="424"/>
      <c r="F348" s="424"/>
      <c r="G348" s="425"/>
    </row>
    <row r="349" spans="1:7" x14ac:dyDescent="0.25">
      <c r="A349" s="423" t="s">
        <v>63</v>
      </c>
      <c r="B349" s="424"/>
      <c r="C349" s="424"/>
      <c r="D349" s="424"/>
      <c r="E349" s="424"/>
      <c r="F349" s="424"/>
      <c r="G349" s="425"/>
    </row>
    <row r="350" spans="1:7" x14ac:dyDescent="0.25">
      <c r="A350" s="426"/>
      <c r="B350" s="427"/>
      <c r="C350" s="427"/>
      <c r="D350" s="427"/>
      <c r="E350" s="427"/>
      <c r="F350" s="427"/>
      <c r="G350" s="428"/>
    </row>
    <row r="351" spans="1:7" ht="17.25" x14ac:dyDescent="0.3">
      <c r="A351" s="58"/>
      <c r="B351" s="162" t="s">
        <v>31</v>
      </c>
      <c r="C351" s="37"/>
      <c r="D351" s="37"/>
      <c r="E351" s="77"/>
      <c r="F351" s="37"/>
      <c r="G351" s="164">
        <v>220464.59</v>
      </c>
    </row>
    <row r="352" spans="1:7" x14ac:dyDescent="0.25">
      <c r="A352" s="59"/>
      <c r="B352" s="37"/>
      <c r="C352" s="37"/>
      <c r="D352" s="37"/>
      <c r="E352" s="77"/>
      <c r="F352" s="37"/>
      <c r="G352" s="60"/>
    </row>
    <row r="353" spans="1:7" x14ac:dyDescent="0.25">
      <c r="A353" s="174" t="s">
        <v>3</v>
      </c>
      <c r="B353" s="37"/>
      <c r="C353" s="37"/>
      <c r="D353" s="37"/>
      <c r="E353" s="77"/>
      <c r="F353" s="37"/>
      <c r="G353" s="60"/>
    </row>
    <row r="354" spans="1:7" x14ac:dyDescent="0.25">
      <c r="A354" s="213"/>
      <c r="B354" s="37"/>
      <c r="C354" s="37"/>
      <c r="D354" s="37"/>
      <c r="E354" s="77"/>
      <c r="F354" s="37"/>
      <c r="G354" s="60"/>
    </row>
    <row r="355" spans="1:7" x14ac:dyDescent="0.25">
      <c r="A355" s="59"/>
      <c r="B355" s="37"/>
      <c r="C355" s="161" t="s">
        <v>4</v>
      </c>
      <c r="D355" s="37"/>
      <c r="E355" s="77"/>
      <c r="F355" s="37"/>
      <c r="G355" s="163">
        <v>0</v>
      </c>
    </row>
    <row r="356" spans="1:7" x14ac:dyDescent="0.25">
      <c r="A356" s="59"/>
      <c r="B356" s="37"/>
      <c r="C356" s="161"/>
      <c r="D356" s="37"/>
      <c r="E356" s="77"/>
      <c r="F356" s="37"/>
      <c r="G356" s="163"/>
    </row>
    <row r="357" spans="1:7" x14ac:dyDescent="0.25">
      <c r="A357" s="59"/>
      <c r="B357" s="37"/>
      <c r="C357" s="161"/>
      <c r="D357" s="37"/>
      <c r="E357" s="77"/>
      <c r="F357" s="37"/>
      <c r="G357" s="163"/>
    </row>
    <row r="358" spans="1:7" x14ac:dyDescent="0.25">
      <c r="A358" s="59"/>
      <c r="B358" s="37"/>
      <c r="C358" s="161" t="s">
        <v>5</v>
      </c>
      <c r="D358" s="37"/>
      <c r="E358" s="77"/>
      <c r="F358" s="37"/>
      <c r="G358" s="163">
        <v>0</v>
      </c>
    </row>
    <row r="359" spans="1:7" x14ac:dyDescent="0.25">
      <c r="A359" s="59"/>
      <c r="B359" s="37"/>
      <c r="C359" s="38"/>
      <c r="D359" s="37"/>
      <c r="E359" s="67"/>
      <c r="F359" s="37"/>
      <c r="G359" s="63"/>
    </row>
    <row r="360" spans="1:7" x14ac:dyDescent="0.25">
      <c r="A360" s="174" t="s">
        <v>6</v>
      </c>
      <c r="B360" s="37"/>
      <c r="C360" s="66"/>
      <c r="D360" s="28"/>
      <c r="E360" s="77"/>
      <c r="F360" s="37"/>
      <c r="G360" s="61"/>
    </row>
    <row r="361" spans="1:7" x14ac:dyDescent="0.25">
      <c r="A361" s="183"/>
      <c r="B361" s="37"/>
      <c r="C361" s="66"/>
      <c r="D361" s="28"/>
      <c r="E361" s="77"/>
      <c r="F361" s="37"/>
      <c r="G361" s="61"/>
    </row>
    <row r="362" spans="1:7" x14ac:dyDescent="0.25">
      <c r="A362" s="59"/>
      <c r="B362" s="37"/>
      <c r="C362" s="161" t="s">
        <v>7</v>
      </c>
      <c r="D362" s="37"/>
      <c r="E362" s="77"/>
      <c r="F362" s="37"/>
      <c r="G362" s="61">
        <v>0</v>
      </c>
    </row>
    <row r="363" spans="1:7" x14ac:dyDescent="0.25">
      <c r="A363" s="59"/>
      <c r="B363" s="37"/>
      <c r="C363" s="201"/>
      <c r="D363" s="202"/>
      <c r="E363" s="201"/>
      <c r="F363" s="37"/>
      <c r="G363" s="163"/>
    </row>
    <row r="364" spans="1:7" x14ac:dyDescent="0.25">
      <c r="A364" s="59"/>
      <c r="B364" s="37"/>
      <c r="C364" s="203"/>
      <c r="D364" s="29"/>
      <c r="E364" s="205"/>
      <c r="F364" s="37"/>
      <c r="G364" s="61"/>
    </row>
    <row r="365" spans="1:7" x14ac:dyDescent="0.25">
      <c r="A365" s="59"/>
      <c r="B365" s="37"/>
      <c r="C365" s="50"/>
      <c r="D365" s="334"/>
      <c r="E365" s="79"/>
      <c r="F365" s="37"/>
      <c r="G365" s="61"/>
    </row>
    <row r="366" spans="1:7" x14ac:dyDescent="0.25">
      <c r="A366" s="59"/>
      <c r="B366" s="37"/>
      <c r="C366" s="161" t="s">
        <v>10</v>
      </c>
      <c r="D366" s="37"/>
      <c r="E366" s="77"/>
      <c r="F366" s="37"/>
      <c r="G366" s="163">
        <v>0</v>
      </c>
    </row>
    <row r="367" spans="1:7" x14ac:dyDescent="0.25">
      <c r="A367" s="59"/>
      <c r="B367" s="37"/>
      <c r="C367" s="161"/>
      <c r="D367" s="38"/>
      <c r="E367" s="103"/>
      <c r="F367" s="37"/>
      <c r="G367" s="163"/>
    </row>
    <row r="368" spans="1:7" x14ac:dyDescent="0.25">
      <c r="A368" s="59"/>
      <c r="B368" s="37"/>
      <c r="C368" s="161"/>
      <c r="D368" s="38"/>
      <c r="E368" s="103"/>
      <c r="F368" s="37"/>
      <c r="G368" s="163"/>
    </row>
    <row r="369" spans="1:7" x14ac:dyDescent="0.25">
      <c r="A369" s="59"/>
      <c r="B369" s="37"/>
      <c r="C369" s="161"/>
      <c r="D369" s="38"/>
      <c r="E369" s="103"/>
      <c r="F369" s="37"/>
      <c r="G369" s="163"/>
    </row>
    <row r="370" spans="1:7" ht="18" thickBot="1" x14ac:dyDescent="0.35">
      <c r="A370" s="59"/>
      <c r="B370" s="37"/>
      <c r="C370" s="219" t="s">
        <v>11</v>
      </c>
      <c r="D370" s="219"/>
      <c r="E370" s="77"/>
      <c r="F370" s="37"/>
      <c r="G370" s="165">
        <v>220464.59</v>
      </c>
    </row>
    <row r="371" spans="1:7" ht="18" thickTop="1" x14ac:dyDescent="0.3">
      <c r="A371" s="59"/>
      <c r="B371" s="37"/>
      <c r="C371" s="329"/>
      <c r="D371" s="329"/>
      <c r="E371" s="77"/>
      <c r="F371" s="37"/>
      <c r="G371" s="178"/>
    </row>
    <row r="372" spans="1:7" ht="15.75" thickBot="1" x14ac:dyDescent="0.3">
      <c r="A372" s="69"/>
      <c r="B372" s="40"/>
      <c r="C372" s="40"/>
      <c r="D372" s="40"/>
      <c r="E372" s="80"/>
      <c r="F372" s="40"/>
      <c r="G372" s="70"/>
    </row>
    <row r="373" spans="1:7" x14ac:dyDescent="0.25">
      <c r="A373" s="49"/>
      <c r="B373" s="45"/>
      <c r="C373" s="45"/>
      <c r="D373" s="45"/>
      <c r="E373" s="55"/>
      <c r="F373" s="55"/>
      <c r="G373" s="46"/>
    </row>
    <row r="374" spans="1:7" x14ac:dyDescent="0.25">
      <c r="A374" s="49"/>
      <c r="B374" s="45" t="s">
        <v>46</v>
      </c>
      <c r="C374" s="45"/>
      <c r="D374" s="45"/>
      <c r="E374" s="55"/>
      <c r="F374" s="415" t="s">
        <v>12</v>
      </c>
      <c r="G374" s="416"/>
    </row>
    <row r="375" spans="1:7" x14ac:dyDescent="0.25">
      <c r="A375" s="49"/>
      <c r="B375" s="45"/>
      <c r="C375" s="45"/>
      <c r="D375" s="45"/>
      <c r="E375" s="55"/>
      <c r="F375" s="55"/>
      <c r="G375" s="46"/>
    </row>
    <row r="376" spans="1:7" x14ac:dyDescent="0.25">
      <c r="A376" s="49"/>
      <c r="B376" s="45"/>
      <c r="C376" s="45"/>
      <c r="D376" s="45"/>
      <c r="E376" s="55"/>
      <c r="F376" s="55"/>
      <c r="G376" s="46"/>
    </row>
    <row r="377" spans="1:7" x14ac:dyDescent="0.25">
      <c r="A377" s="49"/>
      <c r="B377" s="45"/>
      <c r="C377" s="45"/>
      <c r="D377" s="45"/>
      <c r="E377" s="55"/>
      <c r="F377" s="55"/>
      <c r="G377" s="46"/>
    </row>
    <row r="378" spans="1:7" x14ac:dyDescent="0.25">
      <c r="A378" s="49"/>
      <c r="B378" s="45"/>
      <c r="C378" s="45"/>
      <c r="D378" s="45"/>
      <c r="E378" s="55"/>
      <c r="F378" s="55"/>
      <c r="G378" s="46"/>
    </row>
    <row r="379" spans="1:7" x14ac:dyDescent="0.25">
      <c r="A379" s="49"/>
      <c r="B379" s="45"/>
      <c r="C379" s="45"/>
      <c r="D379" s="45"/>
      <c r="E379" s="55"/>
      <c r="F379" s="55"/>
      <c r="G379" s="46"/>
    </row>
    <row r="380" spans="1:7" x14ac:dyDescent="0.25">
      <c r="A380" s="49"/>
      <c r="B380" s="45"/>
      <c r="C380" s="45"/>
      <c r="D380" s="45"/>
      <c r="E380" s="55"/>
      <c r="F380" s="55"/>
      <c r="G380" s="46"/>
    </row>
    <row r="381" spans="1:7" x14ac:dyDescent="0.25">
      <c r="A381" s="49"/>
      <c r="B381" s="45"/>
      <c r="C381" s="45"/>
      <c r="D381" s="45"/>
      <c r="E381" s="55"/>
      <c r="F381" s="55"/>
      <c r="G381" s="46"/>
    </row>
    <row r="382" spans="1:7" x14ac:dyDescent="0.25">
      <c r="A382" s="140" t="s">
        <v>146</v>
      </c>
      <c r="B382" s="231"/>
      <c r="C382" s="231"/>
      <c r="D382" s="45"/>
      <c r="E382" s="55"/>
      <c r="F382" s="429" t="s">
        <v>13</v>
      </c>
      <c r="G382" s="430"/>
    </row>
    <row r="383" spans="1:7" x14ac:dyDescent="0.25">
      <c r="A383" s="141" t="s">
        <v>150</v>
      </c>
      <c r="B383" s="231"/>
      <c r="C383" s="231"/>
      <c r="D383" s="45"/>
      <c r="E383" s="55"/>
      <c r="F383" s="415" t="s">
        <v>158</v>
      </c>
      <c r="G383" s="416"/>
    </row>
    <row r="384" spans="1:7" ht="15.75" thickBot="1" x14ac:dyDescent="0.3">
      <c r="A384" s="74"/>
      <c r="B384" s="54"/>
      <c r="C384" s="54"/>
      <c r="D384" s="54"/>
      <c r="E384" s="81"/>
      <c r="F384" s="54"/>
      <c r="G384" s="75"/>
    </row>
    <row r="385" spans="1:7" x14ac:dyDescent="0.25">
      <c r="A385" s="45"/>
      <c r="B385" s="45"/>
      <c r="C385" s="45"/>
      <c r="D385" s="45"/>
      <c r="E385" s="55"/>
      <c r="F385" s="45"/>
      <c r="G385" s="35"/>
    </row>
    <row r="386" spans="1:7" ht="15.75" thickBot="1" x14ac:dyDescent="0.3"/>
    <row r="387" spans="1:7" x14ac:dyDescent="0.25">
      <c r="A387" s="417" t="s">
        <v>0</v>
      </c>
      <c r="B387" s="418"/>
      <c r="C387" s="418"/>
      <c r="D387" s="418"/>
      <c r="E387" s="418"/>
      <c r="F387" s="418"/>
      <c r="G387" s="419"/>
    </row>
    <row r="388" spans="1:7" x14ac:dyDescent="0.25">
      <c r="A388" s="341"/>
      <c r="B388" s="342"/>
      <c r="C388" s="342"/>
      <c r="D388" s="342"/>
      <c r="E388" s="167"/>
      <c r="F388" s="342"/>
      <c r="G388" s="133"/>
    </row>
    <row r="389" spans="1:7" x14ac:dyDescent="0.25">
      <c r="A389" s="420" t="s">
        <v>1</v>
      </c>
      <c r="B389" s="421"/>
      <c r="C389" s="421"/>
      <c r="D389" s="421"/>
      <c r="E389" s="421"/>
      <c r="F389" s="421"/>
      <c r="G389" s="422"/>
    </row>
    <row r="390" spans="1:7" x14ac:dyDescent="0.25">
      <c r="A390" s="341"/>
      <c r="B390" s="342"/>
      <c r="C390" s="342"/>
      <c r="D390" s="342"/>
      <c r="E390" s="167"/>
      <c r="F390" s="342"/>
      <c r="G390" s="133"/>
    </row>
    <row r="391" spans="1:7" x14ac:dyDescent="0.25">
      <c r="A391" s="420" t="s">
        <v>2</v>
      </c>
      <c r="B391" s="421"/>
      <c r="C391" s="421"/>
      <c r="D391" s="421"/>
      <c r="E391" s="421"/>
      <c r="F391" s="421"/>
      <c r="G391" s="422"/>
    </row>
    <row r="392" spans="1:7" ht="15.75" thickBot="1" x14ac:dyDescent="0.3">
      <c r="A392" s="112"/>
      <c r="B392" s="113"/>
      <c r="C392" s="113"/>
      <c r="D392" s="113"/>
      <c r="E392" s="153"/>
      <c r="F392" s="113"/>
      <c r="G392" s="114"/>
    </row>
    <row r="393" spans="1:7" x14ac:dyDescent="0.25">
      <c r="A393" s="56"/>
      <c r="B393" s="53"/>
      <c r="C393" s="53"/>
      <c r="D393" s="53"/>
      <c r="E393" s="76"/>
      <c r="F393" s="53"/>
      <c r="G393" s="57"/>
    </row>
    <row r="394" spans="1:7" x14ac:dyDescent="0.25">
      <c r="A394" s="423" t="s">
        <v>159</v>
      </c>
      <c r="B394" s="424"/>
      <c r="C394" s="424"/>
      <c r="D394" s="424"/>
      <c r="E394" s="424"/>
      <c r="F394" s="424"/>
      <c r="G394" s="425"/>
    </row>
    <row r="395" spans="1:7" x14ac:dyDescent="0.25">
      <c r="A395" s="423"/>
      <c r="B395" s="424"/>
      <c r="C395" s="424"/>
      <c r="D395" s="424"/>
      <c r="E395" s="424"/>
      <c r="F395" s="424"/>
      <c r="G395" s="425"/>
    </row>
    <row r="396" spans="1:7" x14ac:dyDescent="0.25">
      <c r="A396" s="423" t="s">
        <v>64</v>
      </c>
      <c r="B396" s="424"/>
      <c r="C396" s="424"/>
      <c r="D396" s="424"/>
      <c r="E396" s="424"/>
      <c r="F396" s="424"/>
      <c r="G396" s="425"/>
    </row>
    <row r="397" spans="1:7" x14ac:dyDescent="0.25">
      <c r="A397" s="426"/>
      <c r="B397" s="427"/>
      <c r="C397" s="427"/>
      <c r="D397" s="427"/>
      <c r="E397" s="427"/>
      <c r="F397" s="427"/>
      <c r="G397" s="428"/>
    </row>
    <row r="398" spans="1:7" ht="17.25" x14ac:dyDescent="0.3">
      <c r="A398" s="58"/>
      <c r="B398" s="162" t="s">
        <v>31</v>
      </c>
      <c r="C398" s="37"/>
      <c r="D398" s="37"/>
      <c r="E398" s="77"/>
      <c r="F398" s="37"/>
      <c r="G398" s="164">
        <v>99808.52</v>
      </c>
    </row>
    <row r="399" spans="1:7" x14ac:dyDescent="0.25">
      <c r="A399" s="59"/>
      <c r="B399" s="37"/>
      <c r="C399" s="37"/>
      <c r="D399" s="37"/>
      <c r="E399" s="77"/>
      <c r="F399" s="37"/>
      <c r="G399" s="60"/>
    </row>
    <row r="400" spans="1:7" x14ac:dyDescent="0.25">
      <c r="A400" s="174" t="s">
        <v>3</v>
      </c>
      <c r="B400" s="37"/>
      <c r="C400" s="37"/>
      <c r="D400" s="37"/>
      <c r="E400" s="77"/>
      <c r="F400" s="37"/>
      <c r="G400" s="60"/>
    </row>
    <row r="401" spans="1:7" x14ac:dyDescent="0.25">
      <c r="A401" s="213"/>
      <c r="B401" s="37"/>
      <c r="C401" s="37"/>
      <c r="D401" s="37"/>
      <c r="E401" s="77"/>
      <c r="F401" s="37"/>
      <c r="G401" s="60"/>
    </row>
    <row r="402" spans="1:7" x14ac:dyDescent="0.25">
      <c r="A402" s="59"/>
      <c r="B402" s="37"/>
      <c r="C402" s="161" t="s">
        <v>4</v>
      </c>
      <c r="D402" s="37"/>
      <c r="E402" s="77"/>
      <c r="F402" s="37"/>
      <c r="G402" s="163">
        <v>0</v>
      </c>
    </row>
    <row r="403" spans="1:7" x14ac:dyDescent="0.25">
      <c r="A403" s="59"/>
      <c r="B403" s="37"/>
      <c r="C403" s="161"/>
      <c r="D403" s="37"/>
      <c r="E403" s="77"/>
      <c r="F403" s="37"/>
      <c r="G403" s="163"/>
    </row>
    <row r="404" spans="1:7" x14ac:dyDescent="0.25">
      <c r="A404" s="59"/>
      <c r="B404" s="37"/>
      <c r="C404" s="161"/>
      <c r="D404" s="37"/>
      <c r="E404" s="77"/>
      <c r="F404" s="37"/>
      <c r="G404" s="163"/>
    </row>
    <row r="405" spans="1:7" x14ac:dyDescent="0.25">
      <c r="A405" s="59"/>
      <c r="B405" s="37"/>
      <c r="C405" s="161" t="s">
        <v>5</v>
      </c>
      <c r="D405" s="37"/>
      <c r="E405" s="77"/>
      <c r="F405" s="37"/>
      <c r="G405" s="163">
        <v>0</v>
      </c>
    </row>
    <row r="406" spans="1:7" x14ac:dyDescent="0.25">
      <c r="A406" s="59"/>
      <c r="B406" s="37"/>
      <c r="C406" s="38"/>
      <c r="D406" s="37"/>
      <c r="E406" s="67"/>
      <c r="F406" s="37"/>
      <c r="G406" s="63"/>
    </row>
    <row r="407" spans="1:7" x14ac:dyDescent="0.25">
      <c r="A407" s="174" t="s">
        <v>6</v>
      </c>
      <c r="B407" s="37"/>
      <c r="C407" s="66"/>
      <c r="D407" s="28"/>
      <c r="E407" s="77"/>
      <c r="F407" s="37"/>
      <c r="G407" s="61"/>
    </row>
    <row r="408" spans="1:7" x14ac:dyDescent="0.25">
      <c r="A408" s="183"/>
      <c r="B408" s="37"/>
      <c r="C408" s="66"/>
      <c r="D408" s="28"/>
      <c r="E408" s="77"/>
      <c r="F408" s="37"/>
      <c r="G408" s="61"/>
    </row>
    <row r="409" spans="1:7" x14ac:dyDescent="0.25">
      <c r="A409" s="59"/>
      <c r="B409" s="37"/>
      <c r="C409" s="161" t="s">
        <v>7</v>
      </c>
      <c r="D409" s="37"/>
      <c r="E409" s="77"/>
      <c r="F409" s="37"/>
      <c r="G409" s="61">
        <v>0</v>
      </c>
    </row>
    <row r="410" spans="1:7" x14ac:dyDescent="0.25">
      <c r="A410" s="59"/>
      <c r="B410" s="37"/>
      <c r="C410" s="201"/>
      <c r="D410" s="202"/>
      <c r="E410" s="201"/>
      <c r="F410" s="37"/>
      <c r="G410" s="163"/>
    </row>
    <row r="411" spans="1:7" x14ac:dyDescent="0.25">
      <c r="A411" s="59"/>
      <c r="B411" s="37"/>
      <c r="C411" s="203"/>
      <c r="D411" s="29"/>
      <c r="E411" s="205"/>
      <c r="F411" s="37"/>
      <c r="G411" s="61"/>
    </row>
    <row r="412" spans="1:7" x14ac:dyDescent="0.25">
      <c r="A412" s="59"/>
      <c r="B412" s="37"/>
      <c r="C412" s="161" t="s">
        <v>10</v>
      </c>
      <c r="D412" s="37"/>
      <c r="E412" s="77"/>
      <c r="F412" s="37"/>
      <c r="G412" s="163">
        <v>0</v>
      </c>
    </row>
    <row r="413" spans="1:7" x14ac:dyDescent="0.25">
      <c r="A413" s="59"/>
      <c r="B413" s="37"/>
      <c r="C413" s="161"/>
      <c r="D413" s="38"/>
      <c r="E413" s="103"/>
      <c r="F413" s="37"/>
      <c r="G413" s="163"/>
    </row>
    <row r="414" spans="1:7" x14ac:dyDescent="0.25">
      <c r="A414" s="59"/>
      <c r="B414" s="37"/>
      <c r="C414" s="161"/>
      <c r="D414" s="38"/>
      <c r="E414" s="103"/>
      <c r="F414" s="37"/>
      <c r="G414" s="163"/>
    </row>
    <row r="415" spans="1:7" x14ac:dyDescent="0.25">
      <c r="A415" s="59"/>
      <c r="B415" s="37"/>
      <c r="C415" s="161"/>
      <c r="D415" s="38"/>
      <c r="E415" s="103"/>
      <c r="F415" s="37"/>
      <c r="G415" s="163"/>
    </row>
    <row r="416" spans="1:7" ht="18" thickBot="1" x14ac:dyDescent="0.35">
      <c r="A416" s="59"/>
      <c r="B416" s="37"/>
      <c r="C416" s="219" t="s">
        <v>11</v>
      </c>
      <c r="D416" s="219"/>
      <c r="E416" s="77"/>
      <c r="F416" s="37"/>
      <c r="G416" s="165">
        <v>99808.52</v>
      </c>
    </row>
    <row r="417" spans="1:7" ht="18" thickTop="1" x14ac:dyDescent="0.3">
      <c r="A417" s="59"/>
      <c r="B417" s="37"/>
      <c r="C417" s="329"/>
      <c r="D417" s="329"/>
      <c r="E417" s="77"/>
      <c r="F417" s="37"/>
      <c r="G417" s="178"/>
    </row>
    <row r="418" spans="1:7" ht="15.75" thickBot="1" x14ac:dyDescent="0.3">
      <c r="A418" s="69"/>
      <c r="B418" s="40"/>
      <c r="C418" s="40"/>
      <c r="D418" s="40"/>
      <c r="E418" s="80"/>
      <c r="F418" s="40"/>
      <c r="G418" s="70"/>
    </row>
    <row r="419" spans="1:7" x14ac:dyDescent="0.25">
      <c r="A419" s="49"/>
      <c r="B419" s="45"/>
      <c r="C419" s="45"/>
      <c r="D419" s="45"/>
      <c r="E419" s="55"/>
      <c r="F419" s="55"/>
      <c r="G419" s="46"/>
    </row>
    <row r="420" spans="1:7" x14ac:dyDescent="0.25">
      <c r="A420" s="49"/>
      <c r="B420" s="45" t="s">
        <v>46</v>
      </c>
      <c r="C420" s="45"/>
      <c r="D420" s="45"/>
      <c r="E420" s="55"/>
      <c r="F420" s="415" t="s">
        <v>12</v>
      </c>
      <c r="G420" s="416"/>
    </row>
    <row r="421" spans="1:7" x14ac:dyDescent="0.25">
      <c r="A421" s="49"/>
      <c r="B421" s="45"/>
      <c r="C421" s="45"/>
      <c r="D421" s="45"/>
      <c r="E421" s="55"/>
      <c r="F421" s="55"/>
      <c r="G421" s="46"/>
    </row>
    <row r="422" spans="1:7" x14ac:dyDescent="0.25">
      <c r="A422" s="49"/>
      <c r="B422" s="45"/>
      <c r="C422" s="45"/>
      <c r="D422" s="45"/>
      <c r="E422" s="55"/>
      <c r="F422" s="55"/>
      <c r="G422" s="46"/>
    </row>
    <row r="423" spans="1:7" x14ac:dyDescent="0.25">
      <c r="A423" s="49"/>
      <c r="B423" s="45"/>
      <c r="C423" s="45"/>
      <c r="D423" s="45"/>
      <c r="E423" s="55"/>
      <c r="F423" s="55"/>
      <c r="G423" s="46"/>
    </row>
    <row r="424" spans="1:7" x14ac:dyDescent="0.25">
      <c r="A424" s="49"/>
      <c r="B424" s="45"/>
      <c r="C424" s="45"/>
      <c r="D424" s="45"/>
      <c r="E424" s="55"/>
      <c r="F424" s="55"/>
      <c r="G424" s="46"/>
    </row>
    <row r="425" spans="1:7" x14ac:dyDescent="0.25">
      <c r="A425" s="49"/>
      <c r="B425" s="45"/>
      <c r="C425" s="45"/>
      <c r="D425" s="45"/>
      <c r="E425" s="55"/>
      <c r="F425" s="55"/>
      <c r="G425" s="46"/>
    </row>
    <row r="426" spans="1:7" x14ac:dyDescent="0.25">
      <c r="A426" s="49"/>
      <c r="B426" s="45"/>
      <c r="C426" s="45"/>
      <c r="D426" s="45"/>
      <c r="E426" s="55"/>
      <c r="F426" s="55"/>
      <c r="G426" s="46"/>
    </row>
    <row r="427" spans="1:7" x14ac:dyDescent="0.25">
      <c r="A427" s="49"/>
      <c r="B427" s="45"/>
      <c r="C427" s="45"/>
      <c r="D427" s="45"/>
      <c r="E427" s="55"/>
      <c r="F427" s="55"/>
      <c r="G427" s="46"/>
    </row>
    <row r="428" spans="1:7" x14ac:dyDescent="0.25">
      <c r="A428" s="49"/>
      <c r="B428" s="45"/>
      <c r="C428" s="45"/>
      <c r="D428" s="45"/>
      <c r="E428" s="55"/>
      <c r="F428" s="55"/>
      <c r="G428" s="46"/>
    </row>
    <row r="429" spans="1:7" x14ac:dyDescent="0.25">
      <c r="A429" s="140" t="s">
        <v>146</v>
      </c>
      <c r="B429" s="231"/>
      <c r="C429" s="231"/>
      <c r="D429" s="45"/>
      <c r="E429" s="55"/>
      <c r="F429" s="429" t="s">
        <v>13</v>
      </c>
      <c r="G429" s="430"/>
    </row>
    <row r="430" spans="1:7" x14ac:dyDescent="0.25">
      <c r="A430" s="141" t="s">
        <v>150</v>
      </c>
      <c r="B430" s="231"/>
      <c r="C430" s="231"/>
      <c r="D430" s="45"/>
      <c r="E430" s="55"/>
      <c r="F430" s="415" t="s">
        <v>158</v>
      </c>
      <c r="G430" s="416"/>
    </row>
    <row r="431" spans="1:7" ht="15.75" thickBot="1" x14ac:dyDescent="0.3">
      <c r="A431" s="74"/>
      <c r="B431" s="54"/>
      <c r="C431" s="54"/>
      <c r="D431" s="54"/>
      <c r="E431" s="81"/>
      <c r="F431" s="54"/>
      <c r="G431" s="75"/>
    </row>
    <row r="432" spans="1:7" x14ac:dyDescent="0.25">
      <c r="A432" s="45"/>
      <c r="B432" s="45"/>
      <c r="C432" s="45"/>
      <c r="D432" s="45"/>
      <c r="E432" s="55"/>
      <c r="F432" s="45"/>
      <c r="G432" s="35"/>
    </row>
    <row r="433" spans="1:7" ht="15.75" thickBot="1" x14ac:dyDescent="0.3"/>
    <row r="434" spans="1:7" x14ac:dyDescent="0.25">
      <c r="A434" s="417" t="s">
        <v>0</v>
      </c>
      <c r="B434" s="418"/>
      <c r="C434" s="418"/>
      <c r="D434" s="418"/>
      <c r="E434" s="418"/>
      <c r="F434" s="418"/>
      <c r="G434" s="419"/>
    </row>
    <row r="435" spans="1:7" x14ac:dyDescent="0.25">
      <c r="A435" s="341"/>
      <c r="B435" s="342"/>
      <c r="C435" s="342"/>
      <c r="D435" s="342"/>
      <c r="E435" s="167"/>
      <c r="F435" s="342"/>
      <c r="G435" s="133"/>
    </row>
    <row r="436" spans="1:7" x14ac:dyDescent="0.25">
      <c r="A436" s="420" t="s">
        <v>1</v>
      </c>
      <c r="B436" s="421"/>
      <c r="C436" s="421"/>
      <c r="D436" s="421"/>
      <c r="E436" s="421"/>
      <c r="F436" s="421"/>
      <c r="G436" s="422"/>
    </row>
    <row r="437" spans="1:7" x14ac:dyDescent="0.25">
      <c r="A437" s="341"/>
      <c r="B437" s="342"/>
      <c r="C437" s="342"/>
      <c r="D437" s="342"/>
      <c r="E437" s="167"/>
      <c r="F437" s="342"/>
      <c r="G437" s="133"/>
    </row>
    <row r="438" spans="1:7" x14ac:dyDescent="0.25">
      <c r="A438" s="420" t="s">
        <v>2</v>
      </c>
      <c r="B438" s="421"/>
      <c r="C438" s="421"/>
      <c r="D438" s="421"/>
      <c r="E438" s="421"/>
      <c r="F438" s="421"/>
      <c r="G438" s="422"/>
    </row>
    <row r="439" spans="1:7" ht="15.75" thickBot="1" x14ac:dyDescent="0.3">
      <c r="A439" s="112"/>
      <c r="B439" s="113"/>
      <c r="C439" s="113"/>
      <c r="D439" s="113"/>
      <c r="E439" s="153"/>
      <c r="F439" s="113"/>
      <c r="G439" s="114"/>
    </row>
    <row r="440" spans="1:7" x14ac:dyDescent="0.25">
      <c r="A440" s="56"/>
      <c r="B440" s="53"/>
      <c r="C440" s="53"/>
      <c r="D440" s="53"/>
      <c r="E440" s="76"/>
      <c r="F440" s="53"/>
      <c r="G440" s="57"/>
    </row>
    <row r="441" spans="1:7" x14ac:dyDescent="0.25">
      <c r="A441" s="423" t="s">
        <v>159</v>
      </c>
      <c r="B441" s="424"/>
      <c r="C441" s="424"/>
      <c r="D441" s="424"/>
      <c r="E441" s="424"/>
      <c r="F441" s="424"/>
      <c r="G441" s="425"/>
    </row>
    <row r="442" spans="1:7" x14ac:dyDescent="0.25">
      <c r="A442" s="423"/>
      <c r="B442" s="424"/>
      <c r="C442" s="424"/>
      <c r="D442" s="424"/>
      <c r="E442" s="424"/>
      <c r="F442" s="424"/>
      <c r="G442" s="425"/>
    </row>
    <row r="443" spans="1:7" x14ac:dyDescent="0.25">
      <c r="A443" s="423" t="s">
        <v>65</v>
      </c>
      <c r="B443" s="424"/>
      <c r="C443" s="424"/>
      <c r="D443" s="424"/>
      <c r="E443" s="424"/>
      <c r="F443" s="424"/>
      <c r="G443" s="425"/>
    </row>
    <row r="444" spans="1:7" x14ac:dyDescent="0.25">
      <c r="A444" s="426"/>
      <c r="B444" s="427"/>
      <c r="C444" s="427"/>
      <c r="D444" s="427"/>
      <c r="E444" s="427"/>
      <c r="F444" s="427"/>
      <c r="G444" s="428"/>
    </row>
    <row r="445" spans="1:7" ht="17.25" x14ac:dyDescent="0.3">
      <c r="A445" s="58"/>
      <c r="B445" s="162" t="s">
        <v>31</v>
      </c>
      <c r="C445" s="37"/>
      <c r="D445" s="37"/>
      <c r="E445" s="77"/>
      <c r="F445" s="37"/>
      <c r="G445" s="164">
        <v>5426.46</v>
      </c>
    </row>
    <row r="446" spans="1:7" x14ac:dyDescent="0.25">
      <c r="A446" s="59"/>
      <c r="B446" s="37"/>
      <c r="C446" s="37"/>
      <c r="D446" s="37"/>
      <c r="E446" s="77"/>
      <c r="F446" s="37"/>
      <c r="G446" s="60"/>
    </row>
    <row r="447" spans="1:7" x14ac:dyDescent="0.25">
      <c r="A447" s="174" t="s">
        <v>3</v>
      </c>
      <c r="B447" s="37"/>
      <c r="C447" s="37"/>
      <c r="D447" s="37"/>
      <c r="E447" s="77"/>
      <c r="F447" s="37"/>
      <c r="G447" s="60"/>
    </row>
    <row r="448" spans="1:7" x14ac:dyDescent="0.25">
      <c r="A448" s="213"/>
      <c r="B448" s="37"/>
      <c r="C448" s="37"/>
      <c r="D448" s="37"/>
      <c r="E448" s="77"/>
      <c r="F448" s="37"/>
      <c r="G448" s="60"/>
    </row>
    <row r="449" spans="1:7" x14ac:dyDescent="0.25">
      <c r="A449" s="59"/>
      <c r="B449" s="37"/>
      <c r="C449" s="161" t="s">
        <v>4</v>
      </c>
      <c r="D449" s="37"/>
      <c r="E449" s="77"/>
      <c r="F449" s="37"/>
      <c r="G449" s="163">
        <v>0</v>
      </c>
    </row>
    <row r="450" spans="1:7" x14ac:dyDescent="0.25">
      <c r="A450" s="59"/>
      <c r="B450" s="37"/>
      <c r="C450" s="161"/>
      <c r="D450" s="37"/>
      <c r="E450" s="77"/>
      <c r="F450" s="37"/>
      <c r="G450" s="163"/>
    </row>
    <row r="451" spans="1:7" x14ac:dyDescent="0.25">
      <c r="A451" s="59"/>
      <c r="B451" s="37"/>
      <c r="C451" s="161"/>
      <c r="D451" s="37"/>
      <c r="E451" s="77"/>
      <c r="F451" s="37"/>
      <c r="G451" s="163"/>
    </row>
    <row r="452" spans="1:7" x14ac:dyDescent="0.25">
      <c r="A452" s="59"/>
      <c r="B452" s="37"/>
      <c r="C452" s="161" t="s">
        <v>5</v>
      </c>
      <c r="D452" s="37"/>
      <c r="E452" s="77"/>
      <c r="F452" s="37"/>
      <c r="G452" s="163">
        <v>0</v>
      </c>
    </row>
    <row r="453" spans="1:7" x14ac:dyDescent="0.25">
      <c r="A453" s="59"/>
      <c r="B453" s="37"/>
      <c r="C453" s="38"/>
      <c r="D453" s="38"/>
      <c r="E453" s="103"/>
      <c r="F453" s="37"/>
      <c r="G453" s="63"/>
    </row>
    <row r="454" spans="1:7" x14ac:dyDescent="0.25">
      <c r="A454" s="174" t="s">
        <v>6</v>
      </c>
      <c r="B454" s="37"/>
      <c r="C454" s="66"/>
      <c r="D454" s="136"/>
      <c r="E454" s="103"/>
      <c r="F454" s="37"/>
      <c r="G454" s="61"/>
    </row>
    <row r="455" spans="1:7" x14ac:dyDescent="0.25">
      <c r="A455" s="183"/>
      <c r="B455" s="37"/>
      <c r="C455" s="66"/>
      <c r="D455" s="28"/>
      <c r="E455" s="77"/>
      <c r="F455" s="37"/>
      <c r="G455" s="61"/>
    </row>
    <row r="456" spans="1:7" x14ac:dyDescent="0.25">
      <c r="A456" s="59"/>
      <c r="B456" s="37"/>
      <c r="C456" s="161" t="s">
        <v>7</v>
      </c>
      <c r="D456" s="37"/>
      <c r="E456" s="77"/>
      <c r="F456" s="37"/>
      <c r="G456" s="61">
        <v>0</v>
      </c>
    </row>
    <row r="457" spans="1:7" x14ac:dyDescent="0.25">
      <c r="A457" s="59"/>
      <c r="B457" s="37"/>
      <c r="C457" s="201"/>
      <c r="D457" s="202"/>
      <c r="E457" s="201"/>
      <c r="F457" s="37"/>
      <c r="G457" s="163"/>
    </row>
    <row r="458" spans="1:7" x14ac:dyDescent="0.25">
      <c r="A458" s="59"/>
      <c r="B458" s="37"/>
      <c r="C458" s="203"/>
      <c r="D458" s="29"/>
      <c r="E458" s="205"/>
      <c r="F458" s="37"/>
      <c r="G458" s="61"/>
    </row>
    <row r="459" spans="1:7" x14ac:dyDescent="0.25">
      <c r="A459" s="59"/>
      <c r="B459" s="37"/>
      <c r="C459" s="161" t="s">
        <v>10</v>
      </c>
      <c r="D459" s="37"/>
      <c r="E459" s="77"/>
      <c r="F459" s="37"/>
      <c r="G459" s="163">
        <v>0</v>
      </c>
    </row>
    <row r="460" spans="1:7" x14ac:dyDescent="0.25">
      <c r="A460" s="59"/>
      <c r="B460" s="37"/>
      <c r="C460" s="161"/>
      <c r="D460" s="37"/>
      <c r="E460" s="77"/>
      <c r="F460" s="37"/>
      <c r="G460" s="163"/>
    </row>
    <row r="461" spans="1:7" x14ac:dyDescent="0.25">
      <c r="A461" s="59"/>
      <c r="B461" s="37"/>
      <c r="C461" s="161"/>
      <c r="D461" s="37"/>
      <c r="E461" s="77"/>
      <c r="F461" s="37"/>
      <c r="G461" s="163"/>
    </row>
    <row r="462" spans="1:7" x14ac:dyDescent="0.25">
      <c r="A462" s="59"/>
      <c r="B462" s="37"/>
      <c r="C462" s="161"/>
      <c r="D462" s="37"/>
      <c r="E462" s="77"/>
      <c r="F462" s="37"/>
      <c r="G462" s="163"/>
    </row>
    <row r="463" spans="1:7" ht="18" thickBot="1" x14ac:dyDescent="0.35">
      <c r="A463" s="59"/>
      <c r="B463" s="37"/>
      <c r="C463" s="219" t="s">
        <v>11</v>
      </c>
      <c r="D463" s="219"/>
      <c r="E463" s="77"/>
      <c r="F463" s="37"/>
      <c r="G463" s="165">
        <v>5426.46</v>
      </c>
    </row>
    <row r="464" spans="1:7" ht="18" thickTop="1" x14ac:dyDescent="0.3">
      <c r="A464" s="59"/>
      <c r="B464" s="37"/>
      <c r="C464" s="329"/>
      <c r="D464" s="329"/>
      <c r="E464" s="77"/>
      <c r="F464" s="37"/>
      <c r="G464" s="178"/>
    </row>
    <row r="465" spans="1:7" ht="15.75" thickBot="1" x14ac:dyDescent="0.3">
      <c r="A465" s="69"/>
      <c r="B465" s="40"/>
      <c r="C465" s="40"/>
      <c r="D465" s="40"/>
      <c r="E465" s="80"/>
      <c r="F465" s="40"/>
      <c r="G465" s="70"/>
    </row>
    <row r="466" spans="1:7" x14ac:dyDescent="0.25">
      <c r="A466" s="90"/>
      <c r="B466" s="85"/>
      <c r="C466" s="85"/>
      <c r="D466" s="85"/>
      <c r="E466" s="91"/>
      <c r="F466" s="91"/>
      <c r="G466" s="92"/>
    </row>
    <row r="467" spans="1:7" x14ac:dyDescent="0.25">
      <c r="A467" s="49"/>
      <c r="B467" s="45" t="s">
        <v>46</v>
      </c>
      <c r="C467" s="45"/>
      <c r="D467" s="45"/>
      <c r="E467" s="55"/>
      <c r="F467" s="415" t="s">
        <v>12</v>
      </c>
      <c r="G467" s="416"/>
    </row>
    <row r="468" spans="1:7" x14ac:dyDescent="0.25">
      <c r="A468" s="49"/>
      <c r="B468" s="45"/>
      <c r="C468" s="45"/>
      <c r="D468" s="45"/>
      <c r="E468" s="55"/>
      <c r="F468" s="55"/>
      <c r="G468" s="46"/>
    </row>
    <row r="469" spans="1:7" x14ac:dyDescent="0.25">
      <c r="A469" s="49"/>
      <c r="B469" s="45"/>
      <c r="C469" s="45"/>
      <c r="D469" s="45"/>
      <c r="E469" s="55"/>
      <c r="F469" s="55"/>
      <c r="G469" s="46"/>
    </row>
    <row r="470" spans="1:7" x14ac:dyDescent="0.25">
      <c r="A470" s="49"/>
      <c r="B470" s="45"/>
      <c r="C470" s="45"/>
      <c r="D470" s="45"/>
      <c r="E470" s="55"/>
      <c r="F470" s="55"/>
      <c r="G470" s="46"/>
    </row>
    <row r="471" spans="1:7" x14ac:dyDescent="0.25">
      <c r="A471" s="49"/>
      <c r="B471" s="45"/>
      <c r="C471" s="45"/>
      <c r="D471" s="45"/>
      <c r="E471" s="55"/>
      <c r="F471" s="55"/>
      <c r="G471" s="46"/>
    </row>
    <row r="472" spans="1:7" x14ac:dyDescent="0.25">
      <c r="A472" s="49"/>
      <c r="B472" s="45"/>
      <c r="C472" s="45"/>
      <c r="D472" s="45"/>
      <c r="E472" s="55"/>
      <c r="F472" s="55"/>
      <c r="G472" s="46"/>
    </row>
    <row r="473" spans="1:7" x14ac:dyDescent="0.25">
      <c r="A473" s="49"/>
      <c r="B473" s="45"/>
      <c r="C473" s="45"/>
      <c r="D473" s="45"/>
      <c r="E473" s="55"/>
      <c r="F473" s="55"/>
      <c r="G473" s="46"/>
    </row>
    <row r="474" spans="1:7" x14ac:dyDescent="0.25">
      <c r="A474" s="49"/>
      <c r="B474" s="45"/>
      <c r="C474" s="45"/>
      <c r="D474" s="45"/>
      <c r="E474" s="55"/>
      <c r="F474" s="55"/>
      <c r="G474" s="46"/>
    </row>
    <row r="475" spans="1:7" x14ac:dyDescent="0.25">
      <c r="A475" s="49"/>
      <c r="B475" s="45"/>
      <c r="C475" s="45"/>
      <c r="D475" s="45"/>
      <c r="E475" s="55"/>
      <c r="F475" s="55"/>
      <c r="G475" s="46"/>
    </row>
    <row r="476" spans="1:7" x14ac:dyDescent="0.25">
      <c r="A476" s="140" t="s">
        <v>146</v>
      </c>
      <c r="B476" s="231"/>
      <c r="C476" s="231"/>
      <c r="D476" s="45"/>
      <c r="E476" s="55"/>
      <c r="F476" s="429" t="s">
        <v>13</v>
      </c>
      <c r="G476" s="430"/>
    </row>
    <row r="477" spans="1:7" x14ac:dyDescent="0.25">
      <c r="A477" s="141" t="s">
        <v>150</v>
      </c>
      <c r="B477" s="231"/>
      <c r="C477" s="231"/>
      <c r="D477" s="45"/>
      <c r="E477" s="55"/>
      <c r="F477" s="415" t="s">
        <v>158</v>
      </c>
      <c r="G477" s="416"/>
    </row>
    <row r="478" spans="1:7" ht="15.75" thickBot="1" x14ac:dyDescent="0.3">
      <c r="A478" s="74"/>
      <c r="B478" s="54"/>
      <c r="C478" s="54"/>
      <c r="D478" s="54"/>
      <c r="E478" s="81"/>
      <c r="F478" s="54"/>
      <c r="G478" s="75"/>
    </row>
    <row r="479" spans="1:7" x14ac:dyDescent="0.25">
      <c r="A479" s="45"/>
      <c r="B479" s="45"/>
      <c r="C479" s="45"/>
      <c r="D479" s="45"/>
      <c r="E479" s="55"/>
      <c r="F479" s="45"/>
      <c r="G479" s="35"/>
    </row>
    <row r="480" spans="1:7" ht="15.75" thickBot="1" x14ac:dyDescent="0.3">
      <c r="A480" s="231"/>
      <c r="B480" s="231"/>
      <c r="C480" s="231"/>
      <c r="D480" s="231"/>
      <c r="E480" s="231"/>
      <c r="F480" s="231"/>
      <c r="G480" s="231"/>
    </row>
    <row r="481" spans="1:8" x14ac:dyDescent="0.25">
      <c r="A481" s="417" t="s">
        <v>0</v>
      </c>
      <c r="B481" s="418"/>
      <c r="C481" s="418"/>
      <c r="D481" s="418"/>
      <c r="E481" s="418"/>
      <c r="F481" s="418"/>
      <c r="G481" s="419"/>
    </row>
    <row r="482" spans="1:8" x14ac:dyDescent="0.25">
      <c r="A482" s="410"/>
      <c r="B482" s="411"/>
      <c r="C482" s="411"/>
      <c r="D482" s="411"/>
      <c r="E482" s="167"/>
      <c r="F482" s="411"/>
      <c r="G482" s="133"/>
    </row>
    <row r="483" spans="1:8" x14ac:dyDescent="0.25">
      <c r="A483" s="420" t="s">
        <v>1</v>
      </c>
      <c r="B483" s="421"/>
      <c r="C483" s="421"/>
      <c r="D483" s="421"/>
      <c r="E483" s="421"/>
      <c r="F483" s="421"/>
      <c r="G483" s="422"/>
    </row>
    <row r="484" spans="1:8" x14ac:dyDescent="0.25">
      <c r="A484" s="410"/>
      <c r="B484" s="411"/>
      <c r="C484" s="411"/>
      <c r="D484" s="411"/>
      <c r="E484" s="167"/>
      <c r="F484" s="411"/>
      <c r="G484" s="133"/>
    </row>
    <row r="485" spans="1:8" x14ac:dyDescent="0.25">
      <c r="A485" s="420" t="s">
        <v>2</v>
      </c>
      <c r="B485" s="421"/>
      <c r="C485" s="421"/>
      <c r="D485" s="421"/>
      <c r="E485" s="421"/>
      <c r="F485" s="421"/>
      <c r="G485" s="422"/>
    </row>
    <row r="486" spans="1:8" ht="15.75" thickBot="1" x14ac:dyDescent="0.3">
      <c r="A486" s="226"/>
      <c r="B486" s="227"/>
      <c r="C486" s="227"/>
      <c r="D486" s="227"/>
      <c r="E486" s="228"/>
      <c r="F486" s="227"/>
      <c r="G486" s="229"/>
    </row>
    <row r="487" spans="1:8" x14ac:dyDescent="0.25">
      <c r="A487" s="56"/>
      <c r="B487" s="53"/>
      <c r="C487" s="53"/>
      <c r="D487" s="53"/>
      <c r="E487" s="76"/>
      <c r="F487" s="53"/>
      <c r="G487" s="57"/>
    </row>
    <row r="488" spans="1:8" x14ac:dyDescent="0.25">
      <c r="A488" s="423" t="s">
        <v>159</v>
      </c>
      <c r="B488" s="424"/>
      <c r="C488" s="424"/>
      <c r="D488" s="424"/>
      <c r="E488" s="424"/>
      <c r="F488" s="424"/>
      <c r="G488" s="425"/>
    </row>
    <row r="489" spans="1:8" x14ac:dyDescent="0.25">
      <c r="A489" s="423"/>
      <c r="B489" s="424"/>
      <c r="C489" s="424"/>
      <c r="D489" s="424"/>
      <c r="E489" s="424"/>
      <c r="F489" s="424"/>
      <c r="G489" s="425"/>
    </row>
    <row r="490" spans="1:8" x14ac:dyDescent="0.25">
      <c r="A490" s="423" t="s">
        <v>83</v>
      </c>
      <c r="B490" s="424"/>
      <c r="C490" s="424"/>
      <c r="D490" s="424"/>
      <c r="E490" s="424"/>
      <c r="F490" s="424"/>
      <c r="G490" s="425"/>
    </row>
    <row r="491" spans="1:8" x14ac:dyDescent="0.25">
      <c r="A491" s="426"/>
      <c r="B491" s="427"/>
      <c r="C491" s="427"/>
      <c r="D491" s="427"/>
      <c r="E491" s="427"/>
      <c r="F491" s="427"/>
      <c r="G491" s="428"/>
    </row>
    <row r="492" spans="1:8" ht="17.25" x14ac:dyDescent="0.3">
      <c r="A492" s="58"/>
      <c r="B492" s="162" t="s">
        <v>31</v>
      </c>
      <c r="C492" s="37"/>
      <c r="D492" s="37"/>
      <c r="E492" s="77"/>
      <c r="F492" s="37"/>
      <c r="G492" s="164">
        <v>160540.32999999999</v>
      </c>
    </row>
    <row r="493" spans="1:8" x14ac:dyDescent="0.25">
      <c r="A493" s="174" t="s">
        <v>3</v>
      </c>
      <c r="B493" s="37"/>
      <c r="C493" s="37"/>
      <c r="D493" s="37"/>
      <c r="E493" s="77"/>
      <c r="F493" s="37"/>
      <c r="G493" s="60"/>
      <c r="H493" s="396" t="s">
        <v>91</v>
      </c>
    </row>
    <row r="494" spans="1:8" x14ac:dyDescent="0.25">
      <c r="A494" s="59"/>
      <c r="B494" s="37"/>
      <c r="C494" s="161" t="s">
        <v>4</v>
      </c>
      <c r="D494" s="37"/>
      <c r="E494" s="77"/>
      <c r="F494" s="37"/>
      <c r="G494" s="163">
        <f>SUM(E495:E499)</f>
        <v>138933.62</v>
      </c>
    </row>
    <row r="495" spans="1:8" x14ac:dyDescent="0.25">
      <c r="A495" s="59"/>
      <c r="B495" s="37"/>
      <c r="C495" s="10">
        <v>43616</v>
      </c>
      <c r="D495" s="37" t="s">
        <v>95</v>
      </c>
      <c r="E495" s="3">
        <v>6000</v>
      </c>
      <c r="F495" s="37"/>
      <c r="G495" s="163"/>
    </row>
    <row r="496" spans="1:8" x14ac:dyDescent="0.25">
      <c r="A496" s="59"/>
      <c r="B496" s="37"/>
      <c r="C496" s="10">
        <v>43616</v>
      </c>
      <c r="D496" s="37" t="s">
        <v>95</v>
      </c>
      <c r="E496" s="3">
        <v>33885</v>
      </c>
      <c r="F496" s="37"/>
      <c r="G496" s="163"/>
    </row>
    <row r="497" spans="1:7" x14ac:dyDescent="0.25">
      <c r="A497" s="59"/>
      <c r="B497" s="37"/>
      <c r="C497" s="10">
        <v>43616</v>
      </c>
      <c r="D497" s="37" t="s">
        <v>95</v>
      </c>
      <c r="E497" s="3">
        <v>26590.880000000001</v>
      </c>
      <c r="F497" s="37"/>
      <c r="G497" s="163"/>
    </row>
    <row r="498" spans="1:7" x14ac:dyDescent="0.25">
      <c r="A498" s="59"/>
      <c r="B498" s="37"/>
      <c r="C498" s="10">
        <v>43616</v>
      </c>
      <c r="D498" s="37" t="s">
        <v>95</v>
      </c>
      <c r="E498" s="3">
        <v>21242</v>
      </c>
      <c r="F498" s="37"/>
      <c r="G498" s="163"/>
    </row>
    <row r="499" spans="1:7" x14ac:dyDescent="0.25">
      <c r="A499" s="59"/>
      <c r="B499" s="37"/>
      <c r="C499" s="10">
        <v>43616</v>
      </c>
      <c r="D499" s="37" t="s">
        <v>95</v>
      </c>
      <c r="E499" s="9">
        <v>51215.74</v>
      </c>
      <c r="F499" s="37"/>
      <c r="G499" s="163"/>
    </row>
    <row r="500" spans="1:7" x14ac:dyDescent="0.25">
      <c r="A500" s="59"/>
      <c r="B500" s="37"/>
      <c r="C500" s="161" t="s">
        <v>5</v>
      </c>
      <c r="D500" s="37"/>
      <c r="E500" s="77"/>
      <c r="F500" s="37"/>
      <c r="G500" s="163">
        <v>0</v>
      </c>
    </row>
    <row r="501" spans="1:7" x14ac:dyDescent="0.25">
      <c r="A501" s="174" t="s">
        <v>6</v>
      </c>
      <c r="B501" s="37"/>
      <c r="C501" s="66"/>
      <c r="D501" s="136"/>
      <c r="E501" s="103"/>
      <c r="F501" s="37"/>
      <c r="G501" s="61"/>
    </row>
    <row r="502" spans="1:7" x14ac:dyDescent="0.25">
      <c r="A502" s="59"/>
      <c r="B502" s="37"/>
      <c r="C502" s="161" t="s">
        <v>7</v>
      </c>
      <c r="D502" s="37"/>
      <c r="E502" s="77"/>
      <c r="F502" s="37"/>
      <c r="G502" s="61">
        <f>SUM(E503:E504)</f>
        <v>5046.84</v>
      </c>
    </row>
    <row r="503" spans="1:7" x14ac:dyDescent="0.25">
      <c r="A503" s="59"/>
      <c r="B503" s="37"/>
      <c r="C503" s="10">
        <v>43626</v>
      </c>
      <c r="D503" s="37" t="s">
        <v>96</v>
      </c>
      <c r="E503" s="3">
        <v>1571.7</v>
      </c>
      <c r="F503" s="37"/>
      <c r="G503" s="61"/>
    </row>
    <row r="504" spans="1:7" x14ac:dyDescent="0.25">
      <c r="A504" s="59"/>
      <c r="B504" s="37"/>
      <c r="C504" s="10">
        <v>43626</v>
      </c>
      <c r="D504" s="37" t="s">
        <v>96</v>
      </c>
      <c r="E504" s="9">
        <v>3475.14</v>
      </c>
      <c r="F504" s="37"/>
      <c r="G504" s="61"/>
    </row>
    <row r="505" spans="1:7" x14ac:dyDescent="0.25">
      <c r="A505" s="59"/>
      <c r="B505" s="37"/>
      <c r="C505" s="161"/>
      <c r="D505" s="37"/>
      <c r="E505" s="77"/>
      <c r="F505" s="37"/>
      <c r="G505" s="61"/>
    </row>
    <row r="506" spans="1:7" x14ac:dyDescent="0.25">
      <c r="A506" s="59"/>
      <c r="B506" s="37"/>
      <c r="C506" s="161" t="s">
        <v>10</v>
      </c>
      <c r="D506" s="37"/>
      <c r="E506" s="77"/>
      <c r="F506" s="37"/>
      <c r="G506" s="163">
        <f>SUM(E507:E511)</f>
        <v>56273</v>
      </c>
    </row>
    <row r="507" spans="1:7" x14ac:dyDescent="0.25">
      <c r="A507" s="59"/>
      <c r="B507" s="37"/>
      <c r="C507" s="38">
        <v>43716</v>
      </c>
      <c r="D507" s="37" t="s">
        <v>95</v>
      </c>
      <c r="E507" s="3">
        <v>9</v>
      </c>
      <c r="F507" s="37"/>
      <c r="G507" s="163"/>
    </row>
    <row r="508" spans="1:7" x14ac:dyDescent="0.25">
      <c r="A508" s="59"/>
      <c r="B508" s="37"/>
      <c r="C508" s="38">
        <v>43643</v>
      </c>
      <c r="D508" s="37" t="s">
        <v>95</v>
      </c>
      <c r="E508" s="3">
        <v>678</v>
      </c>
      <c r="F508" s="37"/>
      <c r="G508" s="163"/>
    </row>
    <row r="509" spans="1:7" x14ac:dyDescent="0.25">
      <c r="A509" s="59"/>
      <c r="B509" s="37"/>
      <c r="C509" s="38">
        <v>43644</v>
      </c>
      <c r="D509" s="37" t="s">
        <v>95</v>
      </c>
      <c r="E509" s="3">
        <v>4892</v>
      </c>
      <c r="F509" s="37"/>
      <c r="G509" s="163"/>
    </row>
    <row r="510" spans="1:7" x14ac:dyDescent="0.25">
      <c r="A510" s="59"/>
      <c r="B510" s="37"/>
      <c r="C510" s="38">
        <v>43644</v>
      </c>
      <c r="D510" s="37" t="s">
        <v>95</v>
      </c>
      <c r="E510" s="9">
        <v>50694</v>
      </c>
      <c r="F510" s="37"/>
      <c r="G510" s="163"/>
    </row>
    <row r="511" spans="1:7" x14ac:dyDescent="0.25">
      <c r="A511" s="59"/>
      <c r="B511" s="37"/>
      <c r="C511" s="38"/>
      <c r="D511" s="37"/>
      <c r="E511" s="3"/>
      <c r="F511" s="37"/>
      <c r="G511" s="163"/>
    </row>
    <row r="512" spans="1:7" ht="18" thickBot="1" x14ac:dyDescent="0.35">
      <c r="A512" s="59"/>
      <c r="B512" s="37"/>
      <c r="C512" s="219" t="s">
        <v>11</v>
      </c>
      <c r="D512" s="219"/>
      <c r="E512" s="77"/>
      <c r="F512" s="37"/>
      <c r="G512" s="165">
        <f>G492+G494-G502-G506</f>
        <v>238154.10999999993</v>
      </c>
    </row>
    <row r="513" spans="1:7" ht="18" thickTop="1" x14ac:dyDescent="0.3">
      <c r="A513" s="59"/>
      <c r="B513" s="37"/>
      <c r="C513" s="329"/>
      <c r="D513" s="329"/>
      <c r="E513" s="77"/>
      <c r="F513" s="37"/>
      <c r="G513" s="178"/>
    </row>
    <row r="514" spans="1:7" ht="15.75" thickBot="1" x14ac:dyDescent="0.3">
      <c r="A514" s="69"/>
      <c r="B514" s="40"/>
      <c r="C514" s="40"/>
      <c r="D514" s="40"/>
      <c r="E514" s="80"/>
      <c r="F514" s="40"/>
      <c r="G514" s="70"/>
    </row>
    <row r="515" spans="1:7" x14ac:dyDescent="0.25">
      <c r="A515" s="49"/>
      <c r="B515" s="45"/>
      <c r="C515" s="45"/>
      <c r="D515" s="45"/>
      <c r="E515" s="55"/>
      <c r="F515" s="55"/>
      <c r="G515" s="46"/>
    </row>
    <row r="516" spans="1:7" x14ac:dyDescent="0.25">
      <c r="A516" s="49"/>
      <c r="B516" s="45" t="s">
        <v>46</v>
      </c>
      <c r="C516" s="45"/>
      <c r="D516" s="45"/>
      <c r="E516" s="55"/>
      <c r="F516" s="415" t="s">
        <v>12</v>
      </c>
      <c r="G516" s="416"/>
    </row>
    <row r="517" spans="1:7" x14ac:dyDescent="0.25">
      <c r="A517" s="49"/>
      <c r="B517" s="45"/>
      <c r="C517" s="45"/>
      <c r="D517" s="45"/>
      <c r="E517" s="55"/>
      <c r="F517" s="55"/>
      <c r="G517" s="46"/>
    </row>
    <row r="518" spans="1:7" x14ac:dyDescent="0.25">
      <c r="A518" s="49"/>
      <c r="B518" s="45"/>
      <c r="C518" s="45"/>
      <c r="D518" s="45"/>
      <c r="E518" s="55"/>
      <c r="F518" s="55"/>
      <c r="G518" s="46"/>
    </row>
    <row r="519" spans="1:7" x14ac:dyDescent="0.25">
      <c r="A519" s="49"/>
      <c r="B519" s="45"/>
      <c r="C519" s="45"/>
      <c r="D519" s="45"/>
      <c r="E519" s="55"/>
      <c r="F519" s="55"/>
      <c r="G519" s="46"/>
    </row>
    <row r="520" spans="1:7" x14ac:dyDescent="0.25">
      <c r="A520" s="49"/>
      <c r="B520" s="45"/>
      <c r="C520" s="45"/>
      <c r="D520" s="45"/>
      <c r="E520" s="55"/>
      <c r="F520" s="55"/>
      <c r="G520" s="46"/>
    </row>
    <row r="521" spans="1:7" x14ac:dyDescent="0.25">
      <c r="A521" s="49"/>
      <c r="B521" s="45"/>
      <c r="C521" s="45"/>
      <c r="D521" s="45"/>
      <c r="E521" s="55"/>
      <c r="F521" s="55"/>
      <c r="G521" s="46"/>
    </row>
    <row r="522" spans="1:7" x14ac:dyDescent="0.25">
      <c r="A522" s="49"/>
      <c r="B522" s="45"/>
      <c r="C522" s="45"/>
      <c r="D522" s="45"/>
      <c r="E522" s="55"/>
      <c r="F522" s="55"/>
      <c r="G522" s="46"/>
    </row>
    <row r="523" spans="1:7" x14ac:dyDescent="0.25">
      <c r="A523" s="140" t="s">
        <v>146</v>
      </c>
      <c r="B523" s="231"/>
      <c r="C523" s="231"/>
      <c r="D523" s="45"/>
      <c r="E523" s="55"/>
      <c r="F523" s="429" t="s">
        <v>13</v>
      </c>
      <c r="G523" s="430"/>
    </row>
    <row r="524" spans="1:7" x14ac:dyDescent="0.25">
      <c r="A524" s="141" t="s">
        <v>150</v>
      </c>
      <c r="B524" s="231"/>
      <c r="C524" s="231"/>
      <c r="D524" s="45"/>
      <c r="E524" s="55"/>
      <c r="F524" s="415" t="s">
        <v>158</v>
      </c>
      <c r="G524" s="416"/>
    </row>
    <row r="525" spans="1:7" ht="15.75" thickBot="1" x14ac:dyDescent="0.3">
      <c r="A525" s="74"/>
      <c r="B525" s="54"/>
      <c r="C525" s="54"/>
      <c r="D525" s="54"/>
      <c r="E525" s="81"/>
      <c r="F525" s="54"/>
      <c r="G525" s="75"/>
    </row>
    <row r="527" spans="1:7" ht="15.75" thickBot="1" x14ac:dyDescent="0.3"/>
    <row r="528" spans="1:7" x14ac:dyDescent="0.25">
      <c r="A528" s="417" t="s">
        <v>0</v>
      </c>
      <c r="B528" s="418"/>
      <c r="C528" s="418"/>
      <c r="D528" s="418"/>
      <c r="E528" s="418"/>
      <c r="F528" s="418"/>
      <c r="G528" s="419"/>
    </row>
    <row r="529" spans="1:7" x14ac:dyDescent="0.25">
      <c r="A529" s="341"/>
      <c r="B529" s="342"/>
      <c r="C529" s="342"/>
      <c r="D529" s="342"/>
      <c r="E529" s="167"/>
      <c r="F529" s="342"/>
      <c r="G529" s="133"/>
    </row>
    <row r="530" spans="1:7" x14ac:dyDescent="0.25">
      <c r="A530" s="420" t="s">
        <v>1</v>
      </c>
      <c r="B530" s="421"/>
      <c r="C530" s="421"/>
      <c r="D530" s="421"/>
      <c r="E530" s="421"/>
      <c r="F530" s="421"/>
      <c r="G530" s="422"/>
    </row>
    <row r="531" spans="1:7" x14ac:dyDescent="0.25">
      <c r="A531" s="341"/>
      <c r="B531" s="342"/>
      <c r="C531" s="342"/>
      <c r="D531" s="342"/>
      <c r="E531" s="167"/>
      <c r="F531" s="342"/>
      <c r="G531" s="133"/>
    </row>
    <row r="532" spans="1:7" x14ac:dyDescent="0.25">
      <c r="A532" s="420" t="s">
        <v>2</v>
      </c>
      <c r="B532" s="421"/>
      <c r="C532" s="421"/>
      <c r="D532" s="421"/>
      <c r="E532" s="421"/>
      <c r="F532" s="421"/>
      <c r="G532" s="422"/>
    </row>
    <row r="533" spans="1:7" ht="15.75" thickBot="1" x14ac:dyDescent="0.3">
      <c r="A533" s="112"/>
      <c r="B533" s="113"/>
      <c r="C533" s="113"/>
      <c r="D533" s="113"/>
      <c r="E533" s="153"/>
      <c r="F533" s="113"/>
      <c r="G533" s="114"/>
    </row>
    <row r="534" spans="1:7" ht="12.6" customHeight="1" x14ac:dyDescent="0.25">
      <c r="A534" s="56"/>
      <c r="B534" s="53"/>
      <c r="C534" s="53"/>
      <c r="D534" s="53"/>
      <c r="E534" s="76"/>
      <c r="F534" s="53"/>
      <c r="G534" s="57"/>
    </row>
    <row r="535" spans="1:7" ht="12.6" customHeight="1" x14ac:dyDescent="0.25">
      <c r="A535" s="423" t="s">
        <v>159</v>
      </c>
      <c r="B535" s="424"/>
      <c r="C535" s="424"/>
      <c r="D535" s="424"/>
      <c r="E535" s="424"/>
      <c r="F535" s="424"/>
      <c r="G535" s="425"/>
    </row>
    <row r="536" spans="1:7" ht="12.6" customHeight="1" x14ac:dyDescent="0.25">
      <c r="A536" s="423"/>
      <c r="B536" s="424"/>
      <c r="C536" s="424"/>
      <c r="D536" s="424"/>
      <c r="E536" s="424"/>
      <c r="F536" s="424"/>
      <c r="G536" s="425"/>
    </row>
    <row r="537" spans="1:7" ht="12.6" customHeight="1" x14ac:dyDescent="0.25">
      <c r="A537" s="423" t="s">
        <v>67</v>
      </c>
      <c r="B537" s="424"/>
      <c r="C537" s="424"/>
      <c r="D537" s="424"/>
      <c r="E537" s="424"/>
      <c r="F537" s="424"/>
      <c r="G537" s="425"/>
    </row>
    <row r="538" spans="1:7" ht="12.6" customHeight="1" x14ac:dyDescent="0.25">
      <c r="A538" s="426"/>
      <c r="B538" s="427"/>
      <c r="C538" s="427"/>
      <c r="D538" s="427"/>
      <c r="E538" s="427"/>
      <c r="F538" s="427"/>
      <c r="G538" s="428"/>
    </row>
    <row r="539" spans="1:7" ht="12.6" customHeight="1" x14ac:dyDescent="0.25">
      <c r="A539" s="58"/>
      <c r="B539" s="162" t="s">
        <v>31</v>
      </c>
      <c r="C539" s="37"/>
      <c r="D539" s="37"/>
      <c r="E539" s="77"/>
      <c r="F539" s="37"/>
      <c r="G539" s="276">
        <v>431165.07</v>
      </c>
    </row>
    <row r="540" spans="1:7" ht="12.6" customHeight="1" x14ac:dyDescent="0.25">
      <c r="A540" s="59"/>
      <c r="B540" s="37"/>
      <c r="C540" s="37"/>
      <c r="D540" s="37"/>
      <c r="E540" s="77"/>
      <c r="F540" s="37"/>
      <c r="G540" s="60"/>
    </row>
    <row r="541" spans="1:7" ht="12.6" customHeight="1" x14ac:dyDescent="0.25">
      <c r="A541" s="174" t="s">
        <v>3</v>
      </c>
      <c r="B541" s="37"/>
      <c r="C541" s="37"/>
      <c r="D541" s="37"/>
      <c r="E541" s="77"/>
      <c r="F541" s="37"/>
      <c r="G541" s="60"/>
    </row>
    <row r="542" spans="1:7" ht="12.6" customHeight="1" x14ac:dyDescent="0.25">
      <c r="A542" s="213"/>
      <c r="B542" s="37"/>
      <c r="C542" s="37"/>
      <c r="D542" s="37"/>
      <c r="E542" s="77"/>
      <c r="F542" s="37"/>
      <c r="G542" s="60"/>
    </row>
    <row r="543" spans="1:7" ht="12.6" customHeight="1" x14ac:dyDescent="0.25">
      <c r="A543" s="59"/>
      <c r="B543" s="37"/>
      <c r="C543" s="161" t="s">
        <v>4</v>
      </c>
      <c r="D543" s="37"/>
      <c r="E543" s="77"/>
      <c r="F543" s="37"/>
      <c r="G543" s="163">
        <f>SUM(E544:E551)</f>
        <v>129556.28000000001</v>
      </c>
    </row>
    <row r="544" spans="1:7" ht="12.6" customHeight="1" x14ac:dyDescent="0.25">
      <c r="A544" s="59"/>
      <c r="B544" s="37"/>
      <c r="C544" s="10">
        <v>43539</v>
      </c>
      <c r="D544" s="37" t="s">
        <v>96</v>
      </c>
      <c r="E544" s="3">
        <v>7452</v>
      </c>
      <c r="F544" s="37"/>
      <c r="G544" s="163"/>
    </row>
    <row r="545" spans="1:7" ht="12.6" customHeight="1" x14ac:dyDescent="0.25">
      <c r="A545" s="59"/>
      <c r="B545" s="37"/>
      <c r="C545" s="10">
        <v>43539</v>
      </c>
      <c r="D545" s="37" t="s">
        <v>96</v>
      </c>
      <c r="E545" s="3">
        <v>34066.370000000003</v>
      </c>
      <c r="F545" s="37"/>
      <c r="G545" s="163"/>
    </row>
    <row r="546" spans="1:7" ht="12.6" customHeight="1" x14ac:dyDescent="0.25">
      <c r="A546" s="59"/>
      <c r="B546" s="37"/>
      <c r="C546" s="10">
        <v>43549</v>
      </c>
      <c r="D546" s="37" t="s">
        <v>96</v>
      </c>
      <c r="E546" s="3">
        <v>21791.88</v>
      </c>
      <c r="F546" s="37"/>
      <c r="G546" s="163"/>
    </row>
    <row r="547" spans="1:7" ht="12.6" customHeight="1" x14ac:dyDescent="0.25">
      <c r="A547" s="59"/>
      <c r="B547" s="37"/>
      <c r="C547" s="10">
        <v>43531</v>
      </c>
      <c r="D547" s="37" t="s">
        <v>96</v>
      </c>
      <c r="E547" s="3">
        <v>50694</v>
      </c>
      <c r="F547" s="37"/>
      <c r="G547" s="163"/>
    </row>
    <row r="548" spans="1:7" ht="12.6" customHeight="1" x14ac:dyDescent="0.25">
      <c r="A548" s="59"/>
      <c r="B548" s="37"/>
      <c r="C548" s="10">
        <v>43531</v>
      </c>
      <c r="D548" s="37" t="s">
        <v>96</v>
      </c>
      <c r="E548" s="3">
        <v>5709.07</v>
      </c>
      <c r="F548" s="37"/>
      <c r="G548" s="163"/>
    </row>
    <row r="549" spans="1:7" ht="12.6" customHeight="1" x14ac:dyDescent="0.25">
      <c r="A549" s="59"/>
      <c r="B549" s="37"/>
      <c r="C549" s="10">
        <v>43585</v>
      </c>
      <c r="D549" s="37" t="s">
        <v>96</v>
      </c>
      <c r="E549" s="3">
        <v>6499.86</v>
      </c>
      <c r="F549" s="37"/>
      <c r="G549" s="163"/>
    </row>
    <row r="550" spans="1:7" ht="12.6" customHeight="1" x14ac:dyDescent="0.25">
      <c r="A550" s="59"/>
      <c r="B550" s="37"/>
      <c r="C550" s="10">
        <v>43644</v>
      </c>
      <c r="D550" s="37" t="s">
        <v>96</v>
      </c>
      <c r="E550" s="3">
        <v>3343.1</v>
      </c>
      <c r="F550" s="37"/>
      <c r="G550" s="163"/>
    </row>
    <row r="551" spans="1:7" ht="12.6" customHeight="1" x14ac:dyDescent="0.25">
      <c r="A551" s="59"/>
      <c r="B551" s="37"/>
      <c r="C551" s="10"/>
      <c r="D551" s="37"/>
      <c r="E551" s="313"/>
      <c r="F551" s="37"/>
      <c r="G551" s="163"/>
    </row>
    <row r="552" spans="1:7" ht="12.6" customHeight="1" x14ac:dyDescent="0.25">
      <c r="A552" s="59"/>
      <c r="B552" s="37"/>
      <c r="C552" s="161"/>
      <c r="D552" s="37"/>
      <c r="E552" s="77"/>
      <c r="F552" s="37"/>
      <c r="G552" s="163"/>
    </row>
    <row r="553" spans="1:7" ht="12.6" customHeight="1" x14ac:dyDescent="0.25">
      <c r="A553" s="59"/>
      <c r="B553" s="37"/>
      <c r="C553" s="161" t="s">
        <v>5</v>
      </c>
      <c r="D553" s="37"/>
      <c r="E553" s="77"/>
      <c r="F553" s="37"/>
      <c r="G553" s="163">
        <v>0</v>
      </c>
    </row>
    <row r="554" spans="1:7" ht="12.6" customHeight="1" x14ac:dyDescent="0.25">
      <c r="A554" s="174" t="s">
        <v>6</v>
      </c>
      <c r="B554" s="37"/>
      <c r="C554" s="66"/>
      <c r="D554" s="136"/>
      <c r="E554" s="103"/>
      <c r="F554" s="37"/>
      <c r="G554" s="61"/>
    </row>
    <row r="555" spans="1:7" ht="12.6" customHeight="1" x14ac:dyDescent="0.25">
      <c r="A555" s="59"/>
      <c r="B555" s="37"/>
      <c r="C555" s="161" t="s">
        <v>7</v>
      </c>
      <c r="D555" s="37"/>
      <c r="E555" s="77"/>
      <c r="F555" s="37"/>
      <c r="G555" s="61">
        <v>0</v>
      </c>
    </row>
    <row r="556" spans="1:7" ht="12.6" customHeight="1" x14ac:dyDescent="0.25">
      <c r="A556" s="59"/>
      <c r="B556" s="37"/>
      <c r="C556" s="201"/>
      <c r="D556" s="202"/>
      <c r="E556" s="201"/>
      <c r="F556" s="37"/>
      <c r="G556" s="163"/>
    </row>
    <row r="557" spans="1:7" ht="12.6" customHeight="1" x14ac:dyDescent="0.25">
      <c r="A557" s="59"/>
      <c r="B557" s="37"/>
      <c r="C557" s="161" t="s">
        <v>10</v>
      </c>
      <c r="D557" s="37"/>
      <c r="E557" s="77"/>
      <c r="F557" s="37"/>
      <c r="G557" s="163">
        <f>SUM(E558:E562)</f>
        <v>130438.18000000001</v>
      </c>
    </row>
    <row r="558" spans="1:7" ht="12.6" customHeight="1" x14ac:dyDescent="0.25">
      <c r="A558" s="59"/>
      <c r="B558" s="37"/>
      <c r="C558" s="10">
        <v>43490</v>
      </c>
      <c r="D558" s="37" t="s">
        <v>96</v>
      </c>
      <c r="E558" s="3">
        <v>225</v>
      </c>
      <c r="F558" s="37"/>
      <c r="G558" s="163"/>
    </row>
    <row r="559" spans="1:7" ht="12.6" customHeight="1" x14ac:dyDescent="0.25">
      <c r="A559" s="59"/>
      <c r="B559" s="37"/>
      <c r="C559" s="10">
        <v>43481</v>
      </c>
      <c r="D559" s="37" t="s">
        <v>96</v>
      </c>
      <c r="E559" s="3">
        <v>4000</v>
      </c>
      <c r="F559" s="37"/>
      <c r="G559" s="163"/>
    </row>
    <row r="560" spans="1:7" ht="12.6" customHeight="1" x14ac:dyDescent="0.25">
      <c r="A560" s="59"/>
      <c r="B560" s="37"/>
      <c r="C560" s="10">
        <v>43532</v>
      </c>
      <c r="D560" s="37" t="s">
        <v>96</v>
      </c>
      <c r="E560" s="3">
        <v>12208.93</v>
      </c>
      <c r="F560" s="37"/>
      <c r="G560" s="163"/>
    </row>
    <row r="561" spans="1:7" ht="12.6" customHeight="1" x14ac:dyDescent="0.25">
      <c r="A561" s="59"/>
      <c r="B561" s="37"/>
      <c r="C561" s="10">
        <v>43543</v>
      </c>
      <c r="D561" s="37" t="s">
        <v>96</v>
      </c>
      <c r="E561" s="3">
        <v>41518.370000000003</v>
      </c>
      <c r="F561" s="37"/>
      <c r="G561" s="163"/>
    </row>
    <row r="562" spans="1:7" ht="12.6" customHeight="1" x14ac:dyDescent="0.25">
      <c r="A562" s="59"/>
      <c r="B562" s="37"/>
      <c r="C562" s="10">
        <v>43550</v>
      </c>
      <c r="D562" s="37" t="s">
        <v>96</v>
      </c>
      <c r="E562" s="9">
        <v>72485.88</v>
      </c>
      <c r="F562" s="37"/>
      <c r="G562" s="163"/>
    </row>
    <row r="563" spans="1:7" ht="12.6" customHeight="1" x14ac:dyDescent="0.25">
      <c r="A563" s="59"/>
      <c r="B563" s="37"/>
      <c r="C563" s="161"/>
      <c r="D563" s="37"/>
      <c r="E563" s="77"/>
      <c r="F563" s="37"/>
      <c r="G563" s="163"/>
    </row>
    <row r="564" spans="1:7" ht="12.6" customHeight="1" thickBot="1" x14ac:dyDescent="0.3">
      <c r="A564" s="59"/>
      <c r="B564" s="37"/>
      <c r="C564" s="219" t="s">
        <v>11</v>
      </c>
      <c r="D564" s="219"/>
      <c r="E564" s="77"/>
      <c r="F564" s="37"/>
      <c r="G564" s="386">
        <f>G539+G543-G557</f>
        <v>430283.17</v>
      </c>
    </row>
    <row r="565" spans="1:7" ht="12.6" customHeight="1" thickTop="1" thickBot="1" x14ac:dyDescent="0.3">
      <c r="A565" s="69"/>
      <c r="B565" s="40"/>
      <c r="C565" s="40"/>
      <c r="D565" s="40"/>
      <c r="E565" s="80"/>
      <c r="F565" s="40"/>
      <c r="G565" s="70"/>
    </row>
    <row r="566" spans="1:7" x14ac:dyDescent="0.25">
      <c r="A566" s="49"/>
      <c r="B566" s="45"/>
      <c r="C566" s="45"/>
      <c r="D566" s="45"/>
      <c r="E566" s="55"/>
      <c r="F566" s="55"/>
      <c r="G566" s="46"/>
    </row>
    <row r="567" spans="1:7" x14ac:dyDescent="0.25">
      <c r="A567" s="49"/>
      <c r="B567" s="45" t="s">
        <v>46</v>
      </c>
      <c r="C567" s="45"/>
      <c r="D567" s="45"/>
      <c r="E567" s="55"/>
      <c r="F567" s="415" t="s">
        <v>12</v>
      </c>
      <c r="G567" s="416"/>
    </row>
    <row r="568" spans="1:7" x14ac:dyDescent="0.25">
      <c r="A568" s="49"/>
      <c r="B568" s="45"/>
      <c r="C568" s="45"/>
      <c r="D568" s="45"/>
      <c r="E568" s="55"/>
      <c r="F568" s="55"/>
      <c r="G568" s="46"/>
    </row>
    <row r="569" spans="1:7" x14ac:dyDescent="0.25">
      <c r="A569" s="49"/>
      <c r="B569" s="45"/>
      <c r="C569" s="45"/>
      <c r="D569" s="45"/>
      <c r="E569" s="55"/>
      <c r="F569" s="55"/>
      <c r="G569" s="46"/>
    </row>
    <row r="570" spans="1:7" x14ac:dyDescent="0.25">
      <c r="A570" s="49"/>
      <c r="B570" s="45"/>
      <c r="C570" s="45"/>
      <c r="D570" s="45"/>
      <c r="E570" s="55"/>
      <c r="F570" s="55"/>
      <c r="G570" s="46"/>
    </row>
    <row r="571" spans="1:7" x14ac:dyDescent="0.25">
      <c r="A571" s="49"/>
      <c r="B571" s="45"/>
      <c r="C571" s="45"/>
      <c r="D571" s="45"/>
      <c r="E571" s="55"/>
      <c r="F571" s="55"/>
      <c r="G571" s="46"/>
    </row>
    <row r="572" spans="1:7" x14ac:dyDescent="0.25">
      <c r="A572" s="49"/>
      <c r="B572" s="45"/>
      <c r="C572" s="45"/>
      <c r="D572" s="45"/>
      <c r="E572" s="55"/>
      <c r="F572" s="55"/>
      <c r="G572" s="46"/>
    </row>
    <row r="573" spans="1:7" x14ac:dyDescent="0.25">
      <c r="A573" s="49"/>
      <c r="B573" s="45"/>
      <c r="C573" s="45"/>
      <c r="D573" s="45"/>
      <c r="E573" s="55"/>
      <c r="F573" s="55"/>
      <c r="G573" s="46"/>
    </row>
    <row r="574" spans="1:7" x14ac:dyDescent="0.25">
      <c r="A574" s="49"/>
      <c r="B574" s="45"/>
      <c r="C574" s="45"/>
      <c r="D574" s="45"/>
      <c r="E574" s="55"/>
      <c r="F574" s="55"/>
      <c r="G574" s="46"/>
    </row>
    <row r="575" spans="1:7" x14ac:dyDescent="0.25">
      <c r="A575" s="49"/>
      <c r="B575" s="45"/>
      <c r="C575" s="45"/>
      <c r="D575" s="45"/>
      <c r="E575" s="55"/>
      <c r="F575" s="55"/>
      <c r="G575" s="46"/>
    </row>
    <row r="576" spans="1:7" x14ac:dyDescent="0.25">
      <c r="A576" s="140" t="s">
        <v>146</v>
      </c>
      <c r="B576" s="231"/>
      <c r="C576" s="231"/>
      <c r="D576" s="45"/>
      <c r="E576" s="55"/>
      <c r="F576" s="429" t="s">
        <v>13</v>
      </c>
      <c r="G576" s="430"/>
    </row>
    <row r="577" spans="1:7" x14ac:dyDescent="0.25">
      <c r="A577" s="141" t="s">
        <v>150</v>
      </c>
      <c r="B577" s="231"/>
      <c r="C577" s="231"/>
      <c r="D577" s="45"/>
      <c r="E577" s="55"/>
      <c r="F577" s="415" t="s">
        <v>158</v>
      </c>
      <c r="G577" s="416"/>
    </row>
    <row r="578" spans="1:7" ht="15.75" thickBot="1" x14ac:dyDescent="0.3">
      <c r="A578" s="74"/>
      <c r="B578" s="54"/>
      <c r="C578" s="54"/>
      <c r="D578" s="54"/>
      <c r="E578" s="81"/>
      <c r="F578" s="54"/>
      <c r="G578" s="75"/>
    </row>
    <row r="579" spans="1:7" x14ac:dyDescent="0.25">
      <c r="A579" s="45"/>
      <c r="B579" s="45"/>
      <c r="C579" s="45"/>
      <c r="D579" s="45"/>
      <c r="E579" s="55"/>
      <c r="F579" s="45"/>
      <c r="G579" s="35"/>
    </row>
    <row r="580" spans="1:7" ht="15.75" thickBot="1" x14ac:dyDescent="0.3"/>
    <row r="581" spans="1:7" x14ac:dyDescent="0.25">
      <c r="A581" s="417" t="s">
        <v>0</v>
      </c>
      <c r="B581" s="418"/>
      <c r="C581" s="418"/>
      <c r="D581" s="418"/>
      <c r="E581" s="418"/>
      <c r="F581" s="418"/>
      <c r="G581" s="419"/>
    </row>
    <row r="582" spans="1:7" x14ac:dyDescent="0.25">
      <c r="A582" s="341"/>
      <c r="B582" s="342"/>
      <c r="C582" s="342"/>
      <c r="D582" s="342"/>
      <c r="E582" s="167"/>
      <c r="F582" s="342"/>
      <c r="G582" s="133"/>
    </row>
    <row r="583" spans="1:7" x14ac:dyDescent="0.25">
      <c r="A583" s="420" t="s">
        <v>1</v>
      </c>
      <c r="B583" s="421"/>
      <c r="C583" s="421"/>
      <c r="D583" s="421"/>
      <c r="E583" s="421"/>
      <c r="F583" s="421"/>
      <c r="G583" s="422"/>
    </row>
    <row r="584" spans="1:7" x14ac:dyDescent="0.25">
      <c r="A584" s="341"/>
      <c r="B584" s="342"/>
      <c r="C584" s="342"/>
      <c r="D584" s="342"/>
      <c r="E584" s="167"/>
      <c r="F584" s="342"/>
      <c r="G584" s="133"/>
    </row>
    <row r="585" spans="1:7" x14ac:dyDescent="0.25">
      <c r="A585" s="420" t="s">
        <v>2</v>
      </c>
      <c r="B585" s="421"/>
      <c r="C585" s="421"/>
      <c r="D585" s="421"/>
      <c r="E585" s="421"/>
      <c r="F585" s="421"/>
      <c r="G585" s="422"/>
    </row>
    <row r="586" spans="1:7" ht="15.75" thickBot="1" x14ac:dyDescent="0.3">
      <c r="A586" s="112"/>
      <c r="B586" s="113"/>
      <c r="C586" s="113"/>
      <c r="D586" s="113"/>
      <c r="E586" s="153"/>
      <c r="F586" s="113"/>
      <c r="G586" s="114"/>
    </row>
    <row r="587" spans="1:7" x14ac:dyDescent="0.25">
      <c r="A587" s="56"/>
      <c r="B587" s="53"/>
      <c r="C587" s="53"/>
      <c r="D587" s="53"/>
      <c r="E587" s="76"/>
      <c r="F587" s="53"/>
      <c r="G587" s="57"/>
    </row>
    <row r="588" spans="1:7" x14ac:dyDescent="0.25">
      <c r="A588" s="423" t="s">
        <v>159</v>
      </c>
      <c r="B588" s="424"/>
      <c r="C588" s="424"/>
      <c r="D588" s="424"/>
      <c r="E588" s="424"/>
      <c r="F588" s="424"/>
      <c r="G588" s="425"/>
    </row>
    <row r="589" spans="1:7" x14ac:dyDescent="0.25">
      <c r="A589" s="423"/>
      <c r="B589" s="424"/>
      <c r="C589" s="424"/>
      <c r="D589" s="424"/>
      <c r="E589" s="424"/>
      <c r="F589" s="424"/>
      <c r="G589" s="425"/>
    </row>
    <row r="590" spans="1:7" x14ac:dyDescent="0.25">
      <c r="A590" s="423" t="s">
        <v>68</v>
      </c>
      <c r="B590" s="424"/>
      <c r="C590" s="424"/>
      <c r="D590" s="424"/>
      <c r="E590" s="424"/>
      <c r="F590" s="424"/>
      <c r="G590" s="425"/>
    </row>
    <row r="591" spans="1:7" x14ac:dyDescent="0.25">
      <c r="A591" s="426"/>
      <c r="B591" s="427"/>
      <c r="C591" s="427"/>
      <c r="D591" s="427"/>
      <c r="E591" s="427"/>
      <c r="F591" s="427"/>
      <c r="G591" s="428"/>
    </row>
    <row r="592" spans="1:7" ht="17.25" x14ac:dyDescent="0.3">
      <c r="A592" s="58"/>
      <c r="B592" s="162" t="s">
        <v>31</v>
      </c>
      <c r="C592" s="37"/>
      <c r="D592" s="37"/>
      <c r="E592" s="77"/>
      <c r="F592" s="37"/>
      <c r="G592" s="164">
        <v>585886.31000000006</v>
      </c>
    </row>
    <row r="593" spans="1:7" x14ac:dyDescent="0.25">
      <c r="A593" s="174" t="s">
        <v>3</v>
      </c>
      <c r="B593" s="37"/>
      <c r="C593" s="37"/>
      <c r="D593" s="37"/>
      <c r="E593" s="77"/>
      <c r="F593" s="37"/>
      <c r="G593" s="60"/>
    </row>
    <row r="594" spans="1:7" x14ac:dyDescent="0.25">
      <c r="A594" s="59"/>
      <c r="B594" s="37"/>
      <c r="C594" s="161" t="s">
        <v>4</v>
      </c>
      <c r="D594" s="37"/>
      <c r="E594" s="77"/>
      <c r="F594" s="37"/>
      <c r="G594" s="163">
        <f>SUM(E595:E595)</f>
        <v>0</v>
      </c>
    </row>
    <row r="595" spans="1:7" x14ac:dyDescent="0.25">
      <c r="A595" s="59"/>
      <c r="B595" s="37"/>
      <c r="C595" s="10"/>
      <c r="D595" s="37"/>
      <c r="E595" s="3"/>
      <c r="F595" s="37"/>
      <c r="G595" s="163"/>
    </row>
    <row r="596" spans="1:7" x14ac:dyDescent="0.25">
      <c r="A596" s="59"/>
      <c r="B596" s="37"/>
      <c r="C596" s="161"/>
      <c r="D596" s="37"/>
      <c r="E596" s="77"/>
      <c r="F596" s="37"/>
      <c r="G596" s="163"/>
    </row>
    <row r="597" spans="1:7" x14ac:dyDescent="0.25">
      <c r="A597" s="59"/>
      <c r="B597" s="37"/>
      <c r="C597" s="161" t="s">
        <v>5</v>
      </c>
      <c r="D597" s="37"/>
      <c r="E597" s="77"/>
      <c r="F597" s="37"/>
      <c r="G597" s="163">
        <f>SUM(E598:E602)</f>
        <v>12283</v>
      </c>
    </row>
    <row r="598" spans="1:7" x14ac:dyDescent="0.25">
      <c r="A598" s="174" t="s">
        <v>6</v>
      </c>
      <c r="B598" s="37"/>
      <c r="C598" s="66">
        <v>43584</v>
      </c>
      <c r="D598" s="136" t="s">
        <v>96</v>
      </c>
      <c r="E598" s="103">
        <v>1740</v>
      </c>
      <c r="F598" s="37"/>
      <c r="G598" s="61"/>
    </row>
    <row r="599" spans="1:7" x14ac:dyDescent="0.25">
      <c r="A599" s="174"/>
      <c r="B599" s="37"/>
      <c r="C599" s="136">
        <v>43638</v>
      </c>
      <c r="D599" s="136" t="s">
        <v>96</v>
      </c>
      <c r="E599" s="103">
        <v>2942</v>
      </c>
      <c r="F599" s="37"/>
      <c r="G599" s="61"/>
    </row>
    <row r="600" spans="1:7" x14ac:dyDescent="0.25">
      <c r="A600" s="174"/>
      <c r="B600" s="37"/>
      <c r="C600" s="66">
        <v>43644</v>
      </c>
      <c r="D600" s="136" t="s">
        <v>96</v>
      </c>
      <c r="E600" s="103">
        <v>3080</v>
      </c>
      <c r="F600" s="37"/>
      <c r="G600" s="61"/>
    </row>
    <row r="601" spans="1:7" x14ac:dyDescent="0.25">
      <c r="A601" s="174"/>
      <c r="B601" s="37"/>
      <c r="C601" s="66">
        <v>43645</v>
      </c>
      <c r="D601" s="136" t="s">
        <v>96</v>
      </c>
      <c r="E601" s="103">
        <v>1821</v>
      </c>
      <c r="F601" s="37"/>
      <c r="G601" s="61"/>
    </row>
    <row r="602" spans="1:7" x14ac:dyDescent="0.25">
      <c r="A602" s="174"/>
      <c r="B602" s="37"/>
      <c r="C602" s="66">
        <v>43646</v>
      </c>
      <c r="D602" s="136" t="s">
        <v>96</v>
      </c>
      <c r="E602" s="345">
        <v>2700</v>
      </c>
      <c r="F602" s="37"/>
      <c r="G602" s="61"/>
    </row>
    <row r="603" spans="1:7" x14ac:dyDescent="0.25">
      <c r="A603" s="174"/>
      <c r="B603" s="37"/>
      <c r="C603" s="66"/>
      <c r="D603" s="136"/>
      <c r="E603" s="103"/>
      <c r="F603" s="37"/>
      <c r="G603" s="61"/>
    </row>
    <row r="604" spans="1:7" x14ac:dyDescent="0.25">
      <c r="A604" s="174"/>
      <c r="B604" s="37"/>
      <c r="C604" s="66"/>
      <c r="D604" s="136"/>
      <c r="E604" s="103"/>
      <c r="F604" s="37"/>
      <c r="G604" s="61"/>
    </row>
    <row r="605" spans="1:7" x14ac:dyDescent="0.25">
      <c r="A605" s="59"/>
      <c r="B605" s="37"/>
      <c r="C605" s="161" t="s">
        <v>7</v>
      </c>
      <c r="D605" s="37"/>
      <c r="E605" s="77"/>
      <c r="F605" s="37"/>
      <c r="G605" s="61">
        <v>0</v>
      </c>
    </row>
    <row r="606" spans="1:7" x14ac:dyDescent="0.25">
      <c r="A606" s="59"/>
      <c r="B606" s="37"/>
      <c r="C606" s="201"/>
      <c r="D606" s="202"/>
      <c r="E606" s="201"/>
      <c r="F606" s="37"/>
      <c r="G606" s="163"/>
    </row>
    <row r="607" spans="1:7" x14ac:dyDescent="0.25">
      <c r="A607" s="59"/>
      <c r="B607" s="37"/>
      <c r="C607" s="203"/>
      <c r="D607" s="29"/>
      <c r="E607" s="205"/>
      <c r="F607" s="37"/>
      <c r="G607" s="61"/>
    </row>
    <row r="608" spans="1:7" x14ac:dyDescent="0.25">
      <c r="A608" s="59"/>
      <c r="B608" s="37"/>
      <c r="C608" s="161" t="s">
        <v>10</v>
      </c>
      <c r="D608" s="37"/>
      <c r="E608" s="77"/>
      <c r="F608" s="37"/>
      <c r="G608" s="163">
        <f>SUM(E609:E610)</f>
        <v>3080</v>
      </c>
    </row>
    <row r="609" spans="1:7" x14ac:dyDescent="0.25">
      <c r="A609" s="59"/>
      <c r="B609" s="37"/>
      <c r="C609" s="10">
        <v>43523</v>
      </c>
      <c r="D609" s="37" t="s">
        <v>96</v>
      </c>
      <c r="E609" s="3">
        <v>3080</v>
      </c>
      <c r="F609" s="37"/>
      <c r="G609" s="163"/>
    </row>
    <row r="610" spans="1:7" x14ac:dyDescent="0.25">
      <c r="A610" s="59"/>
      <c r="B610" s="37"/>
      <c r="C610" s="216"/>
      <c r="D610" s="37"/>
      <c r="E610" s="313"/>
      <c r="F610" s="37"/>
      <c r="G610" s="163"/>
    </row>
    <row r="611" spans="1:7" x14ac:dyDescent="0.25">
      <c r="A611" s="59"/>
      <c r="B611" s="37"/>
      <c r="C611" s="161"/>
      <c r="D611" s="37"/>
      <c r="E611" s="77"/>
      <c r="F611" s="37"/>
      <c r="G611" s="163"/>
    </row>
    <row r="612" spans="1:7" ht="18" thickBot="1" x14ac:dyDescent="0.35">
      <c r="A612" s="59"/>
      <c r="B612" s="37"/>
      <c r="C612" s="219" t="s">
        <v>11</v>
      </c>
      <c r="D612" s="219"/>
      <c r="E612" s="77"/>
      <c r="F612" s="37"/>
      <c r="G612" s="165">
        <f>G592+G597-G608</f>
        <v>595089.31000000006</v>
      </c>
    </row>
    <row r="613" spans="1:7" ht="18" thickTop="1" x14ac:dyDescent="0.3">
      <c r="A613" s="59"/>
      <c r="B613" s="37"/>
      <c r="C613" s="329"/>
      <c r="D613" s="329"/>
      <c r="E613" s="77"/>
      <c r="F613" s="37"/>
      <c r="G613" s="178"/>
    </row>
    <row r="614" spans="1:7" ht="15.75" thickBot="1" x14ac:dyDescent="0.3">
      <c r="A614" s="69"/>
      <c r="B614" s="40"/>
      <c r="C614" s="40"/>
      <c r="D614" s="40"/>
      <c r="E614" s="80"/>
      <c r="F614" s="40"/>
      <c r="G614" s="70"/>
    </row>
    <row r="615" spans="1:7" x14ac:dyDescent="0.25">
      <c r="A615" s="49"/>
      <c r="B615" s="45"/>
      <c r="C615" s="45"/>
      <c r="D615" s="45"/>
      <c r="E615" s="55"/>
      <c r="F615" s="55"/>
      <c r="G615" s="46"/>
    </row>
    <row r="616" spans="1:7" x14ac:dyDescent="0.25">
      <c r="A616" s="49"/>
      <c r="B616" s="45" t="s">
        <v>46</v>
      </c>
      <c r="C616" s="45"/>
      <c r="D616" s="45"/>
      <c r="E616" s="55"/>
      <c r="F616" s="415" t="s">
        <v>12</v>
      </c>
      <c r="G616" s="416"/>
    </row>
    <row r="617" spans="1:7" x14ac:dyDescent="0.25">
      <c r="A617" s="49"/>
      <c r="B617" s="45"/>
      <c r="C617" s="45"/>
      <c r="D617" s="45"/>
      <c r="E617" s="55"/>
      <c r="F617" s="55"/>
      <c r="G617" s="46"/>
    </row>
    <row r="618" spans="1:7" x14ac:dyDescent="0.25">
      <c r="A618" s="49"/>
      <c r="B618" s="45"/>
      <c r="C618" s="45"/>
      <c r="D618" s="45"/>
      <c r="E618" s="55"/>
      <c r="F618" s="55"/>
      <c r="G618" s="46"/>
    </row>
    <row r="619" spans="1:7" x14ac:dyDescent="0.25">
      <c r="A619" s="49"/>
      <c r="B619" s="45"/>
      <c r="C619" s="45"/>
      <c r="D619" s="45"/>
      <c r="E619" s="55"/>
      <c r="F619" s="55"/>
      <c r="G619" s="46"/>
    </row>
    <row r="620" spans="1:7" x14ac:dyDescent="0.25">
      <c r="A620" s="49"/>
      <c r="B620" s="45"/>
      <c r="C620" s="45"/>
      <c r="D620" s="45"/>
      <c r="E620" s="55"/>
      <c r="F620" s="55"/>
      <c r="G620" s="46"/>
    </row>
    <row r="621" spans="1:7" x14ac:dyDescent="0.25">
      <c r="A621" s="49"/>
      <c r="B621" s="45"/>
      <c r="C621" s="45"/>
      <c r="D621" s="45"/>
      <c r="E621" s="55"/>
      <c r="F621" s="55"/>
      <c r="G621" s="46"/>
    </row>
    <row r="622" spans="1:7" x14ac:dyDescent="0.25">
      <c r="A622" s="49"/>
      <c r="B622" s="45"/>
      <c r="C622" s="45"/>
      <c r="D622" s="45"/>
      <c r="E622" s="55"/>
      <c r="F622" s="55"/>
      <c r="G622" s="46"/>
    </row>
    <row r="623" spans="1:7" x14ac:dyDescent="0.25">
      <c r="A623" s="140" t="s">
        <v>146</v>
      </c>
      <c r="B623" s="231"/>
      <c r="C623" s="231"/>
      <c r="D623" s="45"/>
      <c r="E623" s="55"/>
      <c r="F623" s="429" t="s">
        <v>13</v>
      </c>
      <c r="G623" s="430"/>
    </row>
    <row r="624" spans="1:7" x14ac:dyDescent="0.25">
      <c r="A624" s="141" t="s">
        <v>150</v>
      </c>
      <c r="B624" s="231"/>
      <c r="C624" s="231"/>
      <c r="D624" s="45"/>
      <c r="E624" s="55"/>
      <c r="F624" s="415" t="s">
        <v>158</v>
      </c>
      <c r="G624" s="416"/>
    </row>
    <row r="625" spans="1:7" ht="15.75" thickBot="1" x14ac:dyDescent="0.3">
      <c r="A625" s="74"/>
      <c r="B625" s="54"/>
      <c r="C625" s="54"/>
      <c r="D625" s="54"/>
      <c r="E625" s="81"/>
      <c r="F625" s="54"/>
      <c r="G625" s="75"/>
    </row>
    <row r="626" spans="1:7" x14ac:dyDescent="0.25">
      <c r="A626" s="45"/>
      <c r="B626" s="45"/>
      <c r="C626" s="45"/>
      <c r="D626" s="45"/>
      <c r="E626" s="55"/>
      <c r="F626" s="45"/>
      <c r="G626" s="35"/>
    </row>
    <row r="627" spans="1:7" ht="15.75" thickBot="1" x14ac:dyDescent="0.3"/>
    <row r="628" spans="1:7" x14ac:dyDescent="0.25">
      <c r="A628" s="417" t="s">
        <v>0</v>
      </c>
      <c r="B628" s="418"/>
      <c r="C628" s="418"/>
      <c r="D628" s="418"/>
      <c r="E628" s="418"/>
      <c r="F628" s="418"/>
      <c r="G628" s="419"/>
    </row>
    <row r="629" spans="1:7" x14ac:dyDescent="0.25">
      <c r="A629" s="341"/>
      <c r="B629" s="342"/>
      <c r="C629" s="342"/>
      <c r="D629" s="342"/>
      <c r="E629" s="167"/>
      <c r="F629" s="342"/>
      <c r="G629" s="133"/>
    </row>
    <row r="630" spans="1:7" x14ac:dyDescent="0.25">
      <c r="A630" s="420" t="s">
        <v>1</v>
      </c>
      <c r="B630" s="421"/>
      <c r="C630" s="421"/>
      <c r="D630" s="421"/>
      <c r="E630" s="421"/>
      <c r="F630" s="421"/>
      <c r="G630" s="422"/>
    </row>
    <row r="631" spans="1:7" x14ac:dyDescent="0.25">
      <c r="A631" s="341"/>
      <c r="B631" s="342"/>
      <c r="C631" s="342"/>
      <c r="D631" s="342"/>
      <c r="E631" s="167"/>
      <c r="F631" s="342"/>
      <c r="G631" s="133"/>
    </row>
    <row r="632" spans="1:7" x14ac:dyDescent="0.25">
      <c r="A632" s="420" t="s">
        <v>2</v>
      </c>
      <c r="B632" s="421"/>
      <c r="C632" s="421"/>
      <c r="D632" s="421"/>
      <c r="E632" s="421"/>
      <c r="F632" s="421"/>
      <c r="G632" s="422"/>
    </row>
    <row r="633" spans="1:7" ht="15.75" thickBot="1" x14ac:dyDescent="0.3">
      <c r="A633" s="112"/>
      <c r="B633" s="113"/>
      <c r="C633" s="113"/>
      <c r="D633" s="113"/>
      <c r="E633" s="153"/>
      <c r="F633" s="113"/>
      <c r="G633" s="114"/>
    </row>
    <row r="634" spans="1:7" x14ac:dyDescent="0.25">
      <c r="A634" s="56"/>
      <c r="B634" s="53"/>
      <c r="C634" s="53"/>
      <c r="D634" s="53"/>
      <c r="E634" s="76"/>
      <c r="F634" s="53"/>
      <c r="G634" s="57"/>
    </row>
    <row r="635" spans="1:7" x14ac:dyDescent="0.25">
      <c r="A635" s="423" t="s">
        <v>159</v>
      </c>
      <c r="B635" s="424"/>
      <c r="C635" s="424"/>
      <c r="D635" s="424"/>
      <c r="E635" s="424"/>
      <c r="F635" s="424"/>
      <c r="G635" s="425"/>
    </row>
    <row r="636" spans="1:7" x14ac:dyDescent="0.25">
      <c r="A636" s="423"/>
      <c r="B636" s="424"/>
      <c r="C636" s="424"/>
      <c r="D636" s="424"/>
      <c r="E636" s="424"/>
      <c r="F636" s="424"/>
      <c r="G636" s="425"/>
    </row>
    <row r="637" spans="1:7" x14ac:dyDescent="0.25">
      <c r="A637" s="423" t="s">
        <v>69</v>
      </c>
      <c r="B637" s="424"/>
      <c r="C637" s="424"/>
      <c r="D637" s="424"/>
      <c r="E637" s="424"/>
      <c r="F637" s="424"/>
      <c r="G637" s="425"/>
    </row>
    <row r="638" spans="1:7" x14ac:dyDescent="0.25">
      <c r="A638" s="426"/>
      <c r="B638" s="427"/>
      <c r="C638" s="427"/>
      <c r="D638" s="427"/>
      <c r="E638" s="427"/>
      <c r="F638" s="427"/>
      <c r="G638" s="428"/>
    </row>
    <row r="639" spans="1:7" ht="17.25" x14ac:dyDescent="0.3">
      <c r="A639" s="58"/>
      <c r="B639" s="162" t="s">
        <v>31</v>
      </c>
      <c r="C639" s="37"/>
      <c r="D639" s="37"/>
      <c r="E639" s="77"/>
      <c r="F639" s="37"/>
      <c r="G639" s="164">
        <v>76387.199999999997</v>
      </c>
    </row>
    <row r="640" spans="1:7" x14ac:dyDescent="0.25">
      <c r="A640" s="59"/>
      <c r="B640" s="37"/>
      <c r="C640" s="37"/>
      <c r="D640" s="37"/>
      <c r="E640" s="77"/>
      <c r="F640" s="37"/>
      <c r="G640" s="60"/>
    </row>
    <row r="641" spans="1:7" x14ac:dyDescent="0.25">
      <c r="A641" s="174" t="s">
        <v>3</v>
      </c>
      <c r="B641" s="37"/>
      <c r="C641" s="37"/>
      <c r="D641" s="37"/>
      <c r="E641" s="77"/>
      <c r="F641" s="37"/>
      <c r="G641" s="60"/>
    </row>
    <row r="642" spans="1:7" x14ac:dyDescent="0.25">
      <c r="A642" s="213"/>
      <c r="B642" s="37"/>
      <c r="C642" s="37"/>
      <c r="D642" s="37"/>
      <c r="E642" s="77"/>
      <c r="F642" s="37"/>
      <c r="G642" s="60"/>
    </row>
    <row r="643" spans="1:7" x14ac:dyDescent="0.25">
      <c r="A643" s="59"/>
      <c r="B643" s="37"/>
      <c r="C643" s="161" t="s">
        <v>4</v>
      </c>
      <c r="D643" s="37"/>
      <c r="E643" s="77"/>
      <c r="F643" s="37"/>
      <c r="G643" s="163">
        <f>SUM(E644)</f>
        <v>0</v>
      </c>
    </row>
    <row r="644" spans="1:7" x14ac:dyDescent="0.25">
      <c r="A644" s="59"/>
      <c r="B644" s="37"/>
      <c r="C644" s="10"/>
      <c r="D644" s="37"/>
      <c r="E644" s="3"/>
      <c r="F644" s="37"/>
      <c r="G644" s="163"/>
    </row>
    <row r="645" spans="1:7" x14ac:dyDescent="0.25">
      <c r="A645" s="59"/>
      <c r="B645" s="37"/>
      <c r="C645" s="161"/>
      <c r="D645" s="37"/>
      <c r="E645" s="77"/>
      <c r="F645" s="37"/>
      <c r="G645" s="163"/>
    </row>
    <row r="646" spans="1:7" x14ac:dyDescent="0.25">
      <c r="A646" s="59"/>
      <c r="B646" s="37"/>
      <c r="C646" s="161" t="s">
        <v>5</v>
      </c>
      <c r="D646" s="37"/>
      <c r="E646" s="77"/>
      <c r="F646" s="37"/>
      <c r="G646" s="163">
        <v>0</v>
      </c>
    </row>
    <row r="647" spans="1:7" x14ac:dyDescent="0.25">
      <c r="A647" s="59"/>
      <c r="B647" s="37"/>
      <c r="C647" s="38"/>
      <c r="D647" s="38"/>
      <c r="E647" s="103"/>
      <c r="F647" s="37"/>
      <c r="G647" s="63"/>
    </row>
    <row r="648" spans="1:7" x14ac:dyDescent="0.25">
      <c r="A648" s="174" t="s">
        <v>6</v>
      </c>
      <c r="B648" s="37"/>
      <c r="C648" s="66"/>
      <c r="D648" s="136"/>
      <c r="E648" s="103"/>
      <c r="F648" s="37"/>
      <c r="G648" s="61"/>
    </row>
    <row r="649" spans="1:7" x14ac:dyDescent="0.25">
      <c r="A649" s="183"/>
      <c r="B649" s="37"/>
      <c r="C649" s="66"/>
      <c r="D649" s="28"/>
      <c r="E649" s="77"/>
      <c r="F649" s="37"/>
      <c r="G649" s="61"/>
    </row>
    <row r="650" spans="1:7" x14ac:dyDescent="0.25">
      <c r="A650" s="59"/>
      <c r="B650" s="37"/>
      <c r="C650" s="161" t="s">
        <v>7</v>
      </c>
      <c r="D650" s="37"/>
      <c r="E650" s="77"/>
      <c r="F650" s="37"/>
      <c r="G650" s="61">
        <v>0</v>
      </c>
    </row>
    <row r="651" spans="1:7" x14ac:dyDescent="0.25">
      <c r="A651" s="59"/>
      <c r="B651" s="37"/>
      <c r="C651" s="201"/>
      <c r="D651" s="202"/>
      <c r="E651" s="201"/>
      <c r="F651" s="37"/>
      <c r="G651" s="163"/>
    </row>
    <row r="652" spans="1:7" x14ac:dyDescent="0.25">
      <c r="A652" s="59"/>
      <c r="B652" s="37"/>
      <c r="C652" s="203"/>
      <c r="D652" s="29"/>
      <c r="E652" s="205"/>
      <c r="F652" s="37"/>
      <c r="G652" s="61"/>
    </row>
    <row r="653" spans="1:7" x14ac:dyDescent="0.25">
      <c r="A653" s="59"/>
      <c r="B653" s="37"/>
      <c r="C653" s="161" t="s">
        <v>10</v>
      </c>
      <c r="D653" s="37"/>
      <c r="E653" s="77"/>
      <c r="F653" s="37"/>
      <c r="G653" s="163">
        <f>SUM(E654)</f>
        <v>0</v>
      </c>
    </row>
    <row r="654" spans="1:7" x14ac:dyDescent="0.25">
      <c r="A654" s="59"/>
      <c r="B654" s="37"/>
      <c r="C654" s="10"/>
      <c r="D654" s="37"/>
      <c r="E654" s="3"/>
      <c r="F654" s="37"/>
      <c r="G654" s="163"/>
    </row>
    <row r="655" spans="1:7" x14ac:dyDescent="0.25">
      <c r="A655" s="59"/>
      <c r="B655" s="37"/>
      <c r="C655" s="161"/>
      <c r="D655" s="37"/>
      <c r="E655" s="77"/>
      <c r="F655" s="37"/>
      <c r="G655" s="163"/>
    </row>
    <row r="656" spans="1:7" x14ac:dyDescent="0.25">
      <c r="A656" s="59"/>
      <c r="B656" s="37"/>
      <c r="C656" s="161"/>
      <c r="D656" s="37"/>
      <c r="E656" s="77"/>
      <c r="F656" s="37"/>
      <c r="G656" s="163"/>
    </row>
    <row r="657" spans="1:7" ht="18" thickBot="1" x14ac:dyDescent="0.35">
      <c r="A657" s="59"/>
      <c r="B657" s="37"/>
      <c r="C657" s="219" t="s">
        <v>11</v>
      </c>
      <c r="D657" s="219"/>
      <c r="E657" s="77"/>
      <c r="F657" s="37"/>
      <c r="G657" s="165">
        <f>G639+G643-G653</f>
        <v>76387.199999999997</v>
      </c>
    </row>
    <row r="658" spans="1:7" ht="18" thickTop="1" x14ac:dyDescent="0.3">
      <c r="A658" s="59"/>
      <c r="B658" s="37"/>
      <c r="C658" s="329"/>
      <c r="D658" s="329"/>
      <c r="E658" s="77"/>
      <c r="F658" s="37"/>
      <c r="G658" s="178"/>
    </row>
    <row r="659" spans="1:7" ht="15.75" thickBot="1" x14ac:dyDescent="0.3">
      <c r="A659" s="69"/>
      <c r="B659" s="40"/>
      <c r="C659" s="40"/>
      <c r="D659" s="40"/>
      <c r="E659" s="80"/>
      <c r="F659" s="40"/>
      <c r="G659" s="70"/>
    </row>
    <row r="660" spans="1:7" x14ac:dyDescent="0.25">
      <c r="A660" s="49"/>
      <c r="B660" s="45"/>
      <c r="C660" s="45"/>
      <c r="D660" s="45"/>
      <c r="E660" s="55"/>
      <c r="F660" s="55"/>
      <c r="G660" s="46"/>
    </row>
    <row r="661" spans="1:7" x14ac:dyDescent="0.25">
      <c r="A661" s="49"/>
      <c r="B661" s="45" t="s">
        <v>46</v>
      </c>
      <c r="C661" s="45"/>
      <c r="D661" s="45"/>
      <c r="E661" s="55"/>
      <c r="F661" s="415" t="s">
        <v>12</v>
      </c>
      <c r="G661" s="416"/>
    </row>
    <row r="662" spans="1:7" x14ac:dyDescent="0.25">
      <c r="A662" s="49"/>
      <c r="B662" s="45"/>
      <c r="C662" s="45"/>
      <c r="D662" s="45"/>
      <c r="E662" s="55"/>
      <c r="F662" s="55"/>
      <c r="G662" s="46"/>
    </row>
    <row r="663" spans="1:7" x14ac:dyDescent="0.25">
      <c r="A663" s="49"/>
      <c r="B663" s="45"/>
      <c r="C663" s="45"/>
      <c r="D663" s="45"/>
      <c r="E663" s="55"/>
      <c r="F663" s="55"/>
      <c r="G663" s="46"/>
    </row>
    <row r="664" spans="1:7" x14ac:dyDescent="0.25">
      <c r="A664" s="49"/>
      <c r="B664" s="45"/>
      <c r="C664" s="45"/>
      <c r="D664" s="45"/>
      <c r="E664" s="55"/>
      <c r="F664" s="55"/>
      <c r="G664" s="46"/>
    </row>
    <row r="665" spans="1:7" x14ac:dyDescent="0.25">
      <c r="A665" s="49"/>
      <c r="B665" s="45"/>
      <c r="C665" s="45"/>
      <c r="D665" s="45"/>
      <c r="E665" s="55"/>
      <c r="F665" s="55"/>
      <c r="G665" s="46"/>
    </row>
    <row r="666" spans="1:7" x14ac:dyDescent="0.25">
      <c r="A666" s="49"/>
      <c r="B666" s="45"/>
      <c r="C666" s="45"/>
      <c r="D666" s="45"/>
      <c r="E666" s="55"/>
      <c r="F666" s="55"/>
      <c r="G666" s="46"/>
    </row>
    <row r="667" spans="1:7" x14ac:dyDescent="0.25">
      <c r="A667" s="49"/>
      <c r="B667" s="45"/>
      <c r="C667" s="45"/>
      <c r="D667" s="45"/>
      <c r="E667" s="55"/>
      <c r="F667" s="55"/>
      <c r="G667" s="46"/>
    </row>
    <row r="668" spans="1:7" x14ac:dyDescent="0.25">
      <c r="A668" s="49"/>
      <c r="B668" s="45"/>
      <c r="C668" s="45"/>
      <c r="D668" s="45"/>
      <c r="E668" s="55"/>
      <c r="F668" s="55"/>
      <c r="G668" s="46"/>
    </row>
    <row r="669" spans="1:7" x14ac:dyDescent="0.25">
      <c r="A669" s="49"/>
      <c r="B669" s="45"/>
      <c r="C669" s="45"/>
      <c r="D669" s="45"/>
      <c r="E669" s="55"/>
      <c r="F669" s="55"/>
      <c r="G669" s="46"/>
    </row>
    <row r="670" spans="1:7" x14ac:dyDescent="0.25">
      <c r="A670" s="140" t="s">
        <v>146</v>
      </c>
      <c r="B670" s="231"/>
      <c r="C670" s="231"/>
      <c r="D670" s="45"/>
      <c r="E670" s="55"/>
      <c r="F670" s="429" t="s">
        <v>13</v>
      </c>
      <c r="G670" s="430"/>
    </row>
    <row r="671" spans="1:7" x14ac:dyDescent="0.25">
      <c r="A671" s="141" t="s">
        <v>150</v>
      </c>
      <c r="B671" s="231"/>
      <c r="C671" s="231"/>
      <c r="D671" s="45"/>
      <c r="E671" s="55"/>
      <c r="F671" s="415" t="s">
        <v>158</v>
      </c>
      <c r="G671" s="416"/>
    </row>
    <row r="672" spans="1:7" ht="15.75" thickBot="1" x14ac:dyDescent="0.3">
      <c r="A672" s="74"/>
      <c r="B672" s="54"/>
      <c r="C672" s="54"/>
      <c r="D672" s="54"/>
      <c r="E672" s="81"/>
      <c r="F672" s="54"/>
      <c r="G672" s="75"/>
    </row>
    <row r="673" spans="1:7" x14ac:dyDescent="0.25">
      <c r="A673" s="45"/>
      <c r="B673" s="45"/>
      <c r="C673" s="45"/>
      <c r="D673" s="45"/>
      <c r="E673" s="55"/>
      <c r="F673" s="45"/>
      <c r="G673" s="35"/>
    </row>
    <row r="674" spans="1:7" ht="15.75" thickBot="1" x14ac:dyDescent="0.3"/>
    <row r="675" spans="1:7" x14ac:dyDescent="0.25">
      <c r="A675" s="417" t="s">
        <v>0</v>
      </c>
      <c r="B675" s="418"/>
      <c r="C675" s="418"/>
      <c r="D675" s="418"/>
      <c r="E675" s="418"/>
      <c r="F675" s="418"/>
      <c r="G675" s="419"/>
    </row>
    <row r="676" spans="1:7" x14ac:dyDescent="0.25">
      <c r="A676" s="341"/>
      <c r="B676" s="342"/>
      <c r="C676" s="342"/>
      <c r="D676" s="342"/>
      <c r="E676" s="167"/>
      <c r="F676" s="342"/>
      <c r="G676" s="133"/>
    </row>
    <row r="677" spans="1:7" x14ac:dyDescent="0.25">
      <c r="A677" s="420" t="s">
        <v>1</v>
      </c>
      <c r="B677" s="421"/>
      <c r="C677" s="421"/>
      <c r="D677" s="421"/>
      <c r="E677" s="421"/>
      <c r="F677" s="421"/>
      <c r="G677" s="422"/>
    </row>
    <row r="678" spans="1:7" x14ac:dyDescent="0.25">
      <c r="A678" s="341"/>
      <c r="B678" s="342"/>
      <c r="C678" s="342"/>
      <c r="D678" s="342"/>
      <c r="E678" s="167"/>
      <c r="F678" s="342"/>
      <c r="G678" s="133"/>
    </row>
    <row r="679" spans="1:7" x14ac:dyDescent="0.25">
      <c r="A679" s="420" t="s">
        <v>2</v>
      </c>
      <c r="B679" s="421"/>
      <c r="C679" s="421"/>
      <c r="D679" s="421"/>
      <c r="E679" s="421"/>
      <c r="F679" s="421"/>
      <c r="G679" s="422"/>
    </row>
    <row r="680" spans="1:7" ht="15.75" thickBot="1" x14ac:dyDescent="0.3">
      <c r="A680" s="112"/>
      <c r="B680" s="113"/>
      <c r="C680" s="113"/>
      <c r="D680" s="113"/>
      <c r="E680" s="153"/>
      <c r="F680" s="113"/>
      <c r="G680" s="114"/>
    </row>
    <row r="681" spans="1:7" x14ac:dyDescent="0.25">
      <c r="A681" s="56"/>
      <c r="B681" s="53"/>
      <c r="C681" s="53"/>
      <c r="D681" s="53"/>
      <c r="E681" s="76"/>
      <c r="F681" s="53"/>
      <c r="G681" s="57"/>
    </row>
    <row r="682" spans="1:7" x14ac:dyDescent="0.25">
      <c r="A682" s="423" t="s">
        <v>159</v>
      </c>
      <c r="B682" s="424"/>
      <c r="C682" s="424"/>
      <c r="D682" s="424"/>
      <c r="E682" s="424"/>
      <c r="F682" s="424"/>
      <c r="G682" s="425"/>
    </row>
    <row r="683" spans="1:7" x14ac:dyDescent="0.25">
      <c r="A683" s="423"/>
      <c r="B683" s="424"/>
      <c r="C683" s="424"/>
      <c r="D683" s="424"/>
      <c r="E683" s="424"/>
      <c r="F683" s="424"/>
      <c r="G683" s="425"/>
    </row>
    <row r="684" spans="1:7" x14ac:dyDescent="0.25">
      <c r="A684" s="423" t="s">
        <v>70</v>
      </c>
      <c r="B684" s="424"/>
      <c r="C684" s="424"/>
      <c r="D684" s="424"/>
      <c r="E684" s="424"/>
      <c r="F684" s="424"/>
      <c r="G684" s="425"/>
    </row>
    <row r="685" spans="1:7" x14ac:dyDescent="0.25">
      <c r="A685" s="426"/>
      <c r="B685" s="427"/>
      <c r="C685" s="427"/>
      <c r="D685" s="427"/>
      <c r="E685" s="427"/>
      <c r="F685" s="427"/>
      <c r="G685" s="428"/>
    </row>
    <row r="686" spans="1:7" ht="17.25" x14ac:dyDescent="0.3">
      <c r="A686" s="58"/>
      <c r="B686" s="162" t="s">
        <v>31</v>
      </c>
      <c r="C686" s="37"/>
      <c r="D686" s="37"/>
      <c r="E686" s="77"/>
      <c r="F686" s="37"/>
      <c r="G686" s="164">
        <v>129969.36</v>
      </c>
    </row>
    <row r="687" spans="1:7" x14ac:dyDescent="0.25">
      <c r="A687" s="59"/>
      <c r="B687" s="37"/>
      <c r="C687" s="37"/>
      <c r="D687" s="37"/>
      <c r="E687" s="77"/>
      <c r="F687" s="37"/>
      <c r="G687" s="60"/>
    </row>
    <row r="688" spans="1:7" x14ac:dyDescent="0.25">
      <c r="A688" s="174" t="s">
        <v>3</v>
      </c>
      <c r="B688" s="37"/>
      <c r="C688" s="37"/>
      <c r="D688" s="37"/>
      <c r="E688" s="77"/>
      <c r="F688" s="37"/>
      <c r="G688" s="60"/>
    </row>
    <row r="689" spans="1:7" x14ac:dyDescent="0.25">
      <c r="A689" s="59"/>
      <c r="B689" s="37"/>
      <c r="C689" s="161" t="s">
        <v>4</v>
      </c>
      <c r="D689" s="37"/>
      <c r="E689" s="77"/>
      <c r="F689" s="37"/>
      <c r="G689" s="163">
        <v>0</v>
      </c>
    </row>
    <row r="690" spans="1:7" x14ac:dyDescent="0.25">
      <c r="A690" s="59"/>
      <c r="B690" s="37"/>
      <c r="C690" s="10"/>
      <c r="D690" s="37"/>
      <c r="E690" s="3"/>
      <c r="F690" s="37"/>
      <c r="G690" s="163"/>
    </row>
    <row r="691" spans="1:7" x14ac:dyDescent="0.25">
      <c r="A691" s="59"/>
      <c r="B691" s="37"/>
      <c r="C691" s="161"/>
      <c r="D691" s="37"/>
      <c r="E691" s="77"/>
      <c r="F691" s="37"/>
      <c r="G691" s="163"/>
    </row>
    <row r="692" spans="1:7" x14ac:dyDescent="0.25">
      <c r="A692" s="59"/>
      <c r="B692" s="37"/>
      <c r="C692" s="161" t="s">
        <v>5</v>
      </c>
      <c r="D692" s="37"/>
      <c r="E692" s="77"/>
      <c r="F692" s="37"/>
      <c r="G692" s="163">
        <f>SUM(E693:E693)</f>
        <v>0</v>
      </c>
    </row>
    <row r="693" spans="1:7" x14ac:dyDescent="0.25">
      <c r="A693" s="174" t="s">
        <v>6</v>
      </c>
      <c r="B693" s="37"/>
      <c r="C693" s="10"/>
      <c r="D693" s="37"/>
      <c r="E693" s="103"/>
      <c r="F693" s="37"/>
      <c r="G693" s="61"/>
    </row>
    <row r="694" spans="1:7" x14ac:dyDescent="0.25">
      <c r="A694" s="174"/>
      <c r="B694" s="37"/>
      <c r="C694" s="10"/>
      <c r="D694" s="37"/>
      <c r="E694" s="103"/>
      <c r="F694" s="37"/>
      <c r="G694" s="61"/>
    </row>
    <row r="695" spans="1:7" x14ac:dyDescent="0.25">
      <c r="A695" s="59"/>
      <c r="B695" s="37"/>
      <c r="C695" s="161" t="s">
        <v>7</v>
      </c>
      <c r="D695" s="37"/>
      <c r="E695" s="77"/>
      <c r="F695" s="37"/>
      <c r="G695" s="163">
        <f>SUM(E696:E697)</f>
        <v>1920</v>
      </c>
    </row>
    <row r="696" spans="1:7" x14ac:dyDescent="0.25">
      <c r="A696" s="59"/>
      <c r="B696" s="37"/>
      <c r="C696" s="38">
        <v>43617</v>
      </c>
      <c r="D696" s="334">
        <v>113</v>
      </c>
      <c r="E696" s="9">
        <v>1920</v>
      </c>
      <c r="F696" s="37"/>
      <c r="G696" s="61"/>
    </row>
    <row r="697" spans="1:7" x14ac:dyDescent="0.25">
      <c r="A697" s="59"/>
      <c r="B697" s="37"/>
      <c r="C697" s="10"/>
      <c r="D697" s="334"/>
      <c r="E697" s="3"/>
      <c r="F697" s="37"/>
      <c r="G697" s="61"/>
    </row>
    <row r="698" spans="1:7" x14ac:dyDescent="0.25">
      <c r="A698" s="59"/>
      <c r="B698" s="37"/>
      <c r="C698" s="10"/>
      <c r="D698" s="37"/>
      <c r="E698" s="3"/>
      <c r="F698" s="37"/>
      <c r="G698" s="61"/>
    </row>
    <row r="699" spans="1:7" x14ac:dyDescent="0.25">
      <c r="A699" s="59"/>
      <c r="B699" s="37"/>
      <c r="C699" s="161" t="s">
        <v>10</v>
      </c>
      <c r="D699" s="37"/>
      <c r="E699" s="77"/>
      <c r="F699" s="37"/>
      <c r="G699" s="163">
        <f>SUM(E700:E701)</f>
        <v>1740</v>
      </c>
    </row>
    <row r="700" spans="1:7" x14ac:dyDescent="0.25">
      <c r="A700" s="59"/>
      <c r="B700" s="37"/>
      <c r="C700" s="38">
        <v>43585</v>
      </c>
      <c r="D700" s="37" t="s">
        <v>96</v>
      </c>
      <c r="E700" s="3">
        <v>1740</v>
      </c>
      <c r="F700" s="37"/>
      <c r="G700" s="163"/>
    </row>
    <row r="701" spans="1:7" x14ac:dyDescent="0.25">
      <c r="A701" s="59"/>
      <c r="B701" s="37"/>
      <c r="C701" s="10"/>
      <c r="D701" s="37"/>
      <c r="E701" s="313"/>
      <c r="F701" s="37"/>
      <c r="G701" s="163"/>
    </row>
    <row r="702" spans="1:7" x14ac:dyDescent="0.25">
      <c r="A702" s="59"/>
      <c r="B702" s="37"/>
      <c r="C702" s="10"/>
      <c r="D702" s="37"/>
      <c r="E702" s="3"/>
      <c r="F702" s="37"/>
      <c r="G702" s="163"/>
    </row>
    <row r="703" spans="1:7" x14ac:dyDescent="0.25">
      <c r="A703" s="59"/>
      <c r="B703" s="37"/>
      <c r="C703" s="161"/>
      <c r="D703" s="37"/>
      <c r="E703" s="77"/>
      <c r="F703" s="37"/>
      <c r="G703" s="163"/>
    </row>
    <row r="704" spans="1:7" ht="18" thickBot="1" x14ac:dyDescent="0.35">
      <c r="A704" s="59"/>
      <c r="B704" s="37"/>
      <c r="C704" s="219" t="s">
        <v>11</v>
      </c>
      <c r="D704" s="219"/>
      <c r="E704" s="77"/>
      <c r="F704" s="37"/>
      <c r="G704" s="165">
        <f>G686-G695-G699</f>
        <v>126309.36</v>
      </c>
    </row>
    <row r="705" spans="1:9" ht="18" thickTop="1" x14ac:dyDescent="0.3">
      <c r="A705" s="59"/>
      <c r="B705" s="37"/>
      <c r="C705" s="329"/>
      <c r="D705" s="329"/>
      <c r="E705" s="77"/>
      <c r="F705" s="37"/>
      <c r="G705" s="178"/>
    </row>
    <row r="706" spans="1:9" ht="15.75" thickBot="1" x14ac:dyDescent="0.3">
      <c r="A706" s="69"/>
      <c r="B706" s="40"/>
      <c r="C706" s="40"/>
      <c r="D706" s="40"/>
      <c r="E706" s="80"/>
      <c r="F706" s="40"/>
      <c r="G706" s="70"/>
      <c r="I706" s="394"/>
    </row>
    <row r="707" spans="1:9" x14ac:dyDescent="0.25">
      <c r="A707" s="49"/>
      <c r="B707" s="45"/>
      <c r="C707" s="45"/>
      <c r="D707" s="45"/>
      <c r="E707" s="55"/>
      <c r="F707" s="55"/>
      <c r="G707" s="46"/>
    </row>
    <row r="708" spans="1:9" x14ac:dyDescent="0.25">
      <c r="A708" s="49"/>
      <c r="B708" s="45" t="s">
        <v>46</v>
      </c>
      <c r="C708" s="45"/>
      <c r="D708" s="45"/>
      <c r="E708" s="55"/>
      <c r="F708" s="415" t="s">
        <v>12</v>
      </c>
      <c r="G708" s="416"/>
    </row>
    <row r="709" spans="1:9" x14ac:dyDescent="0.25">
      <c r="A709" s="49"/>
      <c r="B709" s="45"/>
      <c r="C709" s="45"/>
      <c r="D709" s="45"/>
      <c r="E709" s="55"/>
      <c r="F709" s="55"/>
      <c r="G709" s="46"/>
    </row>
    <row r="710" spans="1:9" x14ac:dyDescent="0.25">
      <c r="A710" s="49"/>
      <c r="B710" s="45"/>
      <c r="C710" s="45"/>
      <c r="D710" s="45"/>
      <c r="E710" s="55"/>
      <c r="F710" s="55"/>
      <c r="G710" s="46"/>
    </row>
    <row r="711" spans="1:9" x14ac:dyDescent="0.25">
      <c r="A711" s="49"/>
      <c r="B711" s="45"/>
      <c r="C711" s="45"/>
      <c r="D711" s="45"/>
      <c r="E711" s="55"/>
      <c r="F711" s="55"/>
      <c r="G711" s="46"/>
    </row>
    <row r="712" spans="1:9" x14ac:dyDescent="0.25">
      <c r="A712" s="49"/>
      <c r="B712" s="45"/>
      <c r="C712" s="45"/>
      <c r="D712" s="45"/>
      <c r="E712" s="55"/>
      <c r="F712" s="55"/>
      <c r="G712" s="46"/>
    </row>
    <row r="713" spans="1:9" x14ac:dyDescent="0.25">
      <c r="A713" s="49"/>
      <c r="B713" s="45"/>
      <c r="C713" s="45"/>
      <c r="D713" s="45"/>
      <c r="E713" s="55"/>
      <c r="F713" s="55"/>
      <c r="G713" s="46"/>
    </row>
    <row r="714" spans="1:9" x14ac:dyDescent="0.25">
      <c r="A714" s="49"/>
      <c r="B714" s="45"/>
      <c r="C714" s="45"/>
      <c r="D714" s="45"/>
      <c r="E714" s="55"/>
      <c r="F714" s="55"/>
      <c r="G714" s="46"/>
    </row>
    <row r="715" spans="1:9" x14ac:dyDescent="0.25">
      <c r="A715" s="49"/>
      <c r="B715" s="45"/>
      <c r="C715" s="45"/>
      <c r="D715" s="45"/>
      <c r="E715" s="55"/>
      <c r="F715" s="55"/>
      <c r="G715" s="46"/>
    </row>
    <row r="716" spans="1:9" x14ac:dyDescent="0.25">
      <c r="A716" s="49"/>
      <c r="B716" s="45"/>
      <c r="C716" s="45"/>
      <c r="D716" s="45"/>
      <c r="E716" s="55"/>
      <c r="F716" s="55"/>
      <c r="G716" s="46"/>
    </row>
    <row r="717" spans="1:9" x14ac:dyDescent="0.25">
      <c r="A717" s="140" t="s">
        <v>146</v>
      </c>
      <c r="B717" s="231"/>
      <c r="C717" s="231"/>
      <c r="D717" s="45"/>
      <c r="E717" s="55"/>
      <c r="F717" s="429" t="s">
        <v>13</v>
      </c>
      <c r="G717" s="430"/>
    </row>
    <row r="718" spans="1:9" x14ac:dyDescent="0.25">
      <c r="A718" s="141" t="s">
        <v>150</v>
      </c>
      <c r="B718" s="231"/>
      <c r="C718" s="231"/>
      <c r="D718" s="45"/>
      <c r="E718" s="55"/>
      <c r="F718" s="415" t="s">
        <v>158</v>
      </c>
      <c r="G718" s="416"/>
    </row>
    <row r="719" spans="1:9" ht="15.75" thickBot="1" x14ac:dyDescent="0.3">
      <c r="A719" s="74"/>
      <c r="B719" s="54"/>
      <c r="C719" s="54"/>
      <c r="D719" s="54"/>
      <c r="E719" s="81"/>
      <c r="F719" s="54"/>
      <c r="G719" s="75"/>
    </row>
    <row r="720" spans="1:9" x14ac:dyDescent="0.25">
      <c r="A720" s="45"/>
      <c r="B720" s="45"/>
      <c r="C720" s="45"/>
      <c r="D720" s="45"/>
      <c r="E720" s="55"/>
      <c r="F720" s="45"/>
      <c r="G720" s="35"/>
    </row>
    <row r="721" spans="1:7" ht="15.75" thickBot="1" x14ac:dyDescent="0.3"/>
    <row r="722" spans="1:7" x14ac:dyDescent="0.25">
      <c r="A722" s="417" t="s">
        <v>0</v>
      </c>
      <c r="B722" s="418"/>
      <c r="C722" s="418"/>
      <c r="D722" s="418"/>
      <c r="E722" s="418"/>
      <c r="F722" s="418"/>
      <c r="G722" s="419"/>
    </row>
    <row r="723" spans="1:7" x14ac:dyDescent="0.25">
      <c r="A723" s="341"/>
      <c r="B723" s="342"/>
      <c r="C723" s="342"/>
      <c r="D723" s="342"/>
      <c r="E723" s="167"/>
      <c r="F723" s="342"/>
      <c r="G723" s="133"/>
    </row>
    <row r="724" spans="1:7" x14ac:dyDescent="0.25">
      <c r="A724" s="420" t="s">
        <v>1</v>
      </c>
      <c r="B724" s="421"/>
      <c r="C724" s="421"/>
      <c r="D724" s="421"/>
      <c r="E724" s="421"/>
      <c r="F724" s="421"/>
      <c r="G724" s="422"/>
    </row>
    <row r="725" spans="1:7" x14ac:dyDescent="0.25">
      <c r="A725" s="341"/>
      <c r="B725" s="342"/>
      <c r="C725" s="342"/>
      <c r="D725" s="342"/>
      <c r="E725" s="167"/>
      <c r="F725" s="342"/>
      <c r="G725" s="133"/>
    </row>
    <row r="726" spans="1:7" x14ac:dyDescent="0.25">
      <c r="A726" s="420" t="s">
        <v>2</v>
      </c>
      <c r="B726" s="421"/>
      <c r="C726" s="421"/>
      <c r="D726" s="421"/>
      <c r="E726" s="421"/>
      <c r="F726" s="421"/>
      <c r="G726" s="422"/>
    </row>
    <row r="727" spans="1:7" ht="15.75" thickBot="1" x14ac:dyDescent="0.3">
      <c r="A727" s="112"/>
      <c r="B727" s="113"/>
      <c r="C727" s="113"/>
      <c r="D727" s="113"/>
      <c r="E727" s="153"/>
      <c r="F727" s="113"/>
      <c r="G727" s="114"/>
    </row>
    <row r="728" spans="1:7" x14ac:dyDescent="0.25">
      <c r="A728" s="56"/>
      <c r="B728" s="53"/>
      <c r="C728" s="53"/>
      <c r="D728" s="53"/>
      <c r="E728" s="76"/>
      <c r="F728" s="53"/>
      <c r="G728" s="57"/>
    </row>
    <row r="729" spans="1:7" x14ac:dyDescent="0.25">
      <c r="A729" s="423" t="s">
        <v>159</v>
      </c>
      <c r="B729" s="424"/>
      <c r="C729" s="424"/>
      <c r="D729" s="424"/>
      <c r="E729" s="424"/>
      <c r="F729" s="424"/>
      <c r="G729" s="425"/>
    </row>
    <row r="730" spans="1:7" x14ac:dyDescent="0.25">
      <c r="A730" s="423"/>
      <c r="B730" s="424"/>
      <c r="C730" s="424"/>
      <c r="D730" s="424"/>
      <c r="E730" s="424"/>
      <c r="F730" s="424"/>
      <c r="G730" s="425"/>
    </row>
    <row r="731" spans="1:7" x14ac:dyDescent="0.25">
      <c r="A731" s="423" t="s">
        <v>71</v>
      </c>
      <c r="B731" s="424"/>
      <c r="C731" s="424"/>
      <c r="D731" s="424"/>
      <c r="E731" s="424"/>
      <c r="F731" s="424"/>
      <c r="G731" s="425"/>
    </row>
    <row r="732" spans="1:7" x14ac:dyDescent="0.25">
      <c r="A732" s="426"/>
      <c r="B732" s="427"/>
      <c r="C732" s="427"/>
      <c r="D732" s="427"/>
      <c r="E732" s="427"/>
      <c r="F732" s="427"/>
      <c r="G732" s="428"/>
    </row>
    <row r="733" spans="1:7" ht="17.25" x14ac:dyDescent="0.3">
      <c r="A733" s="58"/>
      <c r="B733" s="162" t="s">
        <v>31</v>
      </c>
      <c r="C733" s="37"/>
      <c r="D733" s="37"/>
      <c r="E733" s="77"/>
      <c r="F733" s="37"/>
      <c r="G733" s="164">
        <v>3057.8</v>
      </c>
    </row>
    <row r="734" spans="1:7" x14ac:dyDescent="0.25">
      <c r="A734" s="59"/>
      <c r="B734" s="37"/>
      <c r="C734" s="37"/>
      <c r="D734" s="37"/>
      <c r="E734" s="77"/>
      <c r="F734" s="37"/>
      <c r="G734" s="60"/>
    </row>
    <row r="735" spans="1:7" x14ac:dyDescent="0.25">
      <c r="A735" s="174" t="s">
        <v>3</v>
      </c>
      <c r="B735" s="37"/>
      <c r="C735" s="37"/>
      <c r="D735" s="37"/>
      <c r="E735" s="77"/>
      <c r="F735" s="37"/>
      <c r="G735" s="60"/>
    </row>
    <row r="736" spans="1:7" x14ac:dyDescent="0.25">
      <c r="A736" s="213"/>
      <c r="B736" s="37"/>
      <c r="C736" s="37"/>
      <c r="D736" s="37"/>
      <c r="E736" s="77"/>
      <c r="F736" s="37"/>
      <c r="G736" s="60"/>
    </row>
    <row r="737" spans="1:7" x14ac:dyDescent="0.25">
      <c r="A737" s="59"/>
      <c r="B737" s="37"/>
      <c r="C737" s="161" t="s">
        <v>4</v>
      </c>
      <c r="D737" s="37"/>
      <c r="E737" s="77"/>
      <c r="F737" s="37"/>
      <c r="G737" s="163">
        <v>0</v>
      </c>
    </row>
    <row r="738" spans="1:7" x14ac:dyDescent="0.25">
      <c r="A738" s="59"/>
      <c r="B738" s="37"/>
      <c r="C738" s="161"/>
      <c r="D738" s="37"/>
      <c r="E738" s="77"/>
      <c r="F738" s="37"/>
      <c r="G738" s="163"/>
    </row>
    <row r="739" spans="1:7" x14ac:dyDescent="0.25">
      <c r="A739" s="59"/>
      <c r="B739" s="37"/>
      <c r="C739" s="161"/>
      <c r="D739" s="37"/>
      <c r="E739" s="77"/>
      <c r="F739" s="37"/>
      <c r="G739" s="163"/>
    </row>
    <row r="740" spans="1:7" x14ac:dyDescent="0.25">
      <c r="A740" s="59"/>
      <c r="B740" s="37"/>
      <c r="C740" s="161" t="s">
        <v>5</v>
      </c>
      <c r="D740" s="37"/>
      <c r="E740" s="77"/>
      <c r="F740" s="37"/>
      <c r="G740" s="163">
        <v>0</v>
      </c>
    </row>
    <row r="741" spans="1:7" x14ac:dyDescent="0.25">
      <c r="A741" s="59"/>
      <c r="B741" s="37"/>
      <c r="C741" s="38"/>
      <c r="D741" s="37"/>
      <c r="E741" s="67"/>
      <c r="F741" s="37"/>
      <c r="G741" s="63"/>
    </row>
    <row r="742" spans="1:7" x14ac:dyDescent="0.25">
      <c r="A742" s="174" t="s">
        <v>6</v>
      </c>
      <c r="B742" s="37"/>
      <c r="C742" s="66"/>
      <c r="D742" s="28"/>
      <c r="E742" s="77"/>
      <c r="F742" s="37"/>
      <c r="G742" s="61"/>
    </row>
    <row r="743" spans="1:7" x14ac:dyDescent="0.25">
      <c r="A743" s="183"/>
      <c r="B743" s="37"/>
      <c r="C743" s="66"/>
      <c r="D743" s="28"/>
      <c r="E743" s="77"/>
      <c r="F743" s="37"/>
      <c r="G743" s="61"/>
    </row>
    <row r="744" spans="1:7" x14ac:dyDescent="0.25">
      <c r="A744" s="59"/>
      <c r="B744" s="37"/>
      <c r="C744" s="161" t="s">
        <v>7</v>
      </c>
      <c r="D744" s="37"/>
      <c r="E744" s="77"/>
      <c r="F744" s="37"/>
      <c r="G744" s="61">
        <v>0</v>
      </c>
    </row>
    <row r="745" spans="1:7" x14ac:dyDescent="0.25">
      <c r="A745" s="59"/>
      <c r="B745" s="37"/>
      <c r="C745" s="201"/>
      <c r="D745" s="202"/>
      <c r="E745" s="201"/>
      <c r="F745" s="37"/>
      <c r="G745" s="163"/>
    </row>
    <row r="746" spans="1:7" x14ac:dyDescent="0.25">
      <c r="A746" s="59"/>
      <c r="B746" s="37"/>
      <c r="C746" s="203"/>
      <c r="D746" s="29"/>
      <c r="E746" s="205"/>
      <c r="F746" s="37"/>
      <c r="G746" s="61"/>
    </row>
    <row r="747" spans="1:7" x14ac:dyDescent="0.25">
      <c r="A747" s="59"/>
      <c r="B747" s="37"/>
      <c r="C747" s="161" t="s">
        <v>10</v>
      </c>
      <c r="D747" s="37"/>
      <c r="E747" s="77"/>
      <c r="F747" s="37"/>
      <c r="G747" s="163">
        <v>0</v>
      </c>
    </row>
    <row r="748" spans="1:7" x14ac:dyDescent="0.25">
      <c r="A748" s="59"/>
      <c r="B748" s="37"/>
      <c r="C748" s="161"/>
      <c r="D748" s="37"/>
      <c r="E748" s="77"/>
      <c r="F748" s="37"/>
      <c r="G748" s="163"/>
    </row>
    <row r="749" spans="1:7" x14ac:dyDescent="0.25">
      <c r="A749" s="59"/>
      <c r="B749" s="37"/>
      <c r="C749" s="161"/>
      <c r="D749" s="37"/>
      <c r="E749" s="77"/>
      <c r="F749" s="37"/>
      <c r="G749" s="163"/>
    </row>
    <row r="750" spans="1:7" x14ac:dyDescent="0.25">
      <c r="A750" s="59"/>
      <c r="B750" s="37"/>
      <c r="C750" s="161"/>
      <c r="D750" s="37"/>
      <c r="E750" s="77"/>
      <c r="F750" s="37"/>
      <c r="G750" s="163"/>
    </row>
    <row r="751" spans="1:7" x14ac:dyDescent="0.25">
      <c r="A751" s="59"/>
      <c r="B751" s="37"/>
      <c r="C751" s="161"/>
      <c r="D751" s="37"/>
      <c r="E751" s="77"/>
      <c r="F751" s="37"/>
      <c r="G751" s="163"/>
    </row>
    <row r="752" spans="1:7" ht="18" thickBot="1" x14ac:dyDescent="0.35">
      <c r="A752" s="59"/>
      <c r="B752" s="37"/>
      <c r="C752" s="219" t="s">
        <v>11</v>
      </c>
      <c r="D752" s="219"/>
      <c r="E752" s="77"/>
      <c r="F752" s="37"/>
      <c r="G752" s="165">
        <v>3057.8</v>
      </c>
    </row>
    <row r="753" spans="1:7" ht="18" thickTop="1" x14ac:dyDescent="0.3">
      <c r="A753" s="59"/>
      <c r="B753" s="37"/>
      <c r="C753" s="329"/>
      <c r="D753" s="329"/>
      <c r="E753" s="77"/>
      <c r="F753" s="37"/>
      <c r="G753" s="178"/>
    </row>
    <row r="754" spans="1:7" ht="15.75" thickBot="1" x14ac:dyDescent="0.3">
      <c r="A754" s="69"/>
      <c r="B754" s="40"/>
      <c r="C754" s="40"/>
      <c r="D754" s="40"/>
      <c r="E754" s="80"/>
      <c r="F754" s="40"/>
      <c r="G754" s="70"/>
    </row>
    <row r="755" spans="1:7" x14ac:dyDescent="0.25">
      <c r="A755" s="49"/>
      <c r="B755" s="45"/>
      <c r="C755" s="45"/>
      <c r="D755" s="45"/>
      <c r="E755" s="55"/>
      <c r="F755" s="55"/>
      <c r="G755" s="46"/>
    </row>
    <row r="756" spans="1:7" x14ac:dyDescent="0.25">
      <c r="A756" s="49"/>
      <c r="B756" s="45" t="s">
        <v>46</v>
      </c>
      <c r="C756" s="45"/>
      <c r="D756" s="45"/>
      <c r="E756" s="55"/>
      <c r="F756" s="415" t="s">
        <v>12</v>
      </c>
      <c r="G756" s="416"/>
    </row>
    <row r="757" spans="1:7" x14ac:dyDescent="0.25">
      <c r="A757" s="49"/>
      <c r="B757" s="45"/>
      <c r="C757" s="45"/>
      <c r="D757" s="45"/>
      <c r="E757" s="55"/>
      <c r="F757" s="55"/>
      <c r="G757" s="46"/>
    </row>
    <row r="758" spans="1:7" x14ac:dyDescent="0.25">
      <c r="A758" s="49"/>
      <c r="B758" s="45"/>
      <c r="C758" s="45"/>
      <c r="D758" s="45"/>
      <c r="E758" s="55"/>
      <c r="F758" s="55"/>
      <c r="G758" s="46"/>
    </row>
    <row r="759" spans="1:7" x14ac:dyDescent="0.25">
      <c r="A759" s="49"/>
      <c r="B759" s="45"/>
      <c r="C759" s="45"/>
      <c r="D759" s="45"/>
      <c r="E759" s="55"/>
      <c r="F759" s="55"/>
      <c r="G759" s="46"/>
    </row>
    <row r="760" spans="1:7" x14ac:dyDescent="0.25">
      <c r="A760" s="49"/>
      <c r="B760" s="45"/>
      <c r="C760" s="45"/>
      <c r="D760" s="45"/>
      <c r="E760" s="55"/>
      <c r="F760" s="55"/>
      <c r="G760" s="46"/>
    </row>
    <row r="761" spans="1:7" x14ac:dyDescent="0.25">
      <c r="A761" s="49"/>
      <c r="B761" s="45"/>
      <c r="C761" s="45"/>
      <c r="D761" s="45"/>
      <c r="E761" s="55"/>
      <c r="F761" s="55"/>
      <c r="G761" s="46"/>
    </row>
    <row r="762" spans="1:7" x14ac:dyDescent="0.25">
      <c r="A762" s="49"/>
      <c r="B762" s="45"/>
      <c r="C762" s="45"/>
      <c r="D762" s="45"/>
      <c r="E762" s="55"/>
      <c r="F762" s="55"/>
      <c r="G762" s="46"/>
    </row>
    <row r="763" spans="1:7" x14ac:dyDescent="0.25">
      <c r="A763" s="49"/>
      <c r="B763" s="45"/>
      <c r="C763" s="45"/>
      <c r="D763" s="45"/>
      <c r="E763" s="55"/>
      <c r="F763" s="55"/>
      <c r="G763" s="46"/>
    </row>
    <row r="764" spans="1:7" x14ac:dyDescent="0.25">
      <c r="A764" s="140" t="s">
        <v>146</v>
      </c>
      <c r="B764" s="231"/>
      <c r="C764" s="231"/>
      <c r="D764" s="45"/>
      <c r="E764" s="55"/>
      <c r="F764" s="429" t="s">
        <v>13</v>
      </c>
      <c r="G764" s="430"/>
    </row>
    <row r="765" spans="1:7" x14ac:dyDescent="0.25">
      <c r="A765" s="141" t="s">
        <v>150</v>
      </c>
      <c r="B765" s="231"/>
      <c r="C765" s="231"/>
      <c r="D765" s="45"/>
      <c r="E765" s="55"/>
      <c r="F765" s="415" t="s">
        <v>158</v>
      </c>
      <c r="G765" s="416"/>
    </row>
    <row r="766" spans="1:7" ht="15.75" thickBot="1" x14ac:dyDescent="0.3">
      <c r="A766" s="74"/>
      <c r="B766" s="54"/>
      <c r="C766" s="54"/>
      <c r="D766" s="54"/>
      <c r="E766" s="81"/>
      <c r="F766" s="54"/>
      <c r="G766" s="75"/>
    </row>
    <row r="767" spans="1:7" x14ac:dyDescent="0.25">
      <c r="A767" s="45"/>
      <c r="B767" s="45"/>
      <c r="C767" s="45"/>
      <c r="D767" s="45"/>
      <c r="E767" s="55"/>
      <c r="F767" s="45"/>
      <c r="G767" s="35"/>
    </row>
    <row r="768" spans="1:7" ht="15.75" thickBot="1" x14ac:dyDescent="0.3"/>
    <row r="769" spans="1:7" x14ac:dyDescent="0.25">
      <c r="A769" s="417" t="s">
        <v>0</v>
      </c>
      <c r="B769" s="418"/>
      <c r="C769" s="418"/>
      <c r="D769" s="418"/>
      <c r="E769" s="418"/>
      <c r="F769" s="418"/>
      <c r="G769" s="419"/>
    </row>
    <row r="770" spans="1:7" x14ac:dyDescent="0.25">
      <c r="A770" s="341"/>
      <c r="B770" s="342"/>
      <c r="C770" s="342"/>
      <c r="D770" s="342"/>
      <c r="E770" s="167"/>
      <c r="F770" s="342"/>
      <c r="G770" s="133"/>
    </row>
    <row r="771" spans="1:7" x14ac:dyDescent="0.25">
      <c r="A771" s="420" t="s">
        <v>1</v>
      </c>
      <c r="B771" s="421"/>
      <c r="C771" s="421"/>
      <c r="D771" s="421"/>
      <c r="E771" s="421"/>
      <c r="F771" s="421"/>
      <c r="G771" s="422"/>
    </row>
    <row r="772" spans="1:7" x14ac:dyDescent="0.25">
      <c r="A772" s="341"/>
      <c r="B772" s="342"/>
      <c r="C772" s="342"/>
      <c r="D772" s="342"/>
      <c r="E772" s="167"/>
      <c r="F772" s="342"/>
      <c r="G772" s="133"/>
    </row>
    <row r="773" spans="1:7" x14ac:dyDescent="0.25">
      <c r="A773" s="420" t="s">
        <v>2</v>
      </c>
      <c r="B773" s="421"/>
      <c r="C773" s="421"/>
      <c r="D773" s="421"/>
      <c r="E773" s="421"/>
      <c r="F773" s="421"/>
      <c r="G773" s="422"/>
    </row>
    <row r="774" spans="1:7" ht="15.75" thickBot="1" x14ac:dyDescent="0.3">
      <c r="A774" s="112"/>
      <c r="B774" s="113"/>
      <c r="C774" s="113"/>
      <c r="D774" s="113"/>
      <c r="E774" s="153"/>
      <c r="F774" s="113"/>
      <c r="G774" s="114"/>
    </row>
    <row r="775" spans="1:7" x14ac:dyDescent="0.25">
      <c r="A775" s="56"/>
      <c r="B775" s="53"/>
      <c r="C775" s="53"/>
      <c r="D775" s="53"/>
      <c r="E775" s="76"/>
      <c r="F775" s="53"/>
      <c r="G775" s="57"/>
    </row>
    <row r="776" spans="1:7" x14ac:dyDescent="0.25">
      <c r="A776" s="423" t="s">
        <v>159</v>
      </c>
      <c r="B776" s="424"/>
      <c r="C776" s="424"/>
      <c r="D776" s="424"/>
      <c r="E776" s="424"/>
      <c r="F776" s="424"/>
      <c r="G776" s="425"/>
    </row>
    <row r="777" spans="1:7" x14ac:dyDescent="0.25">
      <c r="A777" s="423"/>
      <c r="B777" s="424"/>
      <c r="C777" s="424"/>
      <c r="D777" s="424"/>
      <c r="E777" s="424"/>
      <c r="F777" s="424"/>
      <c r="G777" s="425"/>
    </row>
    <row r="778" spans="1:7" x14ac:dyDescent="0.25">
      <c r="A778" s="423" t="s">
        <v>72</v>
      </c>
      <c r="B778" s="424"/>
      <c r="C778" s="424"/>
      <c r="D778" s="424"/>
      <c r="E778" s="424"/>
      <c r="F778" s="424"/>
      <c r="G778" s="425"/>
    </row>
    <row r="779" spans="1:7" x14ac:dyDescent="0.25">
      <c r="A779" s="426"/>
      <c r="B779" s="427"/>
      <c r="C779" s="427"/>
      <c r="D779" s="427"/>
      <c r="E779" s="427"/>
      <c r="F779" s="427"/>
      <c r="G779" s="428"/>
    </row>
    <row r="780" spans="1:7" ht="17.25" x14ac:dyDescent="0.3">
      <c r="A780" s="58"/>
      <c r="B780" s="162" t="s">
        <v>31</v>
      </c>
      <c r="C780" s="37"/>
      <c r="D780" s="37"/>
      <c r="E780" s="77"/>
      <c r="F780" s="37"/>
      <c r="G780" s="164">
        <v>24994.69</v>
      </c>
    </row>
    <row r="781" spans="1:7" x14ac:dyDescent="0.25">
      <c r="A781" s="59"/>
      <c r="B781" s="37"/>
      <c r="C781" s="37"/>
      <c r="D781" s="37"/>
      <c r="E781" s="77"/>
      <c r="F781" s="37"/>
      <c r="G781" s="60"/>
    </row>
    <row r="782" spans="1:7" x14ac:dyDescent="0.25">
      <c r="A782" s="174" t="s">
        <v>3</v>
      </c>
      <c r="B782" s="37"/>
      <c r="C782" s="37"/>
      <c r="D782" s="37"/>
      <c r="E782" s="77"/>
      <c r="F782" s="37"/>
      <c r="G782" s="60"/>
    </row>
    <row r="783" spans="1:7" x14ac:dyDescent="0.25">
      <c r="A783" s="59"/>
      <c r="B783" s="37"/>
      <c r="C783" s="161" t="s">
        <v>4</v>
      </c>
      <c r="D783" s="37"/>
      <c r="E783" s="77"/>
      <c r="F783" s="37"/>
      <c r="G783" s="163">
        <f>SUM(E784)</f>
        <v>500</v>
      </c>
    </row>
    <row r="784" spans="1:7" x14ac:dyDescent="0.25">
      <c r="A784" s="59"/>
      <c r="B784" s="37"/>
      <c r="C784" s="38">
        <v>43644</v>
      </c>
      <c r="D784" s="37" t="s">
        <v>142</v>
      </c>
      <c r="E784" s="9">
        <v>500</v>
      </c>
      <c r="F784" s="37"/>
      <c r="G784" s="163"/>
    </row>
    <row r="785" spans="1:7" x14ac:dyDescent="0.25">
      <c r="A785" s="59"/>
      <c r="B785" s="37"/>
      <c r="C785" s="38"/>
      <c r="D785" s="37"/>
      <c r="E785" s="3"/>
      <c r="F785" s="37"/>
      <c r="G785" s="163"/>
    </row>
    <row r="786" spans="1:7" x14ac:dyDescent="0.25">
      <c r="A786" s="59"/>
      <c r="B786" s="37"/>
      <c r="C786" s="161"/>
      <c r="D786" s="37"/>
      <c r="E786" s="77"/>
      <c r="F786" s="37"/>
      <c r="G786" s="163"/>
    </row>
    <row r="787" spans="1:7" x14ac:dyDescent="0.25">
      <c r="A787" s="59"/>
      <c r="B787" s="37"/>
      <c r="C787" s="161" t="s">
        <v>5</v>
      </c>
      <c r="D787" s="37"/>
      <c r="E787" s="77"/>
      <c r="F787" s="37"/>
      <c r="G787" s="163">
        <v>0</v>
      </c>
    </row>
    <row r="788" spans="1:7" x14ac:dyDescent="0.25">
      <c r="A788" s="174" t="s">
        <v>6</v>
      </c>
      <c r="B788" s="37"/>
      <c r="C788" s="66"/>
      <c r="D788" s="136"/>
      <c r="E788" s="103"/>
      <c r="F788" s="37"/>
      <c r="G788" s="61"/>
    </row>
    <row r="789" spans="1:7" x14ac:dyDescent="0.25">
      <c r="A789" s="59"/>
      <c r="B789" s="37"/>
      <c r="C789" s="161" t="s">
        <v>7</v>
      </c>
      <c r="D789" s="37"/>
      <c r="E789" s="77"/>
      <c r="F789" s="37"/>
      <c r="G789" s="61">
        <f>SUM(E791:E792)</f>
        <v>1458</v>
      </c>
    </row>
    <row r="790" spans="1:7" x14ac:dyDescent="0.25">
      <c r="A790" s="59"/>
      <c r="B790" s="37"/>
      <c r="C790" s="230" t="s">
        <v>8</v>
      </c>
      <c r="D790" s="202" t="s">
        <v>73</v>
      </c>
      <c r="E790" s="201" t="s">
        <v>9</v>
      </c>
      <c r="F790" s="37"/>
      <c r="G790" s="163"/>
    </row>
    <row r="791" spans="1:7" x14ac:dyDescent="0.25">
      <c r="A791" s="59"/>
      <c r="B791" s="37"/>
      <c r="C791" s="208" t="s">
        <v>74</v>
      </c>
      <c r="D791" s="29">
        <v>7172237</v>
      </c>
      <c r="E791" s="205">
        <v>729</v>
      </c>
      <c r="F791" s="37"/>
      <c r="G791" s="61"/>
    </row>
    <row r="792" spans="1:7" x14ac:dyDescent="0.25">
      <c r="A792" s="59"/>
      <c r="B792" s="37"/>
      <c r="C792" s="208" t="s">
        <v>74</v>
      </c>
      <c r="D792" s="29">
        <v>7736184</v>
      </c>
      <c r="E792" s="204">
        <v>729</v>
      </c>
      <c r="F792" s="37"/>
      <c r="G792" s="61"/>
    </row>
    <row r="793" spans="1:7" x14ac:dyDescent="0.25">
      <c r="A793" s="59"/>
      <c r="B793" s="37"/>
      <c r="C793" s="208"/>
      <c r="D793" s="29"/>
      <c r="E793" s="205"/>
      <c r="F793" s="37"/>
      <c r="G793" s="61"/>
    </row>
    <row r="794" spans="1:7" x14ac:dyDescent="0.25">
      <c r="A794" s="59"/>
      <c r="B794" s="37"/>
      <c r="C794" s="161" t="s">
        <v>10</v>
      </c>
      <c r="D794" s="37"/>
      <c r="E794" s="77"/>
      <c r="F794" s="37"/>
      <c r="G794" s="163">
        <f>SUM(E795:E800)</f>
        <v>17326</v>
      </c>
    </row>
    <row r="795" spans="1:7" x14ac:dyDescent="0.25">
      <c r="A795" s="59"/>
      <c r="B795" s="37"/>
      <c r="C795" s="406" t="s">
        <v>74</v>
      </c>
      <c r="D795" s="37">
        <v>5315315</v>
      </c>
      <c r="E795" s="3">
        <v>729</v>
      </c>
      <c r="F795" s="37"/>
      <c r="G795" s="163"/>
    </row>
    <row r="796" spans="1:7" x14ac:dyDescent="0.25">
      <c r="A796" s="59"/>
      <c r="B796" s="37"/>
      <c r="C796" s="50">
        <v>43518</v>
      </c>
      <c r="D796" s="37" t="s">
        <v>74</v>
      </c>
      <c r="E796" s="3">
        <v>729</v>
      </c>
      <c r="F796" s="37"/>
      <c r="G796" s="163"/>
    </row>
    <row r="797" spans="1:7" x14ac:dyDescent="0.25">
      <c r="A797" s="59"/>
      <c r="B797" s="37"/>
      <c r="C797" s="50">
        <v>43546</v>
      </c>
      <c r="D797" s="38" t="s">
        <v>74</v>
      </c>
      <c r="E797" s="3">
        <v>729</v>
      </c>
      <c r="F797" s="37"/>
      <c r="G797" s="163"/>
    </row>
    <row r="798" spans="1:7" x14ac:dyDescent="0.25">
      <c r="A798" s="59"/>
      <c r="B798" s="37"/>
      <c r="C798" s="50">
        <v>43602</v>
      </c>
      <c r="D798" s="38" t="s">
        <v>74</v>
      </c>
      <c r="E798" s="3">
        <v>1458</v>
      </c>
      <c r="F798" s="37"/>
      <c r="G798" s="163"/>
    </row>
    <row r="799" spans="1:7" x14ac:dyDescent="0.25">
      <c r="A799" s="59"/>
      <c r="B799" s="37"/>
      <c r="C799" s="50">
        <v>43630</v>
      </c>
      <c r="D799" s="38" t="s">
        <v>74</v>
      </c>
      <c r="E799" s="3">
        <v>729</v>
      </c>
      <c r="F799" s="37"/>
      <c r="G799" s="163"/>
    </row>
    <row r="800" spans="1:7" x14ac:dyDescent="0.25">
      <c r="A800" s="59"/>
      <c r="B800" s="37"/>
      <c r="C800" s="50">
        <v>43644</v>
      </c>
      <c r="D800" s="38" t="s">
        <v>74</v>
      </c>
      <c r="E800" s="9">
        <v>12952</v>
      </c>
      <c r="F800" s="37"/>
      <c r="G800" s="163"/>
    </row>
    <row r="801" spans="1:7" x14ac:dyDescent="0.25">
      <c r="A801" s="59"/>
      <c r="B801" s="37"/>
      <c r="C801" s="161"/>
      <c r="D801" s="38"/>
      <c r="E801" s="77"/>
      <c r="F801" s="37"/>
      <c r="G801" s="163"/>
    </row>
    <row r="802" spans="1:7" ht="18" thickBot="1" x14ac:dyDescent="0.35">
      <c r="A802" s="59"/>
      <c r="B802" s="37"/>
      <c r="C802" s="219" t="s">
        <v>11</v>
      </c>
      <c r="D802" s="219"/>
      <c r="E802" s="77"/>
      <c r="F802" s="37"/>
      <c r="G802" s="165">
        <f>G780+G783-G789-G794</f>
        <v>6710.6899999999987</v>
      </c>
    </row>
    <row r="803" spans="1:7" ht="16.5" thickTop="1" thickBot="1" x14ac:dyDescent="0.3">
      <c r="A803" s="69"/>
      <c r="B803" s="40"/>
      <c r="C803" s="40"/>
      <c r="D803" s="40"/>
      <c r="E803" s="80"/>
      <c r="F803" s="40"/>
      <c r="G803" s="70"/>
    </row>
    <row r="804" spans="1:7" x14ac:dyDescent="0.25">
      <c r="A804" s="49"/>
      <c r="B804" s="45"/>
      <c r="C804" s="45"/>
      <c r="D804" s="45"/>
      <c r="E804" s="55"/>
      <c r="F804" s="55"/>
      <c r="G804" s="46"/>
    </row>
    <row r="805" spans="1:7" x14ac:dyDescent="0.25">
      <c r="A805" s="49"/>
      <c r="B805" s="45" t="s">
        <v>46</v>
      </c>
      <c r="C805" s="45"/>
      <c r="D805" s="45"/>
      <c r="E805" s="55"/>
      <c r="F805" s="415" t="s">
        <v>12</v>
      </c>
      <c r="G805" s="416"/>
    </row>
    <row r="806" spans="1:7" x14ac:dyDescent="0.25">
      <c r="A806" s="49"/>
      <c r="B806" s="45"/>
      <c r="C806" s="45"/>
      <c r="D806" s="45"/>
      <c r="E806" s="55"/>
      <c r="F806" s="55"/>
      <c r="G806" s="46"/>
    </row>
    <row r="807" spans="1:7" x14ac:dyDescent="0.25">
      <c r="A807" s="49"/>
      <c r="B807" s="45"/>
      <c r="C807" s="45"/>
      <c r="D807" s="45"/>
      <c r="E807" s="55"/>
      <c r="F807" s="55"/>
      <c r="G807" s="46"/>
    </row>
    <row r="808" spans="1:7" x14ac:dyDescent="0.25">
      <c r="A808" s="49"/>
      <c r="B808" s="45"/>
      <c r="C808" s="45"/>
      <c r="D808" s="45"/>
      <c r="E808" s="55"/>
      <c r="F808" s="55"/>
      <c r="G808" s="46"/>
    </row>
    <row r="809" spans="1:7" x14ac:dyDescent="0.25">
      <c r="A809" s="49"/>
      <c r="B809" s="45"/>
      <c r="C809" s="45"/>
      <c r="D809" s="45"/>
      <c r="E809" s="55"/>
      <c r="F809" s="55"/>
      <c r="G809" s="46"/>
    </row>
    <row r="810" spans="1:7" x14ac:dyDescent="0.25">
      <c r="A810" s="49"/>
      <c r="B810" s="45"/>
      <c r="C810" s="45"/>
      <c r="D810" s="45"/>
      <c r="E810" s="55"/>
      <c r="F810" s="55"/>
      <c r="G810" s="46"/>
    </row>
    <row r="811" spans="1:7" x14ac:dyDescent="0.25">
      <c r="A811" s="49"/>
      <c r="B811" s="45"/>
      <c r="C811" s="45"/>
      <c r="D811" s="45"/>
      <c r="E811" s="55"/>
      <c r="F811" s="55"/>
      <c r="G811" s="46"/>
    </row>
    <row r="812" spans="1:7" x14ac:dyDescent="0.25">
      <c r="A812" s="140" t="s">
        <v>146</v>
      </c>
      <c r="B812" s="231"/>
      <c r="C812" s="231"/>
      <c r="D812" s="45"/>
      <c r="E812" s="55"/>
      <c r="F812" s="429" t="s">
        <v>13</v>
      </c>
      <c r="G812" s="430"/>
    </row>
    <row r="813" spans="1:7" x14ac:dyDescent="0.25">
      <c r="A813" s="141" t="s">
        <v>150</v>
      </c>
      <c r="B813" s="231"/>
      <c r="C813" s="231"/>
      <c r="D813" s="45"/>
      <c r="E813" s="55"/>
      <c r="F813" s="415" t="s">
        <v>158</v>
      </c>
      <c r="G813" s="416"/>
    </row>
    <row r="814" spans="1:7" ht="15.75" thickBot="1" x14ac:dyDescent="0.3">
      <c r="A814" s="74"/>
      <c r="B814" s="54"/>
      <c r="C814" s="54"/>
      <c r="D814" s="54"/>
      <c r="E814" s="81"/>
      <c r="F814" s="54"/>
      <c r="G814" s="75"/>
    </row>
    <row r="815" spans="1:7" x14ac:dyDescent="0.25">
      <c r="A815" s="45"/>
      <c r="B815" s="45"/>
      <c r="C815" s="45"/>
      <c r="D815" s="45"/>
      <c r="E815" s="55"/>
      <c r="F815" s="45"/>
      <c r="G815" s="35"/>
    </row>
    <row r="816" spans="1:7" ht="15.75" thickBot="1" x14ac:dyDescent="0.3"/>
    <row r="817" spans="1:7" x14ac:dyDescent="0.25">
      <c r="A817" s="417" t="s">
        <v>0</v>
      </c>
      <c r="B817" s="418"/>
      <c r="C817" s="418"/>
      <c r="D817" s="418"/>
      <c r="E817" s="418"/>
      <c r="F817" s="418"/>
      <c r="G817" s="419"/>
    </row>
    <row r="818" spans="1:7" x14ac:dyDescent="0.25">
      <c r="A818" s="341"/>
      <c r="B818" s="342"/>
      <c r="C818" s="342"/>
      <c r="D818" s="342"/>
      <c r="E818" s="167"/>
      <c r="F818" s="342"/>
      <c r="G818" s="133"/>
    </row>
    <row r="819" spans="1:7" x14ac:dyDescent="0.25">
      <c r="A819" s="420" t="s">
        <v>1</v>
      </c>
      <c r="B819" s="421"/>
      <c r="C819" s="421"/>
      <c r="D819" s="421"/>
      <c r="E819" s="421"/>
      <c r="F819" s="421"/>
      <c r="G819" s="422"/>
    </row>
    <row r="820" spans="1:7" x14ac:dyDescent="0.25">
      <c r="A820" s="341"/>
      <c r="B820" s="342"/>
      <c r="C820" s="342"/>
      <c r="D820" s="342"/>
      <c r="E820" s="167"/>
      <c r="F820" s="342"/>
      <c r="G820" s="133"/>
    </row>
    <row r="821" spans="1:7" x14ac:dyDescent="0.25">
      <c r="A821" s="420" t="s">
        <v>2</v>
      </c>
      <c r="B821" s="421"/>
      <c r="C821" s="421"/>
      <c r="D821" s="421"/>
      <c r="E821" s="421"/>
      <c r="F821" s="421"/>
      <c r="G821" s="422"/>
    </row>
    <row r="822" spans="1:7" ht="15.75" thickBot="1" x14ac:dyDescent="0.3">
      <c r="A822" s="112"/>
      <c r="B822" s="113"/>
      <c r="C822" s="113"/>
      <c r="D822" s="113"/>
      <c r="E822" s="153"/>
      <c r="F822" s="113"/>
      <c r="G822" s="114"/>
    </row>
    <row r="823" spans="1:7" x14ac:dyDescent="0.25">
      <c r="A823" s="56"/>
      <c r="B823" s="53"/>
      <c r="C823" s="53"/>
      <c r="D823" s="53"/>
      <c r="E823" s="76"/>
      <c r="F823" s="53"/>
      <c r="G823" s="57"/>
    </row>
    <row r="824" spans="1:7" x14ac:dyDescent="0.25">
      <c r="A824" s="423" t="s">
        <v>159</v>
      </c>
      <c r="B824" s="424"/>
      <c r="C824" s="424"/>
      <c r="D824" s="424"/>
      <c r="E824" s="424"/>
      <c r="F824" s="424"/>
      <c r="G824" s="425"/>
    </row>
    <row r="825" spans="1:7" x14ac:dyDescent="0.25">
      <c r="A825" s="423"/>
      <c r="B825" s="424"/>
      <c r="C825" s="424"/>
      <c r="D825" s="424"/>
      <c r="E825" s="424"/>
      <c r="F825" s="424"/>
      <c r="G825" s="425"/>
    </row>
    <row r="826" spans="1:7" x14ac:dyDescent="0.25">
      <c r="A826" s="423" t="s">
        <v>75</v>
      </c>
      <c r="B826" s="424"/>
      <c r="C826" s="424"/>
      <c r="D826" s="424"/>
      <c r="E826" s="424"/>
      <c r="F826" s="424"/>
      <c r="G826" s="425"/>
    </row>
    <row r="827" spans="1:7" x14ac:dyDescent="0.25">
      <c r="A827" s="426"/>
      <c r="B827" s="427"/>
      <c r="C827" s="427"/>
      <c r="D827" s="427"/>
      <c r="E827" s="427"/>
      <c r="F827" s="427"/>
      <c r="G827" s="428"/>
    </row>
    <row r="828" spans="1:7" ht="17.25" x14ac:dyDescent="0.3">
      <c r="A828" s="58"/>
      <c r="B828" s="162" t="s">
        <v>31</v>
      </c>
      <c r="C828" s="37"/>
      <c r="D828" s="37"/>
      <c r="E828" s="77"/>
      <c r="F828" s="37"/>
      <c r="G828" s="164">
        <v>0</v>
      </c>
    </row>
    <row r="829" spans="1:7" x14ac:dyDescent="0.25">
      <c r="A829" s="59"/>
      <c r="B829" s="37"/>
      <c r="C829" s="37"/>
      <c r="D829" s="37"/>
      <c r="E829" s="77"/>
      <c r="F829" s="37"/>
      <c r="G829" s="60"/>
    </row>
    <row r="830" spans="1:7" x14ac:dyDescent="0.25">
      <c r="A830" s="174" t="s">
        <v>3</v>
      </c>
      <c r="B830" s="37"/>
      <c r="C830" s="37"/>
      <c r="D830" s="37"/>
      <c r="E830" s="77"/>
      <c r="F830" s="37"/>
      <c r="G830" s="60"/>
    </row>
    <row r="831" spans="1:7" x14ac:dyDescent="0.25">
      <c r="A831" s="213"/>
      <c r="B831" s="37"/>
      <c r="C831" s="37"/>
      <c r="D831" s="37"/>
      <c r="E831" s="77"/>
      <c r="F831" s="37"/>
      <c r="G831" s="60"/>
    </row>
    <row r="832" spans="1:7" x14ac:dyDescent="0.25">
      <c r="A832" s="59"/>
      <c r="B832" s="37"/>
      <c r="C832" s="161" t="s">
        <v>4</v>
      </c>
      <c r="D832" s="37"/>
      <c r="E832" s="77"/>
      <c r="F832" s="37"/>
      <c r="G832" s="163">
        <v>0</v>
      </c>
    </row>
    <row r="833" spans="1:7" x14ac:dyDescent="0.25">
      <c r="A833" s="59"/>
      <c r="B833" s="37"/>
      <c r="C833" s="161"/>
      <c r="D833" s="37"/>
      <c r="E833" s="77"/>
      <c r="F833" s="37"/>
      <c r="G833" s="163"/>
    </row>
    <row r="834" spans="1:7" x14ac:dyDescent="0.25">
      <c r="A834" s="59"/>
      <c r="B834" s="37"/>
      <c r="C834" s="161"/>
      <c r="D834" s="37"/>
      <c r="E834" s="77"/>
      <c r="F834" s="37"/>
      <c r="G834" s="163"/>
    </row>
    <row r="835" spans="1:7" x14ac:dyDescent="0.25">
      <c r="A835" s="59"/>
      <c r="B835" s="37"/>
      <c r="C835" s="161" t="s">
        <v>5</v>
      </c>
      <c r="D835" s="37"/>
      <c r="E835" s="77"/>
      <c r="F835" s="37"/>
      <c r="G835" s="163">
        <v>0</v>
      </c>
    </row>
    <row r="836" spans="1:7" x14ac:dyDescent="0.25">
      <c r="A836" s="59"/>
      <c r="B836" s="37"/>
      <c r="C836" s="38"/>
      <c r="D836" s="38"/>
      <c r="E836" s="103"/>
      <c r="F836" s="37"/>
      <c r="G836" s="63"/>
    </row>
    <row r="837" spans="1:7" x14ac:dyDescent="0.25">
      <c r="A837" s="174" t="s">
        <v>6</v>
      </c>
      <c r="B837" s="37"/>
      <c r="C837" s="66"/>
      <c r="D837" s="136"/>
      <c r="E837" s="103"/>
      <c r="F837" s="37"/>
      <c r="G837" s="61"/>
    </row>
    <row r="838" spans="1:7" x14ac:dyDescent="0.25">
      <c r="A838" s="183"/>
      <c r="B838" s="37"/>
      <c r="C838" s="66"/>
      <c r="D838" s="28"/>
      <c r="E838" s="77"/>
      <c r="F838" s="37"/>
      <c r="G838" s="61"/>
    </row>
    <row r="839" spans="1:7" x14ac:dyDescent="0.25">
      <c r="A839" s="59"/>
      <c r="B839" s="37"/>
      <c r="C839" s="161" t="s">
        <v>7</v>
      </c>
      <c r="D839" s="37"/>
      <c r="E839" s="77"/>
      <c r="F839" s="37"/>
      <c r="G839" s="61"/>
    </row>
    <row r="840" spans="1:7" x14ac:dyDescent="0.25">
      <c r="A840" s="59"/>
      <c r="B840" s="37"/>
      <c r="C840" s="230" t="s">
        <v>8</v>
      </c>
      <c r="D840" s="202" t="s">
        <v>73</v>
      </c>
      <c r="E840" s="201" t="s">
        <v>9</v>
      </c>
      <c r="F840" s="37"/>
      <c r="G840" s="163"/>
    </row>
    <row r="841" spans="1:7" x14ac:dyDescent="0.25">
      <c r="A841" s="59"/>
      <c r="B841" s="37"/>
      <c r="C841" s="208"/>
      <c r="D841" s="29"/>
      <c r="E841" s="205"/>
      <c r="F841" s="37"/>
      <c r="G841" s="61"/>
    </row>
    <row r="842" spans="1:7" x14ac:dyDescent="0.25">
      <c r="A842" s="59"/>
      <c r="B842" s="37"/>
      <c r="C842" s="208"/>
      <c r="D842" s="29"/>
      <c r="E842" s="205"/>
      <c r="F842" s="37"/>
      <c r="G842" s="61"/>
    </row>
    <row r="843" spans="1:7" x14ac:dyDescent="0.25">
      <c r="A843" s="59"/>
      <c r="B843" s="37"/>
      <c r="C843" s="161" t="s">
        <v>10</v>
      </c>
      <c r="D843" s="37"/>
      <c r="E843" s="77"/>
      <c r="F843" s="37"/>
      <c r="G843" s="163">
        <v>0</v>
      </c>
    </row>
    <row r="844" spans="1:7" x14ac:dyDescent="0.25">
      <c r="A844" s="59"/>
      <c r="B844" s="37"/>
      <c r="C844" s="161"/>
      <c r="D844" s="37"/>
      <c r="E844" s="77"/>
      <c r="F844" s="37"/>
      <c r="G844" s="163"/>
    </row>
    <row r="845" spans="1:7" x14ac:dyDescent="0.25">
      <c r="A845" s="59"/>
      <c r="B845" s="37"/>
      <c r="C845" s="161"/>
      <c r="D845" s="37"/>
      <c r="E845" s="77"/>
      <c r="F845" s="37"/>
      <c r="G845" s="163"/>
    </row>
    <row r="846" spans="1:7" ht="18" thickBot="1" x14ac:dyDescent="0.35">
      <c r="A846" s="59"/>
      <c r="B846" s="37"/>
      <c r="C846" s="219" t="s">
        <v>11</v>
      </c>
      <c r="D846" s="219"/>
      <c r="E846" s="77"/>
      <c r="F846" s="37"/>
      <c r="G846" s="165">
        <v>0</v>
      </c>
    </row>
    <row r="847" spans="1:7" ht="18" thickTop="1" x14ac:dyDescent="0.3">
      <c r="A847" s="59"/>
      <c r="B847" s="37"/>
      <c r="C847" s="329"/>
      <c r="D847" s="329"/>
      <c r="E847" s="77"/>
      <c r="F847" s="37"/>
      <c r="G847" s="178"/>
    </row>
    <row r="848" spans="1:7" ht="15.75" thickBot="1" x14ac:dyDescent="0.3">
      <c r="A848" s="69"/>
      <c r="B848" s="40"/>
      <c r="C848" s="40"/>
      <c r="D848" s="40"/>
      <c r="E848" s="80"/>
      <c r="F848" s="40"/>
      <c r="G848" s="70"/>
    </row>
    <row r="849" spans="1:7" x14ac:dyDescent="0.25">
      <c r="A849" s="49"/>
      <c r="B849" s="45"/>
      <c r="C849" s="45"/>
      <c r="D849" s="45"/>
      <c r="E849" s="55"/>
      <c r="F849" s="55"/>
      <c r="G849" s="46"/>
    </row>
    <row r="850" spans="1:7" x14ac:dyDescent="0.25">
      <c r="A850" s="49"/>
      <c r="B850" s="45" t="s">
        <v>46</v>
      </c>
      <c r="C850" s="45"/>
      <c r="D850" s="45"/>
      <c r="E850" s="55"/>
      <c r="F850" s="415" t="s">
        <v>12</v>
      </c>
      <c r="G850" s="416"/>
    </row>
    <row r="851" spans="1:7" x14ac:dyDescent="0.25">
      <c r="A851" s="49"/>
      <c r="B851" s="45"/>
      <c r="C851" s="45"/>
      <c r="D851" s="45"/>
      <c r="E851" s="55"/>
      <c r="F851" s="55"/>
      <c r="G851" s="46"/>
    </row>
    <row r="852" spans="1:7" x14ac:dyDescent="0.25">
      <c r="A852" s="49"/>
      <c r="B852" s="45"/>
      <c r="C852" s="45"/>
      <c r="D852" s="45"/>
      <c r="E852" s="55"/>
      <c r="F852" s="55"/>
      <c r="G852" s="46"/>
    </row>
    <row r="853" spans="1:7" x14ac:dyDescent="0.25">
      <c r="A853" s="49"/>
      <c r="B853" s="45"/>
      <c r="C853" s="45"/>
      <c r="D853" s="45"/>
      <c r="E853" s="55"/>
      <c r="F853" s="55"/>
      <c r="G853" s="46"/>
    </row>
    <row r="854" spans="1:7" x14ac:dyDescent="0.25">
      <c r="A854" s="49"/>
      <c r="B854" s="45"/>
      <c r="C854" s="45"/>
      <c r="D854" s="45"/>
      <c r="E854" s="55"/>
      <c r="F854" s="55"/>
      <c r="G854" s="46"/>
    </row>
    <row r="855" spans="1:7" x14ac:dyDescent="0.25">
      <c r="A855" s="49"/>
      <c r="B855" s="45"/>
      <c r="C855" s="45"/>
      <c r="D855" s="45"/>
      <c r="E855" s="55"/>
      <c r="F855" s="55"/>
      <c r="G855" s="46"/>
    </row>
    <row r="856" spans="1:7" x14ac:dyDescent="0.25">
      <c r="A856" s="49"/>
      <c r="B856" s="45"/>
      <c r="C856" s="45"/>
      <c r="D856" s="45"/>
      <c r="E856" s="55"/>
      <c r="F856" s="55"/>
      <c r="G856" s="46"/>
    </row>
    <row r="857" spans="1:7" x14ac:dyDescent="0.25">
      <c r="A857" s="49"/>
      <c r="B857" s="45"/>
      <c r="C857" s="45"/>
      <c r="D857" s="45"/>
      <c r="E857" s="55"/>
      <c r="F857" s="55"/>
      <c r="G857" s="46"/>
    </row>
    <row r="858" spans="1:7" x14ac:dyDescent="0.25">
      <c r="A858" s="49"/>
      <c r="B858" s="45"/>
      <c r="C858" s="45"/>
      <c r="D858" s="45"/>
      <c r="E858" s="55"/>
      <c r="F858" s="55"/>
      <c r="G858" s="46"/>
    </row>
    <row r="859" spans="1:7" x14ac:dyDescent="0.25">
      <c r="A859" s="140" t="s">
        <v>146</v>
      </c>
      <c r="B859" s="231"/>
      <c r="C859" s="231"/>
      <c r="D859" s="45"/>
      <c r="E859" s="55"/>
      <c r="F859" s="429" t="s">
        <v>13</v>
      </c>
      <c r="G859" s="430"/>
    </row>
    <row r="860" spans="1:7" x14ac:dyDescent="0.25">
      <c r="A860" s="141" t="s">
        <v>150</v>
      </c>
      <c r="B860" s="231"/>
      <c r="C860" s="231"/>
      <c r="D860" s="45"/>
      <c r="E860" s="55"/>
      <c r="F860" s="415" t="s">
        <v>158</v>
      </c>
      <c r="G860" s="416"/>
    </row>
    <row r="861" spans="1:7" ht="15.75" thickBot="1" x14ac:dyDescent="0.3">
      <c r="A861" s="74"/>
      <c r="B861" s="54"/>
      <c r="C861" s="54"/>
      <c r="D861" s="54"/>
      <c r="E861" s="81"/>
      <c r="F861" s="54"/>
      <c r="G861" s="75"/>
    </row>
    <row r="862" spans="1:7" x14ac:dyDescent="0.25">
      <c r="A862" s="45"/>
      <c r="B862" s="45"/>
      <c r="C862" s="45"/>
      <c r="D862" s="45"/>
      <c r="E862" s="55"/>
      <c r="F862" s="45"/>
      <c r="G862" s="35"/>
    </row>
    <row r="863" spans="1:7" ht="15.75" thickBot="1" x14ac:dyDescent="0.3"/>
    <row r="864" spans="1:7" x14ac:dyDescent="0.25">
      <c r="A864" s="417" t="s">
        <v>0</v>
      </c>
      <c r="B864" s="418"/>
      <c r="C864" s="418"/>
      <c r="D864" s="418"/>
      <c r="E864" s="418"/>
      <c r="F864" s="418"/>
      <c r="G864" s="419"/>
    </row>
    <row r="865" spans="1:7" x14ac:dyDescent="0.25">
      <c r="A865" s="341"/>
      <c r="B865" s="342"/>
      <c r="C865" s="342"/>
      <c r="D865" s="342"/>
      <c r="E865" s="167"/>
      <c r="F865" s="342"/>
      <c r="G865" s="133"/>
    </row>
    <row r="866" spans="1:7" x14ac:dyDescent="0.25">
      <c r="A866" s="420" t="s">
        <v>1</v>
      </c>
      <c r="B866" s="421"/>
      <c r="C866" s="421"/>
      <c r="D866" s="421"/>
      <c r="E866" s="421"/>
      <c r="F866" s="421"/>
      <c r="G866" s="422"/>
    </row>
    <row r="867" spans="1:7" x14ac:dyDescent="0.25">
      <c r="A867" s="341"/>
      <c r="B867" s="342"/>
      <c r="C867" s="342"/>
      <c r="D867" s="342"/>
      <c r="E867" s="167"/>
      <c r="F867" s="342"/>
      <c r="G867" s="133"/>
    </row>
    <row r="868" spans="1:7" x14ac:dyDescent="0.25">
      <c r="A868" s="420" t="s">
        <v>2</v>
      </c>
      <c r="B868" s="421"/>
      <c r="C868" s="421"/>
      <c r="D868" s="421"/>
      <c r="E868" s="421"/>
      <c r="F868" s="421"/>
      <c r="G868" s="422"/>
    </row>
    <row r="869" spans="1:7" ht="15.75" thickBot="1" x14ac:dyDescent="0.3">
      <c r="A869" s="112"/>
      <c r="B869" s="113"/>
      <c r="C869" s="113"/>
      <c r="D869" s="113"/>
      <c r="E869" s="153"/>
      <c r="F869" s="113"/>
      <c r="G869" s="114"/>
    </row>
    <row r="870" spans="1:7" x14ac:dyDescent="0.25">
      <c r="A870" s="56"/>
      <c r="B870" s="53"/>
      <c r="C870" s="53"/>
      <c r="D870" s="53"/>
      <c r="E870" s="76"/>
      <c r="F870" s="53"/>
      <c r="G870" s="57"/>
    </row>
    <row r="871" spans="1:7" x14ac:dyDescent="0.25">
      <c r="A871" s="423" t="s">
        <v>159</v>
      </c>
      <c r="B871" s="424"/>
      <c r="C871" s="424"/>
      <c r="D871" s="424"/>
      <c r="E871" s="424"/>
      <c r="F871" s="424"/>
      <c r="G871" s="425"/>
    </row>
    <row r="872" spans="1:7" x14ac:dyDescent="0.25">
      <c r="A872" s="423"/>
      <c r="B872" s="424"/>
      <c r="C872" s="424"/>
      <c r="D872" s="424"/>
      <c r="E872" s="424"/>
      <c r="F872" s="424"/>
      <c r="G872" s="425"/>
    </row>
    <row r="873" spans="1:7" x14ac:dyDescent="0.25">
      <c r="A873" s="423" t="s">
        <v>76</v>
      </c>
      <c r="B873" s="424"/>
      <c r="C873" s="424"/>
      <c r="D873" s="424"/>
      <c r="E873" s="424"/>
      <c r="F873" s="424"/>
      <c r="G873" s="425"/>
    </row>
    <row r="874" spans="1:7" x14ac:dyDescent="0.25">
      <c r="A874" s="426"/>
      <c r="B874" s="427"/>
      <c r="C874" s="427"/>
      <c r="D874" s="427"/>
      <c r="E874" s="427"/>
      <c r="F874" s="427"/>
      <c r="G874" s="428"/>
    </row>
    <row r="875" spans="1:7" ht="17.25" x14ac:dyDescent="0.3">
      <c r="A875" s="58"/>
      <c r="B875" s="162" t="s">
        <v>31</v>
      </c>
      <c r="C875" s="37"/>
      <c r="D875" s="37"/>
      <c r="E875" s="77"/>
      <c r="F875" s="37"/>
      <c r="G875" s="164">
        <v>34383.730000000003</v>
      </c>
    </row>
    <row r="876" spans="1:7" x14ac:dyDescent="0.25">
      <c r="A876" s="59"/>
      <c r="B876" s="37"/>
      <c r="C876" s="37"/>
      <c r="D876" s="37"/>
      <c r="E876" s="77"/>
      <c r="F876" s="37"/>
      <c r="G876" s="60"/>
    </row>
    <row r="877" spans="1:7" x14ac:dyDescent="0.25">
      <c r="A877" s="174" t="s">
        <v>3</v>
      </c>
      <c r="B877" s="37"/>
      <c r="C877" s="37"/>
      <c r="D877" s="37"/>
      <c r="E877" s="77"/>
      <c r="F877" s="37"/>
      <c r="G877" s="60"/>
    </row>
    <row r="878" spans="1:7" x14ac:dyDescent="0.25">
      <c r="A878" s="213"/>
      <c r="B878" s="37"/>
      <c r="C878" s="37"/>
      <c r="D878" s="37"/>
      <c r="E878" s="77"/>
      <c r="F878" s="37"/>
      <c r="G878" s="60"/>
    </row>
    <row r="879" spans="1:7" x14ac:dyDescent="0.25">
      <c r="A879" s="59"/>
      <c r="B879" s="37"/>
      <c r="C879" s="161" t="s">
        <v>4</v>
      </c>
      <c r="D879" s="37"/>
      <c r="E879" s="77"/>
      <c r="F879" s="37"/>
      <c r="G879" s="163">
        <f>SUM(E880)</f>
        <v>0</v>
      </c>
    </row>
    <row r="880" spans="1:7" x14ac:dyDescent="0.25">
      <c r="A880" s="59"/>
      <c r="B880" s="37"/>
      <c r="C880" s="10"/>
      <c r="D880" s="37"/>
      <c r="E880" s="77"/>
      <c r="F880" s="37"/>
      <c r="G880" s="163"/>
    </row>
    <row r="881" spans="1:7" x14ac:dyDescent="0.25">
      <c r="A881" s="59"/>
      <c r="B881" s="37"/>
      <c r="C881" s="161"/>
      <c r="D881" s="37"/>
      <c r="E881" s="77"/>
      <c r="F881" s="37"/>
      <c r="G881" s="163"/>
    </row>
    <row r="882" spans="1:7" x14ac:dyDescent="0.25">
      <c r="A882" s="59"/>
      <c r="B882" s="37"/>
      <c r="C882" s="161" t="s">
        <v>5</v>
      </c>
      <c r="D882" s="37"/>
      <c r="E882" s="77"/>
      <c r="F882" s="37"/>
      <c r="G882" s="163">
        <v>0</v>
      </c>
    </row>
    <row r="883" spans="1:7" x14ac:dyDescent="0.25">
      <c r="A883" s="59"/>
      <c r="B883" s="37"/>
      <c r="C883" s="38"/>
      <c r="D883" s="38"/>
      <c r="E883" s="103"/>
      <c r="F883" s="37"/>
      <c r="G883" s="63"/>
    </row>
    <row r="884" spans="1:7" x14ac:dyDescent="0.25">
      <c r="A884" s="174" t="s">
        <v>6</v>
      </c>
      <c r="B884" s="37"/>
      <c r="C884" s="66"/>
      <c r="D884" s="136"/>
      <c r="E884" s="103"/>
      <c r="F884" s="37"/>
      <c r="G884" s="61"/>
    </row>
    <row r="885" spans="1:7" x14ac:dyDescent="0.25">
      <c r="A885" s="183"/>
      <c r="B885" s="37"/>
      <c r="C885" s="66"/>
      <c r="D885" s="28"/>
      <c r="E885" s="77"/>
      <c r="F885" s="37"/>
      <c r="G885" s="61"/>
    </row>
    <row r="886" spans="1:7" x14ac:dyDescent="0.25">
      <c r="A886" s="59"/>
      <c r="B886" s="37"/>
      <c r="C886" s="161" t="s">
        <v>7</v>
      </c>
      <c r="D886" s="37"/>
      <c r="E886" s="77"/>
      <c r="F886" s="37"/>
      <c r="G886" s="61">
        <f>SUM(E888)</f>
        <v>0</v>
      </c>
    </row>
    <row r="887" spans="1:7" x14ac:dyDescent="0.25">
      <c r="A887" s="59"/>
      <c r="B887" s="37"/>
      <c r="C887" s="230" t="s">
        <v>8</v>
      </c>
      <c r="D887" s="202" t="s">
        <v>73</v>
      </c>
      <c r="E887" s="201" t="s">
        <v>9</v>
      </c>
      <c r="F887" s="37"/>
      <c r="G887" s="163"/>
    </row>
    <row r="888" spans="1:7" x14ac:dyDescent="0.25">
      <c r="A888" s="59"/>
      <c r="B888" s="37"/>
      <c r="C888" s="208"/>
      <c r="D888" s="29"/>
      <c r="E888" s="205"/>
      <c r="F888" s="37"/>
      <c r="G888" s="61"/>
    </row>
    <row r="889" spans="1:7" x14ac:dyDescent="0.25">
      <c r="A889" s="59"/>
      <c r="B889" s="37"/>
      <c r="C889" s="208"/>
      <c r="D889" s="29"/>
      <c r="E889" s="205"/>
      <c r="F889" s="37"/>
      <c r="G889" s="61"/>
    </row>
    <row r="890" spans="1:7" x14ac:dyDescent="0.25">
      <c r="A890" s="59"/>
      <c r="B890" s="37"/>
      <c r="C890" s="161" t="s">
        <v>10</v>
      </c>
      <c r="D890" s="37"/>
      <c r="E890" s="77"/>
      <c r="F890" s="37"/>
      <c r="G890" s="163">
        <v>0</v>
      </c>
    </row>
    <row r="891" spans="1:7" x14ac:dyDescent="0.25">
      <c r="A891" s="59"/>
      <c r="B891" s="37"/>
      <c r="C891" s="161"/>
      <c r="D891" s="37"/>
      <c r="E891" s="77"/>
      <c r="F891" s="37"/>
      <c r="G891" s="163"/>
    </row>
    <row r="892" spans="1:7" x14ac:dyDescent="0.25">
      <c r="A892" s="59"/>
      <c r="B892" s="37"/>
      <c r="C892" s="161"/>
      <c r="D892" s="38"/>
      <c r="E892" s="77"/>
      <c r="F892" s="37"/>
      <c r="G892" s="163"/>
    </row>
    <row r="893" spans="1:7" ht="18" thickBot="1" x14ac:dyDescent="0.35">
      <c r="A893" s="59"/>
      <c r="B893" s="37"/>
      <c r="C893" s="219" t="s">
        <v>11</v>
      </c>
      <c r="D893" s="219"/>
      <c r="E893" s="77"/>
      <c r="F893" s="37"/>
      <c r="G893" s="165">
        <f>G875+G879</f>
        <v>34383.730000000003</v>
      </c>
    </row>
    <row r="894" spans="1:7" ht="18" thickTop="1" x14ac:dyDescent="0.3">
      <c r="A894" s="59"/>
      <c r="B894" s="37"/>
      <c r="C894" s="329"/>
      <c r="D894" s="329"/>
      <c r="E894" s="77"/>
      <c r="F894" s="37"/>
      <c r="G894" s="178"/>
    </row>
    <row r="895" spans="1:7" ht="15.75" thickBot="1" x14ac:dyDescent="0.3">
      <c r="A895" s="69"/>
      <c r="B895" s="40"/>
      <c r="C895" s="40"/>
      <c r="D895" s="40"/>
      <c r="E895" s="80"/>
      <c r="F895" s="40"/>
      <c r="G895" s="70"/>
    </row>
    <row r="896" spans="1:7" x14ac:dyDescent="0.25">
      <c r="A896" s="49"/>
      <c r="B896" s="45"/>
      <c r="C896" s="45"/>
      <c r="D896" s="45"/>
      <c r="E896" s="55"/>
      <c r="F896" s="55"/>
      <c r="G896" s="46"/>
    </row>
    <row r="897" spans="1:7" x14ac:dyDescent="0.25">
      <c r="A897" s="49"/>
      <c r="B897" s="45" t="s">
        <v>46</v>
      </c>
      <c r="C897" s="45"/>
      <c r="D897" s="45"/>
      <c r="E897" s="55"/>
      <c r="F897" s="415" t="s">
        <v>12</v>
      </c>
      <c r="G897" s="416"/>
    </row>
    <row r="898" spans="1:7" x14ac:dyDescent="0.25">
      <c r="A898" s="49"/>
      <c r="B898" s="45"/>
      <c r="C898" s="45"/>
      <c r="D898" s="45"/>
      <c r="E898" s="55"/>
      <c r="F898" s="55"/>
      <c r="G898" s="46"/>
    </row>
    <row r="899" spans="1:7" x14ac:dyDescent="0.25">
      <c r="A899" s="49"/>
      <c r="B899" s="45"/>
      <c r="C899" s="45"/>
      <c r="D899" s="45"/>
      <c r="E899" s="55"/>
      <c r="F899" s="55"/>
      <c r="G899" s="46"/>
    </row>
    <row r="900" spans="1:7" x14ac:dyDescent="0.25">
      <c r="A900" s="49"/>
      <c r="B900" s="45"/>
      <c r="C900" s="45"/>
      <c r="D900" s="45"/>
      <c r="E900" s="55"/>
      <c r="F900" s="55"/>
      <c r="G900" s="46"/>
    </row>
    <row r="901" spans="1:7" x14ac:dyDescent="0.25">
      <c r="A901" s="49"/>
      <c r="B901" s="45"/>
      <c r="C901" s="45"/>
      <c r="D901" s="45"/>
      <c r="E901" s="55"/>
      <c r="F901" s="55"/>
      <c r="G901" s="46"/>
    </row>
    <row r="902" spans="1:7" x14ac:dyDescent="0.25">
      <c r="A902" s="49"/>
      <c r="B902" s="45"/>
      <c r="C902" s="45"/>
      <c r="D902" s="45"/>
      <c r="E902" s="55"/>
      <c r="F902" s="55"/>
      <c r="G902" s="46"/>
    </row>
    <row r="903" spans="1:7" x14ac:dyDescent="0.25">
      <c r="A903" s="49"/>
      <c r="B903" s="45"/>
      <c r="C903" s="45"/>
      <c r="D903" s="45"/>
      <c r="E903" s="55"/>
      <c r="F903" s="55"/>
      <c r="G903" s="46"/>
    </row>
    <row r="904" spans="1:7" x14ac:dyDescent="0.25">
      <c r="A904" s="49"/>
      <c r="B904" s="45"/>
      <c r="C904" s="45"/>
      <c r="D904" s="45"/>
      <c r="E904" s="55"/>
      <c r="F904" s="55"/>
      <c r="G904" s="46"/>
    </row>
    <row r="905" spans="1:7" x14ac:dyDescent="0.25">
      <c r="A905" s="49"/>
      <c r="B905" s="45"/>
      <c r="C905" s="45"/>
      <c r="D905" s="45"/>
      <c r="E905" s="55"/>
      <c r="F905" s="55"/>
      <c r="G905" s="46"/>
    </row>
    <row r="906" spans="1:7" x14ac:dyDescent="0.25">
      <c r="A906" s="140" t="s">
        <v>146</v>
      </c>
      <c r="B906" s="231"/>
      <c r="C906" s="231"/>
      <c r="D906" s="45"/>
      <c r="E906" s="55"/>
      <c r="F906" s="429" t="s">
        <v>13</v>
      </c>
      <c r="G906" s="430"/>
    </row>
    <row r="907" spans="1:7" x14ac:dyDescent="0.25">
      <c r="A907" s="141" t="s">
        <v>150</v>
      </c>
      <c r="B907" s="231"/>
      <c r="C907" s="231"/>
      <c r="D907" s="45"/>
      <c r="E907" s="55"/>
      <c r="F907" s="415" t="s">
        <v>158</v>
      </c>
      <c r="G907" s="416"/>
    </row>
    <row r="908" spans="1:7" ht="15.75" thickBot="1" x14ac:dyDescent="0.3">
      <c r="A908" s="74"/>
      <c r="B908" s="54"/>
      <c r="C908" s="54"/>
      <c r="D908" s="54"/>
      <c r="E908" s="81"/>
      <c r="F908" s="54"/>
      <c r="G908" s="75"/>
    </row>
    <row r="909" spans="1:7" x14ac:dyDescent="0.25">
      <c r="A909" s="45"/>
      <c r="B909" s="45"/>
      <c r="C909" s="45"/>
      <c r="D909" s="45"/>
      <c r="E909" s="55"/>
      <c r="F909" s="45"/>
      <c r="G909" s="35"/>
    </row>
    <row r="910" spans="1:7" ht="15.75" thickBot="1" x14ac:dyDescent="0.3"/>
    <row r="911" spans="1:7" x14ac:dyDescent="0.25">
      <c r="A911" s="417" t="s">
        <v>0</v>
      </c>
      <c r="B911" s="418"/>
      <c r="C911" s="418"/>
      <c r="D911" s="418"/>
      <c r="E911" s="418"/>
      <c r="F911" s="418"/>
      <c r="G911" s="419"/>
    </row>
    <row r="912" spans="1:7" x14ac:dyDescent="0.25">
      <c r="A912" s="341"/>
      <c r="B912" s="342"/>
      <c r="C912" s="342"/>
      <c r="D912" s="342"/>
      <c r="E912" s="167"/>
      <c r="F912" s="342"/>
      <c r="G912" s="133"/>
    </row>
    <row r="913" spans="1:7" x14ac:dyDescent="0.25">
      <c r="A913" s="420" t="s">
        <v>1</v>
      </c>
      <c r="B913" s="421"/>
      <c r="C913" s="421"/>
      <c r="D913" s="421"/>
      <c r="E913" s="421"/>
      <c r="F913" s="421"/>
      <c r="G913" s="422"/>
    </row>
    <row r="914" spans="1:7" x14ac:dyDescent="0.25">
      <c r="A914" s="341"/>
      <c r="B914" s="342"/>
      <c r="C914" s="342"/>
      <c r="D914" s="342"/>
      <c r="E914" s="167"/>
      <c r="F914" s="342"/>
      <c r="G914" s="133"/>
    </row>
    <row r="915" spans="1:7" x14ac:dyDescent="0.25">
      <c r="A915" s="420" t="s">
        <v>2</v>
      </c>
      <c r="B915" s="421"/>
      <c r="C915" s="421"/>
      <c r="D915" s="421"/>
      <c r="E915" s="421"/>
      <c r="F915" s="421"/>
      <c r="G915" s="422"/>
    </row>
    <row r="916" spans="1:7" ht="15.75" thickBot="1" x14ac:dyDescent="0.3">
      <c r="A916" s="112"/>
      <c r="B916" s="113"/>
      <c r="C916" s="113"/>
      <c r="D916" s="113"/>
      <c r="E916" s="153"/>
      <c r="F916" s="113"/>
      <c r="G916" s="114"/>
    </row>
    <row r="917" spans="1:7" x14ac:dyDescent="0.25">
      <c r="A917" s="56"/>
      <c r="B917" s="53"/>
      <c r="C917" s="53"/>
      <c r="D917" s="53"/>
      <c r="E917" s="76"/>
      <c r="F917" s="53"/>
      <c r="G917" s="57"/>
    </row>
    <row r="918" spans="1:7" x14ac:dyDescent="0.25">
      <c r="A918" s="423" t="s">
        <v>159</v>
      </c>
      <c r="B918" s="424"/>
      <c r="C918" s="424"/>
      <c r="D918" s="424"/>
      <c r="E918" s="424"/>
      <c r="F918" s="424"/>
      <c r="G918" s="425"/>
    </row>
    <row r="919" spans="1:7" x14ac:dyDescent="0.25">
      <c r="A919" s="423"/>
      <c r="B919" s="424"/>
      <c r="C919" s="424"/>
      <c r="D919" s="424"/>
      <c r="E919" s="424"/>
      <c r="F919" s="424"/>
      <c r="G919" s="425"/>
    </row>
    <row r="920" spans="1:7" x14ac:dyDescent="0.25">
      <c r="A920" s="423" t="s">
        <v>77</v>
      </c>
      <c r="B920" s="424"/>
      <c r="C920" s="424"/>
      <c r="D920" s="424"/>
      <c r="E920" s="424"/>
      <c r="F920" s="424"/>
      <c r="G920" s="425"/>
    </row>
    <row r="921" spans="1:7" x14ac:dyDescent="0.25">
      <c r="A921" s="426"/>
      <c r="B921" s="427"/>
      <c r="C921" s="427"/>
      <c r="D921" s="427"/>
      <c r="E921" s="427"/>
      <c r="F921" s="427"/>
      <c r="G921" s="428"/>
    </row>
    <row r="922" spans="1:7" ht="17.25" x14ac:dyDescent="0.3">
      <c r="A922" s="58"/>
      <c r="B922" s="162" t="s">
        <v>31</v>
      </c>
      <c r="C922" s="37"/>
      <c r="D922" s="37"/>
      <c r="E922" s="77"/>
      <c r="F922" s="37"/>
      <c r="G922" s="164">
        <v>1658195.14</v>
      </c>
    </row>
    <row r="923" spans="1:7" x14ac:dyDescent="0.25">
      <c r="A923" s="59"/>
      <c r="B923" s="37"/>
      <c r="C923" s="37"/>
      <c r="D923" s="37"/>
      <c r="E923" s="77"/>
      <c r="F923" s="37"/>
      <c r="G923" s="60"/>
    </row>
    <row r="924" spans="1:7" x14ac:dyDescent="0.25">
      <c r="A924" s="174" t="s">
        <v>3</v>
      </c>
      <c r="B924" s="37"/>
      <c r="C924" s="37"/>
      <c r="D924" s="37"/>
      <c r="E924" s="77"/>
      <c r="F924" s="37"/>
      <c r="G924" s="60"/>
    </row>
    <row r="925" spans="1:7" x14ac:dyDescent="0.25">
      <c r="A925" s="213"/>
      <c r="B925" s="37"/>
      <c r="C925" s="37"/>
      <c r="D925" s="37"/>
      <c r="E925" s="77"/>
      <c r="F925" s="37"/>
      <c r="G925" s="60"/>
    </row>
    <row r="926" spans="1:7" x14ac:dyDescent="0.25">
      <c r="A926" s="59"/>
      <c r="B926" s="37"/>
      <c r="C926" s="161" t="s">
        <v>4</v>
      </c>
      <c r="D926" s="37"/>
      <c r="E926" s="77"/>
      <c r="F926" s="37"/>
      <c r="G926" s="163">
        <v>0</v>
      </c>
    </row>
    <row r="927" spans="1:7" x14ac:dyDescent="0.25">
      <c r="A927" s="59"/>
      <c r="B927" s="37"/>
      <c r="C927" s="161"/>
      <c r="D927" s="37"/>
      <c r="E927" s="77"/>
      <c r="F927" s="37"/>
      <c r="G927" s="163"/>
    </row>
    <row r="928" spans="1:7" x14ac:dyDescent="0.25">
      <c r="A928" s="59"/>
      <c r="B928" s="37"/>
      <c r="C928" s="161"/>
      <c r="D928" s="37"/>
      <c r="E928" s="77"/>
      <c r="F928" s="37"/>
      <c r="G928" s="163"/>
    </row>
    <row r="929" spans="1:7" x14ac:dyDescent="0.25">
      <c r="A929" s="59"/>
      <c r="B929" s="37"/>
      <c r="C929" s="161" t="s">
        <v>5</v>
      </c>
      <c r="D929" s="37"/>
      <c r="E929" s="77"/>
      <c r="F929" s="37"/>
      <c r="G929" s="163">
        <v>0</v>
      </c>
    </row>
    <row r="930" spans="1:7" x14ac:dyDescent="0.25">
      <c r="A930" s="59"/>
      <c r="B930" s="37"/>
      <c r="C930" s="38"/>
      <c r="D930" s="38"/>
      <c r="E930" s="103"/>
      <c r="F930" s="37"/>
      <c r="G930" s="63"/>
    </row>
    <row r="931" spans="1:7" x14ac:dyDescent="0.25">
      <c r="A931" s="174" t="s">
        <v>6</v>
      </c>
      <c r="B931" s="37"/>
      <c r="C931" s="66"/>
      <c r="D931" s="136"/>
      <c r="E931" s="103"/>
      <c r="F931" s="37"/>
      <c r="G931" s="61"/>
    </row>
    <row r="932" spans="1:7" x14ac:dyDescent="0.25">
      <c r="A932" s="183"/>
      <c r="B932" s="37"/>
      <c r="C932" s="66"/>
      <c r="D932" s="28"/>
      <c r="E932" s="77"/>
      <c r="F932" s="37"/>
      <c r="G932" s="61"/>
    </row>
    <row r="933" spans="1:7" x14ac:dyDescent="0.25">
      <c r="A933" s="59"/>
      <c r="B933" s="37"/>
      <c r="C933" s="161" t="s">
        <v>7</v>
      </c>
      <c r="D933" s="37"/>
      <c r="E933" s="77"/>
      <c r="F933" s="37"/>
      <c r="G933" s="61"/>
    </row>
    <row r="934" spans="1:7" x14ac:dyDescent="0.25">
      <c r="A934" s="59"/>
      <c r="B934" s="37"/>
      <c r="C934" s="230" t="s">
        <v>8</v>
      </c>
      <c r="D934" s="202" t="s">
        <v>73</v>
      </c>
      <c r="E934" s="201" t="s">
        <v>9</v>
      </c>
      <c r="F934" s="37"/>
      <c r="G934" s="163"/>
    </row>
    <row r="935" spans="1:7" x14ac:dyDescent="0.25">
      <c r="A935" s="59"/>
      <c r="B935" s="37"/>
      <c r="C935" s="208"/>
      <c r="D935" s="29"/>
      <c r="E935" s="205"/>
      <c r="F935" s="37"/>
      <c r="G935" s="61"/>
    </row>
    <row r="936" spans="1:7" x14ac:dyDescent="0.25">
      <c r="A936" s="59"/>
      <c r="B936" s="37"/>
      <c r="C936" s="208"/>
      <c r="D936" s="29"/>
      <c r="E936" s="205"/>
      <c r="F936" s="37"/>
      <c r="G936" s="61"/>
    </row>
    <row r="937" spans="1:7" x14ac:dyDescent="0.25">
      <c r="A937" s="59"/>
      <c r="B937" s="37"/>
      <c r="C937" s="161" t="s">
        <v>10</v>
      </c>
      <c r="D937" s="37"/>
      <c r="E937" s="77"/>
      <c r="F937" s="37"/>
      <c r="G937" s="163">
        <v>0</v>
      </c>
    </row>
    <row r="938" spans="1:7" x14ac:dyDescent="0.25">
      <c r="A938" s="59"/>
      <c r="B938" s="37"/>
      <c r="C938" s="161"/>
      <c r="D938" s="37"/>
      <c r="E938" s="77"/>
      <c r="F938" s="37"/>
      <c r="G938" s="163"/>
    </row>
    <row r="939" spans="1:7" x14ac:dyDescent="0.25">
      <c r="A939" s="59"/>
      <c r="B939" s="37"/>
      <c r="C939" s="161"/>
      <c r="D939" s="37"/>
      <c r="E939" s="77"/>
      <c r="F939" s="37"/>
      <c r="G939" s="163"/>
    </row>
    <row r="940" spans="1:7" ht="18" thickBot="1" x14ac:dyDescent="0.35">
      <c r="A940" s="59"/>
      <c r="B940" s="37"/>
      <c r="C940" s="219" t="s">
        <v>11</v>
      </c>
      <c r="D940" s="219"/>
      <c r="E940" s="77"/>
      <c r="F940" s="37"/>
      <c r="G940" s="165">
        <v>1658195.14</v>
      </c>
    </row>
    <row r="941" spans="1:7" ht="18" thickTop="1" x14ac:dyDescent="0.3">
      <c r="A941" s="59"/>
      <c r="B941" s="37"/>
      <c r="C941" s="329"/>
      <c r="D941" s="329"/>
      <c r="E941" s="77"/>
      <c r="F941" s="37"/>
      <c r="G941" s="178"/>
    </row>
    <row r="942" spans="1:7" ht="15.75" thickBot="1" x14ac:dyDescent="0.3">
      <c r="A942" s="69"/>
      <c r="B942" s="40"/>
      <c r="C942" s="40"/>
      <c r="D942" s="40"/>
      <c r="E942" s="80"/>
      <c r="F942" s="40"/>
      <c r="G942" s="70"/>
    </row>
    <row r="943" spans="1:7" x14ac:dyDescent="0.25">
      <c r="A943" s="49"/>
      <c r="B943" s="45"/>
      <c r="C943" s="45"/>
      <c r="D943" s="45"/>
      <c r="E943" s="55"/>
      <c r="F943" s="55"/>
      <c r="G943" s="46"/>
    </row>
    <row r="944" spans="1:7" x14ac:dyDescent="0.25">
      <c r="A944" s="49"/>
      <c r="B944" s="45" t="s">
        <v>46</v>
      </c>
      <c r="C944" s="45"/>
      <c r="D944" s="45"/>
      <c r="E944" s="55"/>
      <c r="F944" s="415" t="s">
        <v>12</v>
      </c>
      <c r="G944" s="416"/>
    </row>
    <row r="945" spans="1:7" x14ac:dyDescent="0.25">
      <c r="A945" s="49"/>
      <c r="B945" s="45"/>
      <c r="C945" s="45"/>
      <c r="D945" s="45"/>
      <c r="E945" s="55"/>
      <c r="F945" s="55"/>
      <c r="G945" s="46"/>
    </row>
    <row r="946" spans="1:7" x14ac:dyDescent="0.25">
      <c r="A946" s="49"/>
      <c r="B946" s="45"/>
      <c r="C946" s="45"/>
      <c r="D946" s="45"/>
      <c r="E946" s="55"/>
      <c r="F946" s="55"/>
      <c r="G946" s="46"/>
    </row>
    <row r="947" spans="1:7" x14ac:dyDescent="0.25">
      <c r="A947" s="49"/>
      <c r="B947" s="45"/>
      <c r="C947" s="45"/>
      <c r="D947" s="45"/>
      <c r="E947" s="55"/>
      <c r="F947" s="55"/>
      <c r="G947" s="46"/>
    </row>
    <row r="948" spans="1:7" x14ac:dyDescent="0.25">
      <c r="A948" s="49"/>
      <c r="B948" s="45"/>
      <c r="C948" s="45"/>
      <c r="D948" s="45"/>
      <c r="E948" s="55"/>
      <c r="F948" s="55"/>
      <c r="G948" s="46"/>
    </row>
    <row r="949" spans="1:7" x14ac:dyDescent="0.25">
      <c r="A949" s="49"/>
      <c r="B949" s="45"/>
      <c r="C949" s="45"/>
      <c r="D949" s="45"/>
      <c r="E949" s="55"/>
      <c r="F949" s="55"/>
      <c r="G949" s="46"/>
    </row>
    <row r="950" spans="1:7" x14ac:dyDescent="0.25">
      <c r="A950" s="49"/>
      <c r="B950" s="45"/>
      <c r="C950" s="45"/>
      <c r="D950" s="45"/>
      <c r="E950" s="55"/>
      <c r="F950" s="55"/>
      <c r="G950" s="46"/>
    </row>
    <row r="951" spans="1:7" x14ac:dyDescent="0.25">
      <c r="A951" s="49"/>
      <c r="B951" s="45"/>
      <c r="C951" s="45"/>
      <c r="D951" s="45"/>
      <c r="E951" s="55"/>
      <c r="F951" s="55"/>
      <c r="G951" s="46"/>
    </row>
    <row r="952" spans="1:7" x14ac:dyDescent="0.25">
      <c r="A952" s="49"/>
      <c r="B952" s="45"/>
      <c r="C952" s="45"/>
      <c r="D952" s="45"/>
      <c r="E952" s="55"/>
      <c r="F952" s="55"/>
      <c r="G952" s="46"/>
    </row>
    <row r="953" spans="1:7" x14ac:dyDescent="0.25">
      <c r="A953" s="140" t="s">
        <v>146</v>
      </c>
      <c r="B953" s="231"/>
      <c r="C953" s="231"/>
      <c r="D953" s="45"/>
      <c r="E953" s="55"/>
      <c r="F953" s="429" t="s">
        <v>13</v>
      </c>
      <c r="G953" s="430"/>
    </row>
    <row r="954" spans="1:7" x14ac:dyDescent="0.25">
      <c r="A954" s="141" t="s">
        <v>150</v>
      </c>
      <c r="B954" s="231"/>
      <c r="C954" s="231"/>
      <c r="D954" s="45"/>
      <c r="E954" s="55"/>
      <c r="F954" s="415" t="s">
        <v>158</v>
      </c>
      <c r="G954" s="416"/>
    </row>
    <row r="955" spans="1:7" ht="15.75" thickBot="1" x14ac:dyDescent="0.3">
      <c r="A955" s="74"/>
      <c r="B955" s="54"/>
      <c r="C955" s="54"/>
      <c r="D955" s="54"/>
      <c r="E955" s="81"/>
      <c r="F955" s="54"/>
      <c r="G955" s="75"/>
    </row>
    <row r="956" spans="1:7" x14ac:dyDescent="0.25">
      <c r="A956" s="45"/>
      <c r="B956" s="45"/>
      <c r="C956" s="45"/>
      <c r="D956" s="45"/>
      <c r="E956" s="55"/>
      <c r="F956" s="45"/>
      <c r="G956" s="35"/>
    </row>
    <row r="957" spans="1:7" ht="15.75" thickBot="1" x14ac:dyDescent="0.3"/>
    <row r="958" spans="1:7" x14ac:dyDescent="0.25">
      <c r="A958" s="417" t="s">
        <v>0</v>
      </c>
      <c r="B958" s="418"/>
      <c r="C958" s="418"/>
      <c r="D958" s="418"/>
      <c r="E958" s="418"/>
      <c r="F958" s="418"/>
      <c r="G958" s="419"/>
    </row>
    <row r="959" spans="1:7" x14ac:dyDescent="0.25">
      <c r="A959" s="341"/>
      <c r="B959" s="342"/>
      <c r="C959" s="342"/>
      <c r="D959" s="342"/>
      <c r="E959" s="167"/>
      <c r="F959" s="342"/>
      <c r="G959" s="133"/>
    </row>
    <row r="960" spans="1:7" x14ac:dyDescent="0.25">
      <c r="A960" s="420" t="s">
        <v>1</v>
      </c>
      <c r="B960" s="421"/>
      <c r="C960" s="421"/>
      <c r="D960" s="421"/>
      <c r="E960" s="421"/>
      <c r="F960" s="421"/>
      <c r="G960" s="422"/>
    </row>
    <row r="961" spans="1:8" x14ac:dyDescent="0.25">
      <c r="A961" s="341"/>
      <c r="B961" s="342"/>
      <c r="C961" s="342"/>
      <c r="D961" s="342"/>
      <c r="E961" s="167"/>
      <c r="F961" s="342"/>
      <c r="G961" s="133"/>
    </row>
    <row r="962" spans="1:8" x14ac:dyDescent="0.25">
      <c r="A962" s="420" t="s">
        <v>2</v>
      </c>
      <c r="B962" s="421"/>
      <c r="C962" s="421"/>
      <c r="D962" s="421"/>
      <c r="E962" s="421"/>
      <c r="F962" s="421"/>
      <c r="G962" s="422"/>
    </row>
    <row r="963" spans="1:8" ht="15.75" thickBot="1" x14ac:dyDescent="0.3">
      <c r="A963" s="112"/>
      <c r="B963" s="113"/>
      <c r="C963" s="113"/>
      <c r="D963" s="113"/>
      <c r="E963" s="153"/>
      <c r="F963" s="113"/>
      <c r="G963" s="114"/>
    </row>
    <row r="964" spans="1:8" x14ac:dyDescent="0.25">
      <c r="A964" s="56"/>
      <c r="B964" s="53"/>
      <c r="C964" s="53"/>
      <c r="D964" s="53"/>
      <c r="E964" s="76"/>
      <c r="F964" s="53"/>
      <c r="G964" s="57"/>
    </row>
    <row r="965" spans="1:8" x14ac:dyDescent="0.25">
      <c r="A965" s="423" t="s">
        <v>159</v>
      </c>
      <c r="B965" s="424"/>
      <c r="C965" s="424"/>
      <c r="D965" s="424"/>
      <c r="E965" s="424"/>
      <c r="F965" s="424"/>
      <c r="G965" s="425"/>
    </row>
    <row r="966" spans="1:8" x14ac:dyDescent="0.25">
      <c r="A966" s="423"/>
      <c r="B966" s="424"/>
      <c r="C966" s="424"/>
      <c r="D966" s="424"/>
      <c r="E966" s="424"/>
      <c r="F966" s="424"/>
      <c r="G966" s="425"/>
      <c r="H966" s="378"/>
    </row>
    <row r="967" spans="1:8" x14ac:dyDescent="0.25">
      <c r="A967" s="423" t="s">
        <v>78</v>
      </c>
      <c r="B967" s="424"/>
      <c r="C967" s="424"/>
      <c r="D967" s="424"/>
      <c r="E967" s="424"/>
      <c r="F967" s="424"/>
      <c r="G967" s="425"/>
    </row>
    <row r="968" spans="1:8" x14ac:dyDescent="0.25">
      <c r="A968" s="426"/>
      <c r="B968" s="427"/>
      <c r="C968" s="427"/>
      <c r="D968" s="427"/>
      <c r="E968" s="427"/>
      <c r="F968" s="427"/>
      <c r="G968" s="428"/>
    </row>
    <row r="969" spans="1:8" x14ac:dyDescent="0.25">
      <c r="A969" s="58"/>
      <c r="B969" s="162" t="s">
        <v>31</v>
      </c>
      <c r="C969" s="37"/>
      <c r="D969" s="37"/>
      <c r="E969" s="77"/>
      <c r="F969" s="37"/>
      <c r="G969" s="214">
        <v>36914567.560000002</v>
      </c>
    </row>
    <row r="970" spans="1:8" x14ac:dyDescent="0.25">
      <c r="A970" s="59"/>
      <c r="B970" s="37"/>
      <c r="C970" s="37"/>
      <c r="D970" s="37"/>
      <c r="E970" s="77"/>
      <c r="F970" s="37"/>
      <c r="G970" s="60"/>
    </row>
    <row r="971" spans="1:8" x14ac:dyDescent="0.25">
      <c r="A971" s="174" t="s">
        <v>3</v>
      </c>
      <c r="B971" s="37"/>
      <c r="C971" s="37"/>
      <c r="D971" s="37"/>
      <c r="E971" s="77"/>
      <c r="F971" s="37"/>
      <c r="G971" s="60"/>
    </row>
    <row r="972" spans="1:8" x14ac:dyDescent="0.25">
      <c r="A972" s="213"/>
      <c r="B972" s="37"/>
      <c r="C972" s="37"/>
      <c r="D972" s="37"/>
      <c r="E972" s="77"/>
      <c r="F972" s="37"/>
      <c r="G972" s="60"/>
    </row>
    <row r="973" spans="1:8" x14ac:dyDescent="0.25">
      <c r="A973" s="59"/>
      <c r="B973" s="37"/>
      <c r="C973" s="161" t="s">
        <v>4</v>
      </c>
      <c r="D973" s="37"/>
      <c r="E973" s="77"/>
      <c r="F973" s="37"/>
      <c r="G973" s="163">
        <v>0</v>
      </c>
    </row>
    <row r="974" spans="1:8" x14ac:dyDescent="0.25">
      <c r="A974" s="59"/>
      <c r="B974" s="37"/>
      <c r="C974" s="161"/>
      <c r="D974" s="37"/>
      <c r="E974" s="77"/>
      <c r="F974" s="37"/>
      <c r="G974" s="163"/>
    </row>
    <row r="975" spans="1:8" x14ac:dyDescent="0.25">
      <c r="A975" s="59"/>
      <c r="B975" s="37"/>
      <c r="C975" s="161"/>
      <c r="D975" s="37"/>
      <c r="E975" s="77"/>
      <c r="F975" s="37"/>
      <c r="G975" s="163"/>
    </row>
    <row r="976" spans="1:8" x14ac:dyDescent="0.25">
      <c r="A976" s="59"/>
      <c r="B976" s="37"/>
      <c r="C976" s="161" t="s">
        <v>5</v>
      </c>
      <c r="D976" s="37"/>
      <c r="E976" s="77"/>
      <c r="F976" s="37"/>
      <c r="G976" s="163">
        <v>0</v>
      </c>
    </row>
    <row r="977" spans="1:7" x14ac:dyDescent="0.25">
      <c r="A977" s="59"/>
      <c r="B977" s="37"/>
      <c r="C977" s="38"/>
      <c r="D977" s="38"/>
      <c r="E977" s="103"/>
      <c r="F977" s="37"/>
      <c r="G977" s="63"/>
    </row>
    <row r="978" spans="1:7" x14ac:dyDescent="0.25">
      <c r="A978" s="174" t="s">
        <v>6</v>
      </c>
      <c r="B978" s="37"/>
      <c r="C978" s="66"/>
      <c r="D978" s="136"/>
      <c r="E978" s="103"/>
      <c r="F978" s="37"/>
      <c r="G978" s="61"/>
    </row>
    <row r="979" spans="1:7" x14ac:dyDescent="0.25">
      <c r="A979" s="183"/>
      <c r="B979" s="37"/>
      <c r="C979" s="66"/>
      <c r="D979" s="28"/>
      <c r="E979" s="77"/>
      <c r="F979" s="37"/>
      <c r="G979" s="61"/>
    </row>
    <row r="980" spans="1:7" x14ac:dyDescent="0.25">
      <c r="A980" s="59"/>
      <c r="B980" s="37"/>
      <c r="C980" s="161" t="s">
        <v>7</v>
      </c>
      <c r="D980" s="37"/>
      <c r="E980" s="77"/>
      <c r="F980" s="37"/>
      <c r="G980" s="61"/>
    </row>
    <row r="981" spans="1:7" x14ac:dyDescent="0.25">
      <c r="A981" s="59"/>
      <c r="B981" s="37"/>
      <c r="C981" s="230" t="s">
        <v>8</v>
      </c>
      <c r="D981" s="202" t="s">
        <v>73</v>
      </c>
      <c r="E981" s="201" t="s">
        <v>9</v>
      </c>
      <c r="F981" s="37"/>
      <c r="G981" s="163"/>
    </row>
    <row r="982" spans="1:7" x14ac:dyDescent="0.25">
      <c r="A982" s="59"/>
      <c r="B982" s="37"/>
      <c r="C982" s="208"/>
      <c r="D982" s="29"/>
      <c r="E982" s="205"/>
      <c r="F982" s="37"/>
      <c r="G982" s="61"/>
    </row>
    <row r="983" spans="1:7" x14ac:dyDescent="0.25">
      <c r="A983" s="59"/>
      <c r="B983" s="37"/>
      <c r="C983" s="208"/>
      <c r="D983" s="29"/>
      <c r="E983" s="205"/>
      <c r="F983" s="37"/>
      <c r="G983" s="61"/>
    </row>
    <row r="984" spans="1:7" x14ac:dyDescent="0.25">
      <c r="A984" s="59"/>
      <c r="B984" s="37"/>
      <c r="C984" s="208"/>
      <c r="D984" s="29"/>
      <c r="E984" s="205"/>
      <c r="F984" s="37"/>
      <c r="G984" s="61"/>
    </row>
    <row r="985" spans="1:7" x14ac:dyDescent="0.25">
      <c r="A985" s="59"/>
      <c r="B985" s="37"/>
      <c r="C985" s="161" t="s">
        <v>10</v>
      </c>
      <c r="D985" s="37"/>
      <c r="E985" s="77"/>
      <c r="F985" s="37"/>
      <c r="G985" s="163">
        <v>0</v>
      </c>
    </row>
    <row r="986" spans="1:7" x14ac:dyDescent="0.25">
      <c r="A986" s="59"/>
      <c r="B986" s="37"/>
      <c r="C986" s="161"/>
      <c r="D986" s="37"/>
      <c r="E986" s="77"/>
      <c r="F986" s="37"/>
      <c r="G986" s="163"/>
    </row>
    <row r="987" spans="1:7" x14ac:dyDescent="0.25">
      <c r="A987" s="59"/>
      <c r="B987" s="37"/>
      <c r="C987" s="161"/>
      <c r="D987" s="38"/>
      <c r="E987" s="77"/>
      <c r="F987" s="37"/>
      <c r="G987" s="163"/>
    </row>
    <row r="988" spans="1:7" ht="15.75" thickBot="1" x14ac:dyDescent="0.3">
      <c r="A988" s="59"/>
      <c r="B988" s="37"/>
      <c r="C988" s="219" t="s">
        <v>11</v>
      </c>
      <c r="D988" s="219"/>
      <c r="E988" s="77"/>
      <c r="F988" s="37"/>
      <c r="G988" s="215">
        <v>36914567.560000002</v>
      </c>
    </row>
    <row r="989" spans="1:7" ht="18" thickTop="1" x14ac:dyDescent="0.3">
      <c r="A989" s="59"/>
      <c r="B989" s="37"/>
      <c r="C989" s="329"/>
      <c r="D989" s="329"/>
      <c r="E989" s="77"/>
      <c r="F989" s="37"/>
      <c r="G989" s="178"/>
    </row>
    <row r="990" spans="1:7" ht="15.75" thickBot="1" x14ac:dyDescent="0.3">
      <c r="A990" s="69"/>
      <c r="B990" s="40"/>
      <c r="C990" s="40"/>
      <c r="D990" s="40"/>
      <c r="E990" s="80"/>
      <c r="F990" s="40"/>
      <c r="G990" s="70"/>
    </row>
    <row r="991" spans="1:7" x14ac:dyDescent="0.25">
      <c r="A991" s="49"/>
      <c r="B991" s="45"/>
      <c r="C991" s="45"/>
      <c r="D991" s="45"/>
      <c r="E991" s="55"/>
      <c r="F991" s="55"/>
      <c r="G991" s="46"/>
    </row>
    <row r="992" spans="1:7" x14ac:dyDescent="0.25">
      <c r="A992" s="49"/>
      <c r="B992" s="45" t="s">
        <v>46</v>
      </c>
      <c r="C992" s="45"/>
      <c r="D992" s="45"/>
      <c r="E992" s="55"/>
      <c r="F992" s="415" t="s">
        <v>12</v>
      </c>
      <c r="G992" s="416"/>
    </row>
    <row r="993" spans="1:7" x14ac:dyDescent="0.25">
      <c r="A993" s="49"/>
      <c r="B993" s="45"/>
      <c r="C993" s="45"/>
      <c r="D993" s="45"/>
      <c r="E993" s="55"/>
      <c r="F993" s="55"/>
      <c r="G993" s="46"/>
    </row>
    <row r="994" spans="1:7" x14ac:dyDescent="0.25">
      <c r="A994" s="49"/>
      <c r="B994" s="45"/>
      <c r="C994" s="45"/>
      <c r="D994" s="45"/>
      <c r="E994" s="55"/>
      <c r="F994" s="55"/>
      <c r="G994" s="46"/>
    </row>
    <row r="995" spans="1:7" x14ac:dyDescent="0.25">
      <c r="A995" s="49"/>
      <c r="B995" s="45"/>
      <c r="C995" s="45"/>
      <c r="D995" s="45"/>
      <c r="E995" s="55"/>
      <c r="F995" s="55"/>
      <c r="G995" s="46"/>
    </row>
    <row r="996" spans="1:7" x14ac:dyDescent="0.25">
      <c r="A996" s="49"/>
      <c r="B996" s="45"/>
      <c r="C996" s="45"/>
      <c r="D996" s="45"/>
      <c r="E996" s="55"/>
      <c r="F996" s="55"/>
      <c r="G996" s="46"/>
    </row>
    <row r="997" spans="1:7" x14ac:dyDescent="0.25">
      <c r="A997" s="49"/>
      <c r="B997" s="45"/>
      <c r="C997" s="45"/>
      <c r="D997" s="45"/>
      <c r="E997" s="55"/>
      <c r="F997" s="55"/>
      <c r="G997" s="46"/>
    </row>
    <row r="998" spans="1:7" x14ac:dyDescent="0.25">
      <c r="A998" s="49"/>
      <c r="B998" s="45"/>
      <c r="C998" s="45"/>
      <c r="D998" s="45"/>
      <c r="E998" s="55"/>
      <c r="F998" s="55"/>
      <c r="G998" s="46"/>
    </row>
    <row r="999" spans="1:7" x14ac:dyDescent="0.25">
      <c r="A999" s="49"/>
      <c r="B999" s="45"/>
      <c r="C999" s="45"/>
      <c r="D999" s="45"/>
      <c r="E999" s="55"/>
      <c r="F999" s="55"/>
      <c r="G999" s="46"/>
    </row>
    <row r="1000" spans="1:7" x14ac:dyDescent="0.25">
      <c r="A1000" s="49"/>
      <c r="B1000" s="45"/>
      <c r="C1000" s="45"/>
      <c r="D1000" s="45"/>
      <c r="E1000" s="55"/>
      <c r="F1000" s="55"/>
      <c r="G1000" s="46"/>
    </row>
    <row r="1001" spans="1:7" x14ac:dyDescent="0.25">
      <c r="A1001" s="140" t="s">
        <v>146</v>
      </c>
      <c r="B1001" s="231"/>
      <c r="C1001" s="231"/>
      <c r="D1001" s="45"/>
      <c r="E1001" s="55"/>
      <c r="F1001" s="429" t="s">
        <v>13</v>
      </c>
      <c r="G1001" s="430"/>
    </row>
    <row r="1002" spans="1:7" x14ac:dyDescent="0.25">
      <c r="A1002" s="141" t="s">
        <v>150</v>
      </c>
      <c r="B1002" s="231"/>
      <c r="C1002" s="231"/>
      <c r="D1002" s="45"/>
      <c r="E1002" s="55"/>
      <c r="F1002" s="415" t="s">
        <v>158</v>
      </c>
      <c r="G1002" s="416"/>
    </row>
    <row r="1003" spans="1:7" ht="15.75" thickBot="1" x14ac:dyDescent="0.3">
      <c r="A1003" s="74"/>
      <c r="B1003" s="54"/>
      <c r="C1003" s="54"/>
      <c r="D1003" s="54"/>
      <c r="E1003" s="81"/>
      <c r="F1003" s="54"/>
      <c r="G1003" s="75"/>
    </row>
    <row r="1004" spans="1:7" x14ac:dyDescent="0.25">
      <c r="A1004" s="45"/>
      <c r="B1004" s="45"/>
      <c r="C1004" s="45"/>
      <c r="D1004" s="45"/>
      <c r="E1004" s="55"/>
      <c r="F1004" s="45"/>
      <c r="G1004" s="35"/>
    </row>
    <row r="1005" spans="1:7" ht="15.75" thickBot="1" x14ac:dyDescent="0.3"/>
    <row r="1006" spans="1:7" x14ac:dyDescent="0.25">
      <c r="A1006" s="417" t="s">
        <v>0</v>
      </c>
      <c r="B1006" s="418"/>
      <c r="C1006" s="418"/>
      <c r="D1006" s="418"/>
      <c r="E1006" s="418"/>
      <c r="F1006" s="418"/>
      <c r="G1006" s="419"/>
    </row>
    <row r="1007" spans="1:7" x14ac:dyDescent="0.25">
      <c r="A1007" s="341"/>
      <c r="B1007" s="342"/>
      <c r="C1007" s="342"/>
      <c r="D1007" s="342"/>
      <c r="E1007" s="167"/>
      <c r="F1007" s="342"/>
      <c r="G1007" s="133"/>
    </row>
    <row r="1008" spans="1:7" x14ac:dyDescent="0.25">
      <c r="A1008" s="420" t="s">
        <v>1</v>
      </c>
      <c r="B1008" s="421"/>
      <c r="C1008" s="421"/>
      <c r="D1008" s="421"/>
      <c r="E1008" s="421"/>
      <c r="F1008" s="421"/>
      <c r="G1008" s="422"/>
    </row>
    <row r="1009" spans="1:8" x14ac:dyDescent="0.25">
      <c r="A1009" s="341"/>
      <c r="B1009" s="342"/>
      <c r="C1009" s="342"/>
      <c r="D1009" s="342"/>
      <c r="E1009" s="167"/>
      <c r="F1009" s="342"/>
      <c r="G1009" s="133"/>
    </row>
    <row r="1010" spans="1:8" x14ac:dyDescent="0.25">
      <c r="A1010" s="420" t="s">
        <v>2</v>
      </c>
      <c r="B1010" s="421"/>
      <c r="C1010" s="421"/>
      <c r="D1010" s="421"/>
      <c r="E1010" s="421"/>
      <c r="F1010" s="421"/>
      <c r="G1010" s="422"/>
    </row>
    <row r="1011" spans="1:8" ht="15.75" thickBot="1" x14ac:dyDescent="0.3">
      <c r="A1011" s="112"/>
      <c r="B1011" s="113"/>
      <c r="C1011" s="113"/>
      <c r="D1011" s="113"/>
      <c r="E1011" s="153"/>
      <c r="F1011" s="113"/>
      <c r="G1011" s="114"/>
    </row>
    <row r="1012" spans="1:8" x14ac:dyDescent="0.25">
      <c r="A1012" s="56"/>
      <c r="B1012" s="53"/>
      <c r="C1012" s="53"/>
      <c r="D1012" s="53"/>
      <c r="E1012" s="76"/>
      <c r="F1012" s="53"/>
      <c r="G1012" s="57"/>
    </row>
    <row r="1013" spans="1:8" x14ac:dyDescent="0.25">
      <c r="A1013" s="423" t="s">
        <v>159</v>
      </c>
      <c r="B1013" s="424"/>
      <c r="C1013" s="424"/>
      <c r="D1013" s="424"/>
      <c r="E1013" s="424"/>
      <c r="F1013" s="424"/>
      <c r="G1013" s="425"/>
      <c r="H1013" s="378"/>
    </row>
    <row r="1014" spans="1:8" x14ac:dyDescent="0.25">
      <c r="A1014" s="423"/>
      <c r="B1014" s="424"/>
      <c r="C1014" s="424"/>
      <c r="D1014" s="424"/>
      <c r="E1014" s="424"/>
      <c r="F1014" s="424"/>
      <c r="G1014" s="425"/>
    </row>
    <row r="1015" spans="1:8" x14ac:dyDescent="0.25">
      <c r="A1015" s="423" t="s">
        <v>79</v>
      </c>
      <c r="B1015" s="424"/>
      <c r="C1015" s="424"/>
      <c r="D1015" s="424"/>
      <c r="E1015" s="424"/>
      <c r="F1015" s="424"/>
      <c r="G1015" s="425"/>
    </row>
    <row r="1016" spans="1:8" x14ac:dyDescent="0.25">
      <c r="A1016" s="426"/>
      <c r="B1016" s="427"/>
      <c r="C1016" s="427"/>
      <c r="D1016" s="427"/>
      <c r="E1016" s="427"/>
      <c r="F1016" s="427"/>
      <c r="G1016" s="428"/>
    </row>
    <row r="1017" spans="1:8" ht="15.75" x14ac:dyDescent="0.25">
      <c r="A1017" s="58"/>
      <c r="B1017" s="162" t="s">
        <v>31</v>
      </c>
      <c r="C1017" s="37"/>
      <c r="D1017" s="37"/>
      <c r="E1017" s="77"/>
      <c r="F1017" s="37"/>
      <c r="G1017" s="206">
        <v>1181743.8600000001</v>
      </c>
    </row>
    <row r="1018" spans="1:8" x14ac:dyDescent="0.25">
      <c r="A1018" s="174" t="s">
        <v>3</v>
      </c>
      <c r="B1018" s="37"/>
      <c r="C1018" s="37"/>
      <c r="D1018" s="37"/>
      <c r="E1018" s="77"/>
      <c r="F1018" s="37"/>
      <c r="G1018" s="60"/>
    </row>
    <row r="1019" spans="1:8" x14ac:dyDescent="0.25">
      <c r="A1019" s="59"/>
      <c r="B1019" s="37"/>
      <c r="C1019" s="161" t="s">
        <v>4</v>
      </c>
      <c r="D1019" s="37"/>
      <c r="E1019" s="77"/>
      <c r="F1019" s="37"/>
      <c r="G1019" s="163">
        <f>SUM(E1020:E1021)</f>
        <v>3354</v>
      </c>
    </row>
    <row r="1020" spans="1:8" x14ac:dyDescent="0.25">
      <c r="A1020" s="59"/>
      <c r="B1020" s="37"/>
      <c r="C1020" s="38">
        <v>43517</v>
      </c>
      <c r="D1020" s="37" t="s">
        <v>96</v>
      </c>
      <c r="E1020" s="9">
        <v>3354</v>
      </c>
      <c r="F1020" s="37"/>
      <c r="G1020" s="163"/>
    </row>
    <row r="1021" spans="1:8" x14ac:dyDescent="0.25">
      <c r="A1021" s="59"/>
      <c r="B1021" s="37"/>
      <c r="C1021" s="10"/>
      <c r="D1021" s="37"/>
      <c r="E1021" s="3"/>
      <c r="F1021" s="37"/>
      <c r="G1021" s="163"/>
    </row>
    <row r="1022" spans="1:8" x14ac:dyDescent="0.25">
      <c r="A1022" s="59"/>
      <c r="B1022" s="37"/>
      <c r="C1022" s="161" t="s">
        <v>5</v>
      </c>
      <c r="D1022" s="37"/>
      <c r="E1022" s="77"/>
      <c r="F1022" s="37"/>
      <c r="G1022" s="163">
        <v>0</v>
      </c>
    </row>
    <row r="1023" spans="1:8" x14ac:dyDescent="0.25">
      <c r="A1023" s="174" t="s">
        <v>6</v>
      </c>
      <c r="B1023" s="37"/>
      <c r="C1023" s="66"/>
      <c r="D1023" s="136"/>
      <c r="E1023" s="103"/>
      <c r="F1023" s="37"/>
      <c r="G1023" s="61"/>
    </row>
    <row r="1024" spans="1:8" x14ac:dyDescent="0.25">
      <c r="A1024" s="59"/>
      <c r="B1024" s="37"/>
      <c r="C1024" s="161" t="s">
        <v>7</v>
      </c>
      <c r="D1024" s="37"/>
      <c r="E1024" s="77"/>
      <c r="F1024" s="37"/>
      <c r="G1024" s="61">
        <f>SUM(E1026:E1038)</f>
        <v>35607.479999999996</v>
      </c>
    </row>
    <row r="1025" spans="1:10" ht="10.5" customHeight="1" x14ac:dyDescent="0.25">
      <c r="A1025" s="59"/>
      <c r="B1025" s="37"/>
      <c r="C1025" s="230" t="s">
        <v>8</v>
      </c>
      <c r="D1025" s="232" t="s">
        <v>17</v>
      </c>
      <c r="E1025" s="201" t="s">
        <v>9</v>
      </c>
      <c r="F1025" s="37"/>
      <c r="G1025" s="163"/>
      <c r="I1025" s="267"/>
      <c r="J1025" s="267"/>
    </row>
    <row r="1026" spans="1:10" ht="12" customHeight="1" x14ac:dyDescent="0.25">
      <c r="A1026" s="59"/>
      <c r="B1026" s="37"/>
      <c r="C1026" s="208">
        <v>43643</v>
      </c>
      <c r="D1026" s="29">
        <v>172</v>
      </c>
      <c r="E1026" s="263">
        <v>1849.5</v>
      </c>
      <c r="F1026" s="37"/>
      <c r="G1026" s="163"/>
    </row>
    <row r="1027" spans="1:10" ht="12" customHeight="1" x14ac:dyDescent="0.25">
      <c r="A1027" s="59"/>
      <c r="B1027" s="37"/>
      <c r="C1027" s="208">
        <v>43643</v>
      </c>
      <c r="D1027" s="29">
        <v>173</v>
      </c>
      <c r="E1027" s="263">
        <v>8650</v>
      </c>
      <c r="F1027" s="37"/>
      <c r="G1027" s="163"/>
    </row>
    <row r="1028" spans="1:10" ht="12" customHeight="1" x14ac:dyDescent="0.25">
      <c r="A1028" s="59"/>
      <c r="B1028" s="37"/>
      <c r="C1028" s="208">
        <v>43643</v>
      </c>
      <c r="D1028" s="29">
        <v>176</v>
      </c>
      <c r="E1028" s="263">
        <v>10000</v>
      </c>
      <c r="F1028" s="37"/>
      <c r="G1028" s="163"/>
    </row>
    <row r="1029" spans="1:10" ht="12" customHeight="1" x14ac:dyDescent="0.25">
      <c r="A1029" s="59"/>
      <c r="B1029" s="37"/>
      <c r="C1029" s="208">
        <v>43644</v>
      </c>
      <c r="D1029" s="29">
        <v>177</v>
      </c>
      <c r="E1029" s="263">
        <v>1290.22</v>
      </c>
      <c r="F1029" s="37"/>
      <c r="G1029" s="163"/>
    </row>
    <row r="1030" spans="1:10" ht="12" customHeight="1" x14ac:dyDescent="0.25">
      <c r="A1030" s="59"/>
      <c r="B1030" s="37"/>
      <c r="C1030" s="208">
        <v>43644</v>
      </c>
      <c r="D1030" s="29">
        <v>178</v>
      </c>
      <c r="E1030" s="263">
        <v>2502.62</v>
      </c>
      <c r="F1030" s="37"/>
      <c r="G1030" s="163"/>
    </row>
    <row r="1031" spans="1:10" ht="12" customHeight="1" x14ac:dyDescent="0.25">
      <c r="A1031" s="59"/>
      <c r="B1031" s="37"/>
      <c r="C1031" s="208">
        <v>43644</v>
      </c>
      <c r="D1031" s="29">
        <v>179</v>
      </c>
      <c r="E1031" s="263">
        <v>2502.62</v>
      </c>
      <c r="F1031" s="37"/>
      <c r="G1031" s="163"/>
    </row>
    <row r="1032" spans="1:10" ht="12" customHeight="1" x14ac:dyDescent="0.25">
      <c r="A1032" s="59"/>
      <c r="B1032" s="37"/>
      <c r="C1032" s="208">
        <v>43644</v>
      </c>
      <c r="D1032" s="29">
        <v>180</v>
      </c>
      <c r="E1032" s="263">
        <v>719.34</v>
      </c>
      <c r="F1032" s="37"/>
      <c r="G1032" s="163"/>
    </row>
    <row r="1033" spans="1:10" ht="12" customHeight="1" x14ac:dyDescent="0.25">
      <c r="A1033" s="59"/>
      <c r="B1033" s="37"/>
      <c r="C1033" s="208">
        <v>43644</v>
      </c>
      <c r="D1033" s="29">
        <v>181</v>
      </c>
      <c r="E1033" s="263">
        <v>1251.31</v>
      </c>
      <c r="F1033" s="37"/>
      <c r="G1033" s="163"/>
    </row>
    <row r="1034" spans="1:10" ht="12" customHeight="1" x14ac:dyDescent="0.25">
      <c r="A1034" s="59"/>
      <c r="B1034" s="37"/>
      <c r="C1034" s="208">
        <v>43644</v>
      </c>
      <c r="D1034" s="29">
        <v>182</v>
      </c>
      <c r="E1034" s="263">
        <v>938.48</v>
      </c>
      <c r="F1034" s="37"/>
      <c r="G1034" s="163"/>
    </row>
    <row r="1035" spans="1:10" ht="12" customHeight="1" x14ac:dyDescent="0.25">
      <c r="A1035" s="59"/>
      <c r="B1035" s="37"/>
      <c r="C1035" s="208">
        <v>43644</v>
      </c>
      <c r="D1035" s="29">
        <v>183</v>
      </c>
      <c r="E1035" s="263">
        <v>1042.76</v>
      </c>
      <c r="F1035" s="37"/>
      <c r="G1035" s="163"/>
    </row>
    <row r="1036" spans="1:10" ht="12" customHeight="1" x14ac:dyDescent="0.25">
      <c r="A1036" s="59"/>
      <c r="B1036" s="37"/>
      <c r="C1036" s="208">
        <v>43644</v>
      </c>
      <c r="D1036" s="29">
        <v>184</v>
      </c>
      <c r="E1036" s="263">
        <v>1251.31</v>
      </c>
      <c r="F1036" s="37"/>
      <c r="G1036" s="163"/>
    </row>
    <row r="1037" spans="1:10" ht="12" customHeight="1" x14ac:dyDescent="0.25">
      <c r="A1037" s="59"/>
      <c r="B1037" s="37"/>
      <c r="C1037" s="208">
        <v>43644</v>
      </c>
      <c r="D1037" s="29">
        <v>185</v>
      </c>
      <c r="E1037" s="263">
        <v>2461.87</v>
      </c>
      <c r="F1037" s="37"/>
      <c r="G1037" s="163"/>
    </row>
    <row r="1038" spans="1:10" ht="12" customHeight="1" x14ac:dyDescent="0.25">
      <c r="A1038" s="59"/>
      <c r="B1038" s="37"/>
      <c r="C1038" s="208">
        <v>43644</v>
      </c>
      <c r="D1038" s="29">
        <v>186</v>
      </c>
      <c r="E1038" s="204">
        <v>1147.45</v>
      </c>
      <c r="F1038" s="37"/>
      <c r="G1038" s="61"/>
    </row>
    <row r="1039" spans="1:10" x14ac:dyDescent="0.25">
      <c r="A1039" s="59"/>
      <c r="B1039" s="37"/>
      <c r="C1039" s="161" t="s">
        <v>10</v>
      </c>
      <c r="D1039" s="37"/>
      <c r="E1039" s="77"/>
      <c r="F1039" s="37"/>
      <c r="G1039" s="163">
        <v>0</v>
      </c>
    </row>
    <row r="1040" spans="1:10" x14ac:dyDescent="0.25">
      <c r="A1040" s="59"/>
      <c r="B1040" s="37"/>
      <c r="C1040" s="161"/>
      <c r="D1040" s="37"/>
      <c r="E1040" s="77"/>
      <c r="F1040" s="37"/>
      <c r="G1040" s="163"/>
    </row>
    <row r="1041" spans="1:7" ht="16.5" thickBot="1" x14ac:dyDescent="0.3">
      <c r="A1041" s="59"/>
      <c r="B1041" s="37"/>
      <c r="C1041" s="219" t="s">
        <v>11</v>
      </c>
      <c r="D1041" s="219"/>
      <c r="E1041" s="77"/>
      <c r="F1041" s="37"/>
      <c r="G1041" s="207">
        <f>G1017+G1019+G1022-G1024</f>
        <v>1149490.3800000001</v>
      </c>
    </row>
    <row r="1042" spans="1:7" ht="18" thickTop="1" x14ac:dyDescent="0.3">
      <c r="A1042" s="59"/>
      <c r="B1042" s="37"/>
      <c r="C1042" s="329"/>
      <c r="D1042" s="329"/>
      <c r="E1042" s="77"/>
      <c r="F1042" s="37"/>
      <c r="G1042" s="178"/>
    </row>
    <row r="1043" spans="1:7" ht="15.75" thickBot="1" x14ac:dyDescent="0.3">
      <c r="A1043" s="69"/>
      <c r="B1043" s="40"/>
      <c r="C1043" s="40"/>
      <c r="D1043" s="40"/>
      <c r="E1043" s="80"/>
      <c r="F1043" s="40"/>
      <c r="G1043" s="70"/>
    </row>
    <row r="1044" spans="1:7" x14ac:dyDescent="0.25">
      <c r="A1044" s="49"/>
      <c r="B1044" s="45"/>
      <c r="C1044" s="45"/>
      <c r="D1044" s="45"/>
      <c r="E1044" s="55"/>
      <c r="F1044" s="55"/>
      <c r="G1044" s="46"/>
    </row>
    <row r="1045" spans="1:7" x14ac:dyDescent="0.25">
      <c r="A1045" s="49"/>
      <c r="B1045" s="45" t="s">
        <v>46</v>
      </c>
      <c r="C1045" s="45"/>
      <c r="D1045" s="45"/>
      <c r="E1045" s="55"/>
      <c r="F1045" s="415" t="s">
        <v>12</v>
      </c>
      <c r="G1045" s="416"/>
    </row>
    <row r="1046" spans="1:7" x14ac:dyDescent="0.25">
      <c r="A1046" s="49"/>
      <c r="B1046" s="45"/>
      <c r="C1046" s="45"/>
      <c r="D1046" s="45"/>
      <c r="E1046" s="55"/>
      <c r="F1046" s="55"/>
      <c r="G1046" s="46"/>
    </row>
    <row r="1047" spans="1:7" x14ac:dyDescent="0.25">
      <c r="A1047" s="49"/>
      <c r="B1047" s="45"/>
      <c r="C1047" s="45"/>
      <c r="D1047" s="45"/>
      <c r="E1047" s="55"/>
      <c r="F1047" s="55"/>
      <c r="G1047" s="46"/>
    </row>
    <row r="1048" spans="1:7" x14ac:dyDescent="0.25">
      <c r="A1048" s="49"/>
      <c r="B1048" s="45"/>
      <c r="C1048" s="45"/>
      <c r="D1048" s="45"/>
      <c r="E1048" s="55"/>
      <c r="F1048" s="55"/>
      <c r="G1048" s="46"/>
    </row>
    <row r="1049" spans="1:7" x14ac:dyDescent="0.25">
      <c r="A1049" s="49"/>
      <c r="B1049" s="45"/>
      <c r="C1049" s="45"/>
      <c r="D1049" s="45"/>
      <c r="E1049" s="55"/>
      <c r="F1049" s="55"/>
      <c r="G1049" s="46"/>
    </row>
    <row r="1050" spans="1:7" x14ac:dyDescent="0.25">
      <c r="A1050" s="49"/>
      <c r="B1050" s="45"/>
      <c r="C1050" s="45"/>
      <c r="D1050" s="45"/>
      <c r="E1050" s="55"/>
      <c r="F1050" s="55"/>
      <c r="G1050" s="46"/>
    </row>
    <row r="1051" spans="1:7" x14ac:dyDescent="0.25">
      <c r="A1051" s="49"/>
      <c r="B1051" s="45"/>
      <c r="C1051" s="45"/>
      <c r="D1051" s="45"/>
      <c r="E1051" s="55"/>
      <c r="F1051" s="55"/>
      <c r="G1051" s="46"/>
    </row>
    <row r="1052" spans="1:7" x14ac:dyDescent="0.25">
      <c r="A1052" s="140" t="s">
        <v>146</v>
      </c>
      <c r="B1052" s="231"/>
      <c r="C1052" s="231"/>
      <c r="D1052" s="45"/>
      <c r="E1052" s="55"/>
      <c r="F1052" s="429" t="s">
        <v>13</v>
      </c>
      <c r="G1052" s="430"/>
    </row>
    <row r="1053" spans="1:7" x14ac:dyDescent="0.25">
      <c r="A1053" s="141" t="s">
        <v>150</v>
      </c>
      <c r="B1053" s="231"/>
      <c r="C1053" s="231"/>
      <c r="D1053" s="45"/>
      <c r="E1053" s="55"/>
      <c r="F1053" s="415" t="s">
        <v>158</v>
      </c>
      <c r="G1053" s="416"/>
    </row>
    <row r="1054" spans="1:7" ht="15.75" thickBot="1" x14ac:dyDescent="0.3">
      <c r="A1054" s="74"/>
      <c r="B1054" s="54"/>
      <c r="C1054" s="54"/>
      <c r="D1054" s="54"/>
      <c r="E1054" s="81"/>
      <c r="F1054" s="54"/>
      <c r="G1054" s="75"/>
    </row>
    <row r="1055" spans="1:7" x14ac:dyDescent="0.25">
      <c r="A1055" s="45"/>
      <c r="B1055" s="45"/>
      <c r="C1055" s="45"/>
      <c r="D1055" s="45"/>
      <c r="E1055" s="55"/>
      <c r="F1055" s="45"/>
      <c r="G1055" s="35"/>
    </row>
    <row r="1056" spans="1:7" ht="15.75" thickBot="1" x14ac:dyDescent="0.3"/>
    <row r="1057" spans="1:8" x14ac:dyDescent="0.25">
      <c r="A1057" s="417" t="s">
        <v>0</v>
      </c>
      <c r="B1057" s="418"/>
      <c r="C1057" s="418"/>
      <c r="D1057" s="418"/>
      <c r="E1057" s="418"/>
      <c r="F1057" s="418"/>
      <c r="G1057" s="419"/>
    </row>
    <row r="1058" spans="1:8" x14ac:dyDescent="0.25">
      <c r="A1058" s="341"/>
      <c r="B1058" s="342"/>
      <c r="C1058" s="342"/>
      <c r="D1058" s="342"/>
      <c r="E1058" s="167"/>
      <c r="F1058" s="342"/>
      <c r="G1058" s="133"/>
    </row>
    <row r="1059" spans="1:8" x14ac:dyDescent="0.25">
      <c r="A1059" s="420" t="s">
        <v>1</v>
      </c>
      <c r="B1059" s="421"/>
      <c r="C1059" s="421"/>
      <c r="D1059" s="421"/>
      <c r="E1059" s="421"/>
      <c r="F1059" s="421"/>
      <c r="G1059" s="422"/>
    </row>
    <row r="1060" spans="1:8" x14ac:dyDescent="0.25">
      <c r="A1060" s="341"/>
      <c r="B1060" s="342"/>
      <c r="C1060" s="342"/>
      <c r="D1060" s="342"/>
      <c r="E1060" s="167"/>
      <c r="F1060" s="342"/>
      <c r="G1060" s="133"/>
    </row>
    <row r="1061" spans="1:8" x14ac:dyDescent="0.25">
      <c r="A1061" s="420" t="s">
        <v>2</v>
      </c>
      <c r="B1061" s="421"/>
      <c r="C1061" s="421"/>
      <c r="D1061" s="421"/>
      <c r="E1061" s="421"/>
      <c r="F1061" s="421"/>
      <c r="G1061" s="422"/>
    </row>
    <row r="1062" spans="1:8" ht="15.75" thickBot="1" x14ac:dyDescent="0.3">
      <c r="A1062" s="112"/>
      <c r="B1062" s="113"/>
      <c r="C1062" s="113"/>
      <c r="D1062" s="113"/>
      <c r="E1062" s="153"/>
      <c r="F1062" s="113"/>
      <c r="G1062" s="114"/>
    </row>
    <row r="1063" spans="1:8" x14ac:dyDescent="0.25">
      <c r="A1063" s="56"/>
      <c r="B1063" s="53"/>
      <c r="C1063" s="53"/>
      <c r="D1063" s="53"/>
      <c r="E1063" s="76"/>
      <c r="F1063" s="53"/>
      <c r="G1063" s="57"/>
    </row>
    <row r="1064" spans="1:8" x14ac:dyDescent="0.25">
      <c r="A1064" s="423" t="s">
        <v>159</v>
      </c>
      <c r="B1064" s="424"/>
      <c r="C1064" s="424"/>
      <c r="D1064" s="424"/>
      <c r="E1064" s="424"/>
      <c r="F1064" s="424"/>
      <c r="G1064" s="425"/>
    </row>
    <row r="1065" spans="1:8" x14ac:dyDescent="0.25">
      <c r="A1065" s="423"/>
      <c r="B1065" s="424"/>
      <c r="C1065" s="424"/>
      <c r="D1065" s="424"/>
      <c r="E1065" s="424"/>
      <c r="F1065" s="424"/>
      <c r="G1065" s="425"/>
    </row>
    <row r="1066" spans="1:8" x14ac:dyDescent="0.25">
      <c r="A1066" s="423" t="s">
        <v>80</v>
      </c>
      <c r="B1066" s="424"/>
      <c r="C1066" s="424"/>
      <c r="D1066" s="424"/>
      <c r="E1066" s="424"/>
      <c r="F1066" s="424"/>
      <c r="G1066" s="425"/>
    </row>
    <row r="1067" spans="1:8" x14ac:dyDescent="0.25">
      <c r="A1067" s="426"/>
      <c r="B1067" s="427"/>
      <c r="C1067" s="427"/>
      <c r="D1067" s="427"/>
      <c r="E1067" s="427"/>
      <c r="F1067" s="427"/>
      <c r="G1067" s="428"/>
    </row>
    <row r="1068" spans="1:8" ht="15.75" x14ac:dyDescent="0.25">
      <c r="A1068" s="58"/>
      <c r="B1068" s="162" t="s">
        <v>31</v>
      </c>
      <c r="C1068" s="37"/>
      <c r="D1068" s="37"/>
      <c r="E1068" s="77"/>
      <c r="F1068" s="37"/>
      <c r="G1068" s="206">
        <v>17269939.949999999</v>
      </c>
      <c r="H1068" s="378"/>
    </row>
    <row r="1069" spans="1:8" x14ac:dyDescent="0.25">
      <c r="A1069" s="59"/>
      <c r="B1069" s="37"/>
      <c r="C1069" s="37"/>
      <c r="D1069" s="37"/>
      <c r="E1069" s="77"/>
      <c r="F1069" s="37"/>
      <c r="G1069" s="60"/>
    </row>
    <row r="1070" spans="1:8" x14ac:dyDescent="0.25">
      <c r="A1070" s="174" t="s">
        <v>3</v>
      </c>
      <c r="B1070" s="37"/>
      <c r="C1070" s="37"/>
      <c r="D1070" s="37"/>
      <c r="E1070" s="77"/>
      <c r="F1070" s="37"/>
      <c r="G1070" s="60"/>
    </row>
    <row r="1071" spans="1:8" x14ac:dyDescent="0.25">
      <c r="A1071" s="213"/>
      <c r="B1071" s="37"/>
      <c r="C1071" s="37"/>
      <c r="D1071" s="37"/>
      <c r="E1071" s="77"/>
      <c r="F1071" s="37"/>
      <c r="G1071" s="60"/>
    </row>
    <row r="1072" spans="1:8" x14ac:dyDescent="0.25">
      <c r="A1072" s="59"/>
      <c r="B1072" s="37"/>
      <c r="C1072" s="161" t="s">
        <v>4</v>
      </c>
      <c r="D1072" s="37"/>
      <c r="E1072" s="77"/>
      <c r="F1072" s="37"/>
      <c r="G1072" s="163">
        <v>0</v>
      </c>
    </row>
    <row r="1073" spans="1:7" x14ac:dyDescent="0.25">
      <c r="A1073" s="59"/>
      <c r="B1073" s="37"/>
      <c r="C1073" s="161"/>
      <c r="D1073" s="37"/>
      <c r="E1073" s="77"/>
      <c r="F1073" s="37"/>
      <c r="G1073" s="163"/>
    </row>
    <row r="1074" spans="1:7" x14ac:dyDescent="0.25">
      <c r="A1074" s="59"/>
      <c r="B1074" s="37"/>
      <c r="C1074" s="161"/>
      <c r="D1074" s="37"/>
      <c r="E1074" s="77"/>
      <c r="F1074" s="37"/>
      <c r="G1074" s="163"/>
    </row>
    <row r="1075" spans="1:7" x14ac:dyDescent="0.25">
      <c r="A1075" s="59"/>
      <c r="B1075" s="37"/>
      <c r="C1075" s="161" t="s">
        <v>5</v>
      </c>
      <c r="D1075" s="37"/>
      <c r="E1075" s="77"/>
      <c r="F1075" s="37"/>
      <c r="G1075" s="163">
        <v>0</v>
      </c>
    </row>
    <row r="1076" spans="1:7" x14ac:dyDescent="0.25">
      <c r="A1076" s="59"/>
      <c r="B1076" s="37"/>
      <c r="C1076" s="38"/>
      <c r="D1076" s="38"/>
      <c r="E1076" s="103"/>
      <c r="F1076" s="37"/>
      <c r="G1076" s="63"/>
    </row>
    <row r="1077" spans="1:7" x14ac:dyDescent="0.25">
      <c r="A1077" s="174" t="s">
        <v>6</v>
      </c>
      <c r="B1077" s="37"/>
      <c r="C1077" s="66"/>
      <c r="D1077" s="136"/>
      <c r="E1077" s="103"/>
      <c r="F1077" s="37"/>
      <c r="G1077" s="61"/>
    </row>
    <row r="1078" spans="1:7" x14ac:dyDescent="0.25">
      <c r="A1078" s="183"/>
      <c r="B1078" s="37"/>
      <c r="C1078" s="66"/>
      <c r="D1078" s="28"/>
      <c r="E1078" s="77"/>
      <c r="F1078" s="37"/>
      <c r="G1078" s="61"/>
    </row>
    <row r="1079" spans="1:7" x14ac:dyDescent="0.25">
      <c r="A1079" s="59"/>
      <c r="B1079" s="37"/>
      <c r="C1079" s="161" t="s">
        <v>7</v>
      </c>
      <c r="D1079" s="37"/>
      <c r="E1079" s="77"/>
      <c r="F1079" s="37"/>
      <c r="G1079" s="61"/>
    </row>
    <row r="1080" spans="1:7" x14ac:dyDescent="0.25">
      <c r="A1080" s="59"/>
      <c r="B1080" s="37"/>
      <c r="C1080" s="230" t="s">
        <v>8</v>
      </c>
      <c r="D1080" s="202" t="s">
        <v>73</v>
      </c>
      <c r="E1080" s="201" t="s">
        <v>9</v>
      </c>
      <c r="F1080" s="37"/>
      <c r="G1080" s="163"/>
    </row>
    <row r="1081" spans="1:7" x14ac:dyDescent="0.25">
      <c r="A1081" s="59"/>
      <c r="B1081" s="37"/>
      <c r="C1081" s="208"/>
      <c r="D1081" s="29"/>
      <c r="E1081" s="205"/>
      <c r="F1081" s="37"/>
      <c r="G1081" s="61"/>
    </row>
    <row r="1082" spans="1:7" x14ac:dyDescent="0.25">
      <c r="A1082" s="59"/>
      <c r="B1082" s="37"/>
      <c r="C1082" s="208"/>
      <c r="D1082" s="29"/>
      <c r="E1082" s="205"/>
      <c r="F1082" s="37"/>
      <c r="G1082" s="61"/>
    </row>
    <row r="1083" spans="1:7" x14ac:dyDescent="0.25">
      <c r="A1083" s="59"/>
      <c r="B1083" s="37"/>
      <c r="C1083" s="161" t="s">
        <v>10</v>
      </c>
      <c r="D1083" s="37"/>
      <c r="E1083" s="77"/>
      <c r="F1083" s="37"/>
      <c r="G1083" s="163">
        <f>SUM(E1084)</f>
        <v>0</v>
      </c>
    </row>
    <row r="1084" spans="1:7" x14ac:dyDescent="0.25">
      <c r="A1084" s="59"/>
      <c r="B1084" s="37"/>
      <c r="C1084" s="10">
        <v>43510</v>
      </c>
      <c r="D1084" s="37" t="s">
        <v>99</v>
      </c>
      <c r="E1084" s="3">
        <v>0</v>
      </c>
      <c r="F1084" s="37"/>
      <c r="G1084" s="163"/>
    </row>
    <row r="1085" spans="1:7" x14ac:dyDescent="0.25">
      <c r="A1085" s="59"/>
      <c r="B1085" s="37"/>
      <c r="C1085" s="10"/>
      <c r="D1085" s="37"/>
      <c r="E1085" s="3"/>
      <c r="F1085" s="37"/>
      <c r="G1085" s="163"/>
    </row>
    <row r="1086" spans="1:7" x14ac:dyDescent="0.25">
      <c r="A1086" s="59"/>
      <c r="B1086" s="37"/>
      <c r="C1086" s="10"/>
      <c r="D1086" s="37"/>
      <c r="E1086" s="3"/>
      <c r="F1086" s="37"/>
      <c r="G1086" s="163"/>
    </row>
    <row r="1087" spans="1:7" x14ac:dyDescent="0.25">
      <c r="A1087" s="59"/>
      <c r="B1087" s="37"/>
      <c r="C1087" s="161"/>
      <c r="D1087" s="38"/>
      <c r="E1087" s="77"/>
      <c r="F1087" s="37"/>
      <c r="G1087" s="163"/>
    </row>
    <row r="1088" spans="1:7" ht="16.5" thickBot="1" x14ac:dyDescent="0.3">
      <c r="A1088" s="59"/>
      <c r="B1088" s="37"/>
      <c r="C1088" s="219" t="s">
        <v>11</v>
      </c>
      <c r="D1088" s="219"/>
      <c r="E1088" s="77"/>
      <c r="F1088" s="37"/>
      <c r="G1088" s="207">
        <v>17269939.949999999</v>
      </c>
    </row>
    <row r="1089" spans="1:7" ht="18" thickTop="1" x14ac:dyDescent="0.3">
      <c r="A1089" s="59"/>
      <c r="B1089" s="37"/>
      <c r="C1089" s="329"/>
      <c r="D1089" s="329"/>
      <c r="E1089" s="77"/>
      <c r="F1089" s="37"/>
      <c r="G1089" s="178"/>
    </row>
    <row r="1090" spans="1:7" ht="15.75" thickBot="1" x14ac:dyDescent="0.3">
      <c r="A1090" s="69"/>
      <c r="B1090" s="40"/>
      <c r="C1090" s="40"/>
      <c r="D1090" s="40"/>
      <c r="E1090" s="80"/>
      <c r="F1090" s="40"/>
      <c r="G1090" s="70"/>
    </row>
    <row r="1091" spans="1:7" x14ac:dyDescent="0.25">
      <c r="A1091" s="49"/>
      <c r="B1091" s="45"/>
      <c r="C1091" s="45"/>
      <c r="D1091" s="45"/>
      <c r="E1091" s="55"/>
      <c r="F1091" s="55"/>
      <c r="G1091" s="46"/>
    </row>
    <row r="1092" spans="1:7" x14ac:dyDescent="0.25">
      <c r="A1092" s="49"/>
      <c r="B1092" s="45" t="s">
        <v>46</v>
      </c>
      <c r="C1092" s="45"/>
      <c r="D1092" s="45"/>
      <c r="E1092" s="55"/>
      <c r="F1092" s="415" t="s">
        <v>12</v>
      </c>
      <c r="G1092" s="416"/>
    </row>
    <row r="1093" spans="1:7" x14ac:dyDescent="0.25">
      <c r="A1093" s="49"/>
      <c r="B1093" s="45"/>
      <c r="C1093" s="45"/>
      <c r="D1093" s="45"/>
      <c r="E1093" s="55"/>
      <c r="F1093" s="55"/>
      <c r="G1093" s="46"/>
    </row>
    <row r="1094" spans="1:7" x14ac:dyDescent="0.25">
      <c r="A1094" s="49"/>
      <c r="B1094" s="45"/>
      <c r="C1094" s="45"/>
      <c r="D1094" s="45"/>
      <c r="E1094" s="55"/>
      <c r="F1094" s="55"/>
      <c r="G1094" s="46"/>
    </row>
    <row r="1095" spans="1:7" x14ac:dyDescent="0.25">
      <c r="A1095" s="49"/>
      <c r="B1095" s="45"/>
      <c r="C1095" s="45"/>
      <c r="D1095" s="45"/>
      <c r="E1095" s="55"/>
      <c r="F1095" s="55"/>
      <c r="G1095" s="46"/>
    </row>
    <row r="1096" spans="1:7" x14ac:dyDescent="0.25">
      <c r="A1096" s="49"/>
      <c r="B1096" s="45"/>
      <c r="C1096" s="45"/>
      <c r="D1096" s="45"/>
      <c r="E1096" s="55"/>
      <c r="F1096" s="55"/>
      <c r="G1096" s="46"/>
    </row>
    <row r="1097" spans="1:7" x14ac:dyDescent="0.25">
      <c r="A1097" s="49"/>
      <c r="B1097" s="45"/>
      <c r="C1097" s="45"/>
      <c r="D1097" s="45"/>
      <c r="E1097" s="55"/>
      <c r="F1097" s="55"/>
      <c r="G1097" s="46"/>
    </row>
    <row r="1098" spans="1:7" x14ac:dyDescent="0.25">
      <c r="A1098" s="49"/>
      <c r="B1098" s="45"/>
      <c r="C1098" s="45"/>
      <c r="D1098" s="45"/>
      <c r="E1098" s="55"/>
      <c r="F1098" s="55"/>
      <c r="G1098" s="46"/>
    </row>
    <row r="1099" spans="1:7" x14ac:dyDescent="0.25">
      <c r="A1099" s="49"/>
      <c r="B1099" s="45"/>
      <c r="C1099" s="45"/>
      <c r="D1099" s="45"/>
      <c r="E1099" s="55"/>
      <c r="F1099" s="55"/>
      <c r="G1099" s="46"/>
    </row>
    <row r="1100" spans="1:7" x14ac:dyDescent="0.25">
      <c r="A1100" s="140" t="s">
        <v>146</v>
      </c>
      <c r="B1100" s="231"/>
      <c r="C1100" s="231"/>
      <c r="D1100" s="45"/>
      <c r="E1100" s="55"/>
      <c r="F1100" s="429" t="s">
        <v>13</v>
      </c>
      <c r="G1100" s="430"/>
    </row>
    <row r="1101" spans="1:7" x14ac:dyDescent="0.25">
      <c r="A1101" s="141" t="s">
        <v>150</v>
      </c>
      <c r="B1101" s="231"/>
      <c r="C1101" s="231"/>
      <c r="D1101" s="45"/>
      <c r="E1101" s="55"/>
      <c r="F1101" s="415" t="s">
        <v>158</v>
      </c>
      <c r="G1101" s="416"/>
    </row>
    <row r="1102" spans="1:7" ht="15.75" thickBot="1" x14ac:dyDescent="0.3">
      <c r="A1102" s="74"/>
      <c r="B1102" s="54"/>
      <c r="C1102" s="54"/>
      <c r="D1102" s="54"/>
      <c r="E1102" s="81"/>
      <c r="F1102" s="54"/>
      <c r="G1102" s="75"/>
    </row>
    <row r="1103" spans="1:7" x14ac:dyDescent="0.25">
      <c r="A1103" s="45"/>
      <c r="B1103" s="45"/>
      <c r="C1103" s="45"/>
      <c r="D1103" s="45"/>
      <c r="E1103" s="55"/>
      <c r="F1103" s="45"/>
      <c r="G1103" s="35"/>
    </row>
    <row r="1104" spans="1:7" ht="15.75" thickBot="1" x14ac:dyDescent="0.3"/>
    <row r="1105" spans="1:7" x14ac:dyDescent="0.25">
      <c r="A1105" s="417" t="s">
        <v>0</v>
      </c>
      <c r="B1105" s="418"/>
      <c r="C1105" s="418"/>
      <c r="D1105" s="418"/>
      <c r="E1105" s="418"/>
      <c r="F1105" s="418"/>
      <c r="G1105" s="419"/>
    </row>
    <row r="1106" spans="1:7" x14ac:dyDescent="0.25">
      <c r="A1106" s="341"/>
      <c r="B1106" s="342"/>
      <c r="C1106" s="342"/>
      <c r="D1106" s="342"/>
      <c r="E1106" s="167"/>
      <c r="F1106" s="342"/>
      <c r="G1106" s="133"/>
    </row>
    <row r="1107" spans="1:7" x14ac:dyDescent="0.25">
      <c r="A1107" s="420" t="s">
        <v>1</v>
      </c>
      <c r="B1107" s="421"/>
      <c r="C1107" s="421"/>
      <c r="D1107" s="421"/>
      <c r="E1107" s="421"/>
      <c r="F1107" s="421"/>
      <c r="G1107" s="422"/>
    </row>
    <row r="1108" spans="1:7" x14ac:dyDescent="0.25">
      <c r="A1108" s="341"/>
      <c r="B1108" s="342"/>
      <c r="C1108" s="342"/>
      <c r="D1108" s="342"/>
      <c r="E1108" s="167"/>
      <c r="F1108" s="342"/>
      <c r="G1108" s="133"/>
    </row>
    <row r="1109" spans="1:7" x14ac:dyDescent="0.25">
      <c r="A1109" s="420" t="s">
        <v>2</v>
      </c>
      <c r="B1109" s="421"/>
      <c r="C1109" s="421"/>
      <c r="D1109" s="421"/>
      <c r="E1109" s="421"/>
      <c r="F1109" s="421"/>
      <c r="G1109" s="422"/>
    </row>
    <row r="1110" spans="1:7" ht="15.75" thickBot="1" x14ac:dyDescent="0.3">
      <c r="A1110" s="112"/>
      <c r="B1110" s="113"/>
      <c r="C1110" s="113"/>
      <c r="D1110" s="113"/>
      <c r="E1110" s="153"/>
      <c r="F1110" s="113"/>
      <c r="G1110" s="114"/>
    </row>
    <row r="1111" spans="1:7" x14ac:dyDescent="0.25">
      <c r="A1111" s="56"/>
      <c r="B1111" s="53"/>
      <c r="C1111" s="53"/>
      <c r="D1111" s="53"/>
      <c r="E1111" s="76"/>
      <c r="F1111" s="53"/>
      <c r="G1111" s="57"/>
    </row>
    <row r="1112" spans="1:7" x14ac:dyDescent="0.25">
      <c r="A1112" s="423" t="s">
        <v>159</v>
      </c>
      <c r="B1112" s="424"/>
      <c r="C1112" s="424"/>
      <c r="D1112" s="424"/>
      <c r="E1112" s="424"/>
      <c r="F1112" s="424"/>
      <c r="G1112" s="425"/>
    </row>
    <row r="1113" spans="1:7" x14ac:dyDescent="0.25">
      <c r="A1113" s="423"/>
      <c r="B1113" s="424"/>
      <c r="C1113" s="424"/>
      <c r="D1113" s="424"/>
      <c r="E1113" s="424"/>
      <c r="F1113" s="424"/>
      <c r="G1113" s="425"/>
    </row>
    <row r="1114" spans="1:7" x14ac:dyDescent="0.25">
      <c r="A1114" s="423" t="s">
        <v>143</v>
      </c>
      <c r="B1114" s="424"/>
      <c r="C1114" s="424"/>
      <c r="D1114" s="424"/>
      <c r="E1114" s="424"/>
      <c r="F1114" s="424"/>
      <c r="G1114" s="425"/>
    </row>
    <row r="1115" spans="1:7" x14ac:dyDescent="0.25">
      <c r="A1115" s="426"/>
      <c r="B1115" s="427"/>
      <c r="C1115" s="427"/>
      <c r="D1115" s="427"/>
      <c r="E1115" s="427"/>
      <c r="F1115" s="427"/>
      <c r="G1115" s="428"/>
    </row>
    <row r="1116" spans="1:7" ht="15.75" x14ac:dyDescent="0.25">
      <c r="A1116" s="58"/>
      <c r="B1116" s="162" t="s">
        <v>31</v>
      </c>
      <c r="C1116" s="37"/>
      <c r="D1116" s="37"/>
      <c r="E1116" s="77"/>
      <c r="F1116" s="37"/>
      <c r="G1116" s="206">
        <v>2527883.27</v>
      </c>
    </row>
    <row r="1117" spans="1:7" x14ac:dyDescent="0.25">
      <c r="A1117" s="59"/>
      <c r="B1117" s="37"/>
      <c r="C1117" s="37"/>
      <c r="D1117" s="37"/>
      <c r="E1117" s="77"/>
      <c r="F1117" s="37"/>
      <c r="G1117" s="60"/>
    </row>
    <row r="1118" spans="1:7" x14ac:dyDescent="0.25">
      <c r="A1118" s="174" t="s">
        <v>3</v>
      </c>
      <c r="B1118" s="37"/>
      <c r="C1118" s="37"/>
      <c r="D1118" s="37"/>
      <c r="E1118" s="77"/>
      <c r="F1118" s="37"/>
      <c r="G1118" s="60"/>
    </row>
    <row r="1119" spans="1:7" x14ac:dyDescent="0.25">
      <c r="A1119" s="213"/>
      <c r="B1119" s="37"/>
      <c r="C1119" s="37"/>
      <c r="D1119" s="37"/>
      <c r="E1119" s="77"/>
      <c r="F1119" s="37"/>
      <c r="G1119" s="60"/>
    </row>
    <row r="1120" spans="1:7" x14ac:dyDescent="0.25">
      <c r="A1120" s="59"/>
      <c r="B1120" s="37"/>
      <c r="C1120" s="161" t="s">
        <v>4</v>
      </c>
      <c r="D1120" s="37"/>
      <c r="E1120" s="77"/>
      <c r="F1120" s="37"/>
      <c r="G1120" s="163">
        <v>0</v>
      </c>
    </row>
    <row r="1121" spans="1:7" x14ac:dyDescent="0.25">
      <c r="A1121" s="59"/>
      <c r="B1121" s="37"/>
      <c r="C1121" s="161"/>
      <c r="D1121" s="37"/>
      <c r="E1121" s="77"/>
      <c r="F1121" s="37"/>
      <c r="G1121" s="163"/>
    </row>
    <row r="1122" spans="1:7" x14ac:dyDescent="0.25">
      <c r="A1122" s="59"/>
      <c r="B1122" s="37"/>
      <c r="C1122" s="161"/>
      <c r="D1122" s="37"/>
      <c r="E1122" s="77"/>
      <c r="F1122" s="37"/>
      <c r="G1122" s="163"/>
    </row>
    <row r="1123" spans="1:7" x14ac:dyDescent="0.25">
      <c r="A1123" s="59"/>
      <c r="B1123" s="37"/>
      <c r="C1123" s="161" t="s">
        <v>5</v>
      </c>
      <c r="D1123" s="37"/>
      <c r="E1123" s="77"/>
      <c r="F1123" s="37"/>
      <c r="G1123" s="163">
        <v>0</v>
      </c>
    </row>
    <row r="1124" spans="1:7" x14ac:dyDescent="0.25">
      <c r="A1124" s="59"/>
      <c r="B1124" s="37"/>
      <c r="C1124" s="38"/>
      <c r="D1124" s="38"/>
      <c r="E1124" s="103"/>
      <c r="F1124" s="37"/>
      <c r="G1124" s="63"/>
    </row>
    <row r="1125" spans="1:7" x14ac:dyDescent="0.25">
      <c r="A1125" s="174" t="s">
        <v>6</v>
      </c>
      <c r="B1125" s="37"/>
      <c r="C1125" s="66"/>
      <c r="D1125" s="136"/>
      <c r="E1125" s="103"/>
      <c r="F1125" s="37"/>
      <c r="G1125" s="61"/>
    </row>
    <row r="1126" spans="1:7" x14ac:dyDescent="0.25">
      <c r="A1126" s="183"/>
      <c r="B1126" s="37"/>
      <c r="C1126" s="66"/>
      <c r="D1126" s="28"/>
      <c r="E1126" s="77"/>
      <c r="F1126" s="37"/>
      <c r="G1126" s="61"/>
    </row>
    <row r="1127" spans="1:7" x14ac:dyDescent="0.25">
      <c r="A1127" s="59"/>
      <c r="B1127" s="37"/>
      <c r="C1127" s="161" t="s">
        <v>7</v>
      </c>
      <c r="D1127" s="37"/>
      <c r="E1127" s="77"/>
      <c r="F1127" s="37"/>
      <c r="G1127" s="61"/>
    </row>
    <row r="1128" spans="1:7" x14ac:dyDescent="0.25">
      <c r="A1128" s="59"/>
      <c r="B1128" s="37"/>
      <c r="C1128" s="230" t="s">
        <v>8</v>
      </c>
      <c r="D1128" s="202" t="s">
        <v>73</v>
      </c>
      <c r="E1128" s="201" t="s">
        <v>9</v>
      </c>
      <c r="F1128" s="37"/>
      <c r="G1128" s="163"/>
    </row>
    <row r="1129" spans="1:7" x14ac:dyDescent="0.25">
      <c r="A1129" s="59"/>
      <c r="B1129" s="37"/>
      <c r="C1129" s="208"/>
      <c r="D1129" s="29"/>
      <c r="E1129" s="205"/>
      <c r="F1129" s="37"/>
      <c r="G1129" s="61"/>
    </row>
    <row r="1130" spans="1:7" x14ac:dyDescent="0.25">
      <c r="A1130" s="59"/>
      <c r="B1130" s="37"/>
      <c r="C1130" s="208"/>
      <c r="D1130" s="29"/>
      <c r="E1130" s="205"/>
      <c r="F1130" s="37"/>
      <c r="G1130" s="61"/>
    </row>
    <row r="1131" spans="1:7" x14ac:dyDescent="0.25">
      <c r="A1131" s="59"/>
      <c r="B1131" s="37"/>
      <c r="C1131" s="208"/>
      <c r="D1131" s="29"/>
      <c r="E1131" s="205"/>
      <c r="F1131" s="37"/>
      <c r="G1131" s="61"/>
    </row>
    <row r="1132" spans="1:7" x14ac:dyDescent="0.25">
      <c r="A1132" s="59"/>
      <c r="B1132" s="37"/>
      <c r="C1132" s="161" t="s">
        <v>10</v>
      </c>
      <c r="D1132" s="37"/>
      <c r="E1132" s="77"/>
      <c r="F1132" s="37"/>
      <c r="G1132" s="163">
        <v>0</v>
      </c>
    </row>
    <row r="1133" spans="1:7" x14ac:dyDescent="0.25">
      <c r="A1133" s="59"/>
      <c r="B1133" s="37"/>
      <c r="C1133" s="161"/>
      <c r="D1133" s="37"/>
      <c r="E1133" s="77"/>
      <c r="F1133" s="37"/>
      <c r="G1133" s="163"/>
    </row>
    <row r="1134" spans="1:7" x14ac:dyDescent="0.25">
      <c r="A1134" s="59"/>
      <c r="B1134" s="37"/>
      <c r="C1134" s="161"/>
      <c r="D1134" s="38"/>
      <c r="E1134" s="77"/>
      <c r="F1134" s="37"/>
      <c r="G1134" s="163"/>
    </row>
    <row r="1135" spans="1:7" ht="16.5" thickBot="1" x14ac:dyDescent="0.3">
      <c r="A1135" s="59"/>
      <c r="B1135" s="37"/>
      <c r="C1135" s="219" t="s">
        <v>11</v>
      </c>
      <c r="D1135" s="219"/>
      <c r="E1135" s="77"/>
      <c r="F1135" s="37"/>
      <c r="G1135" s="207">
        <v>2527883.27</v>
      </c>
    </row>
    <row r="1136" spans="1:7" ht="18" thickTop="1" x14ac:dyDescent="0.3">
      <c r="A1136" s="59"/>
      <c r="B1136" s="37"/>
      <c r="C1136" s="329"/>
      <c r="D1136" s="329"/>
      <c r="E1136" s="77"/>
      <c r="F1136" s="37"/>
      <c r="G1136" s="178"/>
    </row>
    <row r="1137" spans="1:7" ht="15.75" thickBot="1" x14ac:dyDescent="0.3">
      <c r="A1137" s="69"/>
      <c r="B1137" s="40"/>
      <c r="C1137" s="40"/>
      <c r="D1137" s="40"/>
      <c r="E1137" s="80"/>
      <c r="F1137" s="40"/>
      <c r="G1137" s="70"/>
    </row>
    <row r="1138" spans="1:7" x14ac:dyDescent="0.25">
      <c r="A1138" s="49"/>
      <c r="B1138" s="45"/>
      <c r="C1138" s="45"/>
      <c r="D1138" s="45"/>
      <c r="E1138" s="55"/>
      <c r="F1138" s="55"/>
      <c r="G1138" s="46"/>
    </row>
    <row r="1139" spans="1:7" x14ac:dyDescent="0.25">
      <c r="A1139" s="49"/>
      <c r="B1139" s="45" t="s">
        <v>46</v>
      </c>
      <c r="C1139" s="45"/>
      <c r="D1139" s="45"/>
      <c r="E1139" s="55"/>
      <c r="F1139" s="415" t="s">
        <v>12</v>
      </c>
      <c r="G1139" s="416"/>
    </row>
    <row r="1140" spans="1:7" x14ac:dyDescent="0.25">
      <c r="A1140" s="49"/>
      <c r="B1140" s="45"/>
      <c r="C1140" s="45"/>
      <c r="D1140" s="45"/>
      <c r="E1140" s="55"/>
      <c r="F1140" s="55"/>
      <c r="G1140" s="46"/>
    </row>
    <row r="1141" spans="1:7" x14ac:dyDescent="0.25">
      <c r="A1141" s="49"/>
      <c r="B1141" s="45"/>
      <c r="C1141" s="45"/>
      <c r="D1141" s="45"/>
      <c r="E1141" s="55"/>
      <c r="F1141" s="55"/>
      <c r="G1141" s="46"/>
    </row>
    <row r="1142" spans="1:7" x14ac:dyDescent="0.25">
      <c r="A1142" s="49"/>
      <c r="B1142" s="45"/>
      <c r="C1142" s="45"/>
      <c r="D1142" s="45"/>
      <c r="E1142" s="55"/>
      <c r="F1142" s="55"/>
      <c r="G1142" s="46"/>
    </row>
    <row r="1143" spans="1:7" x14ac:dyDescent="0.25">
      <c r="A1143" s="49"/>
      <c r="B1143" s="45"/>
      <c r="C1143" s="45"/>
      <c r="D1143" s="45"/>
      <c r="E1143" s="55"/>
      <c r="F1143" s="55"/>
      <c r="G1143" s="46"/>
    </row>
    <row r="1144" spans="1:7" x14ac:dyDescent="0.25">
      <c r="A1144" s="49"/>
      <c r="B1144" s="45"/>
      <c r="C1144" s="45"/>
      <c r="D1144" s="45"/>
      <c r="E1144" s="55"/>
      <c r="F1144" s="55"/>
      <c r="G1144" s="46"/>
    </row>
    <row r="1145" spans="1:7" x14ac:dyDescent="0.25">
      <c r="A1145" s="49"/>
      <c r="B1145" s="45"/>
      <c r="C1145" s="45"/>
      <c r="D1145" s="45"/>
      <c r="E1145" s="55"/>
      <c r="F1145" s="55"/>
      <c r="G1145" s="46"/>
    </row>
    <row r="1146" spans="1:7" x14ac:dyDescent="0.25">
      <c r="A1146" s="49"/>
      <c r="B1146" s="45"/>
      <c r="C1146" s="45"/>
      <c r="D1146" s="45"/>
      <c r="E1146" s="55"/>
      <c r="F1146" s="55"/>
      <c r="G1146" s="46"/>
    </row>
    <row r="1147" spans="1:7" x14ac:dyDescent="0.25">
      <c r="A1147" s="49"/>
      <c r="B1147" s="45"/>
      <c r="C1147" s="45"/>
      <c r="D1147" s="45"/>
      <c r="E1147" s="55"/>
      <c r="F1147" s="55"/>
      <c r="G1147" s="46"/>
    </row>
    <row r="1148" spans="1:7" x14ac:dyDescent="0.25">
      <c r="A1148" s="140" t="s">
        <v>146</v>
      </c>
      <c r="B1148" s="231"/>
      <c r="C1148" s="231"/>
      <c r="D1148" s="45"/>
      <c r="E1148" s="55"/>
      <c r="F1148" s="429" t="s">
        <v>13</v>
      </c>
      <c r="G1148" s="430"/>
    </row>
    <row r="1149" spans="1:7" x14ac:dyDescent="0.25">
      <c r="A1149" s="141" t="s">
        <v>150</v>
      </c>
      <c r="B1149" s="231"/>
      <c r="C1149" s="231"/>
      <c r="D1149" s="45"/>
      <c r="E1149" s="55"/>
      <c r="F1149" s="415" t="s">
        <v>158</v>
      </c>
      <c r="G1149" s="416"/>
    </row>
    <row r="1150" spans="1:7" ht="15.75" thickBot="1" x14ac:dyDescent="0.3">
      <c r="A1150" s="74"/>
      <c r="B1150" s="54"/>
      <c r="C1150" s="54"/>
      <c r="D1150" s="54"/>
      <c r="E1150" s="81"/>
      <c r="F1150" s="54"/>
      <c r="G1150" s="75"/>
    </row>
    <row r="1152" spans="1:7" ht="15.75" thickBot="1" x14ac:dyDescent="0.3"/>
    <row r="1153" spans="1:7" x14ac:dyDescent="0.25">
      <c r="A1153" s="417" t="s">
        <v>0</v>
      </c>
      <c r="B1153" s="418"/>
      <c r="C1153" s="418"/>
      <c r="D1153" s="418"/>
      <c r="E1153" s="418"/>
      <c r="F1153" s="418"/>
      <c r="G1153" s="419"/>
    </row>
    <row r="1154" spans="1:7" x14ac:dyDescent="0.25">
      <c r="A1154" s="341"/>
      <c r="B1154" s="342"/>
      <c r="C1154" s="342"/>
      <c r="D1154" s="342"/>
      <c r="E1154" s="167"/>
      <c r="F1154" s="342"/>
      <c r="G1154" s="133"/>
    </row>
    <row r="1155" spans="1:7" x14ac:dyDescent="0.25">
      <c r="A1155" s="420" t="s">
        <v>1</v>
      </c>
      <c r="B1155" s="421"/>
      <c r="C1155" s="421"/>
      <c r="D1155" s="421"/>
      <c r="E1155" s="421"/>
      <c r="F1155" s="421"/>
      <c r="G1155" s="422"/>
    </row>
    <row r="1156" spans="1:7" x14ac:dyDescent="0.25">
      <c r="A1156" s="341"/>
      <c r="B1156" s="342"/>
      <c r="C1156" s="342"/>
      <c r="D1156" s="342"/>
      <c r="E1156" s="167"/>
      <c r="F1156" s="342"/>
      <c r="G1156" s="133"/>
    </row>
    <row r="1157" spans="1:7" x14ac:dyDescent="0.25">
      <c r="A1157" s="420" t="s">
        <v>2</v>
      </c>
      <c r="B1157" s="421"/>
      <c r="C1157" s="421"/>
      <c r="D1157" s="421"/>
      <c r="E1157" s="421"/>
      <c r="F1157" s="421"/>
      <c r="G1157" s="422"/>
    </row>
    <row r="1158" spans="1:7" ht="15.75" thickBot="1" x14ac:dyDescent="0.3">
      <c r="A1158" s="112"/>
      <c r="B1158" s="113"/>
      <c r="C1158" s="113"/>
      <c r="D1158" s="113"/>
      <c r="E1158" s="153"/>
      <c r="F1158" s="113"/>
      <c r="G1158" s="114"/>
    </row>
    <row r="1159" spans="1:7" x14ac:dyDescent="0.25">
      <c r="A1159" s="56"/>
      <c r="B1159" s="53"/>
      <c r="C1159" s="53"/>
      <c r="D1159" s="53"/>
      <c r="E1159" s="76"/>
      <c r="F1159" s="53"/>
      <c r="G1159" s="57"/>
    </row>
    <row r="1160" spans="1:7" x14ac:dyDescent="0.25">
      <c r="A1160" s="423" t="s">
        <v>159</v>
      </c>
      <c r="B1160" s="424"/>
      <c r="C1160" s="424"/>
      <c r="D1160" s="424"/>
      <c r="E1160" s="424"/>
      <c r="F1160" s="424"/>
      <c r="G1160" s="425"/>
    </row>
    <row r="1161" spans="1:7" x14ac:dyDescent="0.25">
      <c r="A1161" s="423"/>
      <c r="B1161" s="424"/>
      <c r="C1161" s="424"/>
      <c r="D1161" s="424"/>
      <c r="E1161" s="424"/>
      <c r="F1161" s="424"/>
      <c r="G1161" s="425"/>
    </row>
    <row r="1162" spans="1:7" x14ac:dyDescent="0.25">
      <c r="A1162" s="423" t="s">
        <v>102</v>
      </c>
      <c r="B1162" s="424"/>
      <c r="C1162" s="424"/>
      <c r="D1162" s="424"/>
      <c r="E1162" s="424"/>
      <c r="F1162" s="424"/>
      <c r="G1162" s="425"/>
    </row>
    <row r="1163" spans="1:7" x14ac:dyDescent="0.25">
      <c r="A1163" s="426"/>
      <c r="B1163" s="427"/>
      <c r="C1163" s="427"/>
      <c r="D1163" s="427"/>
      <c r="E1163" s="427"/>
      <c r="F1163" s="427"/>
      <c r="G1163" s="428"/>
    </row>
    <row r="1164" spans="1:7" ht="15.75" x14ac:dyDescent="0.25">
      <c r="A1164" s="58"/>
      <c r="B1164" s="162" t="s">
        <v>31</v>
      </c>
      <c r="C1164" s="37"/>
      <c r="D1164" s="37"/>
      <c r="E1164" s="77"/>
      <c r="F1164" s="37"/>
      <c r="G1164" s="206">
        <v>1045.52</v>
      </c>
    </row>
    <row r="1165" spans="1:7" x14ac:dyDescent="0.25">
      <c r="A1165" s="59"/>
      <c r="B1165" s="37"/>
      <c r="C1165" s="37"/>
      <c r="D1165" s="37"/>
      <c r="E1165" s="77"/>
      <c r="F1165" s="37"/>
      <c r="G1165" s="60"/>
    </row>
    <row r="1166" spans="1:7" x14ac:dyDescent="0.25">
      <c r="A1166" s="174" t="s">
        <v>3</v>
      </c>
      <c r="B1166" s="37"/>
      <c r="C1166" s="37"/>
      <c r="D1166" s="37"/>
      <c r="E1166" s="77"/>
      <c r="F1166" s="37"/>
      <c r="G1166" s="60"/>
    </row>
    <row r="1167" spans="1:7" x14ac:dyDescent="0.25">
      <c r="A1167" s="213"/>
      <c r="B1167" s="37"/>
      <c r="C1167" s="37"/>
      <c r="D1167" s="37"/>
      <c r="E1167" s="77"/>
      <c r="F1167" s="37"/>
      <c r="G1167" s="60"/>
    </row>
    <row r="1168" spans="1:7" x14ac:dyDescent="0.25">
      <c r="A1168" s="59"/>
      <c r="B1168" s="37"/>
      <c r="C1168" s="161" t="s">
        <v>4</v>
      </c>
      <c r="D1168" s="37"/>
      <c r="E1168" s="77"/>
      <c r="F1168" s="37"/>
      <c r="G1168" s="163">
        <v>0</v>
      </c>
    </row>
    <row r="1169" spans="1:7" x14ac:dyDescent="0.25">
      <c r="A1169" s="59"/>
      <c r="B1169" s="37"/>
      <c r="C1169" s="161"/>
      <c r="D1169" s="37"/>
      <c r="E1169" s="77"/>
      <c r="F1169" s="37"/>
      <c r="G1169" s="163"/>
    </row>
    <row r="1170" spans="1:7" x14ac:dyDescent="0.25">
      <c r="A1170" s="59"/>
      <c r="B1170" s="37"/>
      <c r="C1170" s="161"/>
      <c r="D1170" s="37"/>
      <c r="E1170" s="77"/>
      <c r="F1170" s="37"/>
      <c r="G1170" s="163"/>
    </row>
    <row r="1171" spans="1:7" x14ac:dyDescent="0.25">
      <c r="A1171" s="59"/>
      <c r="B1171" s="37"/>
      <c r="C1171" s="161" t="s">
        <v>5</v>
      </c>
      <c r="D1171" s="37"/>
      <c r="E1171" s="77"/>
      <c r="F1171" s="37"/>
      <c r="G1171" s="163">
        <v>0</v>
      </c>
    </row>
    <row r="1172" spans="1:7" x14ac:dyDescent="0.25">
      <c r="A1172" s="59"/>
      <c r="B1172" s="37"/>
      <c r="C1172" s="38"/>
      <c r="D1172" s="38"/>
      <c r="E1172" s="103"/>
      <c r="F1172" s="37"/>
      <c r="G1172" s="63"/>
    </row>
    <row r="1173" spans="1:7" x14ac:dyDescent="0.25">
      <c r="A1173" s="174" t="s">
        <v>6</v>
      </c>
      <c r="B1173" s="37"/>
      <c r="C1173" s="66"/>
      <c r="D1173" s="136"/>
      <c r="E1173" s="103"/>
      <c r="F1173" s="37"/>
      <c r="G1173" s="61"/>
    </row>
    <row r="1174" spans="1:7" x14ac:dyDescent="0.25">
      <c r="A1174" s="183"/>
      <c r="B1174" s="37"/>
      <c r="C1174" s="66"/>
      <c r="D1174" s="28"/>
      <c r="E1174" s="77"/>
      <c r="F1174" s="37"/>
      <c r="G1174" s="61"/>
    </row>
    <row r="1175" spans="1:7" x14ac:dyDescent="0.25">
      <c r="A1175" s="59"/>
      <c r="B1175" s="37"/>
      <c r="C1175" s="161" t="s">
        <v>7</v>
      </c>
      <c r="D1175" s="37"/>
      <c r="E1175" s="77"/>
      <c r="F1175" s="37"/>
      <c r="G1175" s="61"/>
    </row>
    <row r="1176" spans="1:7" x14ac:dyDescent="0.25">
      <c r="A1176" s="59"/>
      <c r="B1176" s="37"/>
      <c r="C1176" s="230" t="s">
        <v>8</v>
      </c>
      <c r="D1176" s="202" t="s">
        <v>73</v>
      </c>
      <c r="E1176" s="201" t="s">
        <v>9</v>
      </c>
      <c r="F1176" s="37"/>
      <c r="G1176" s="163"/>
    </row>
    <row r="1177" spans="1:7" x14ac:dyDescent="0.25">
      <c r="A1177" s="59"/>
      <c r="B1177" s="37"/>
      <c r="C1177" s="208"/>
      <c r="D1177" s="29"/>
      <c r="E1177" s="205"/>
      <c r="F1177" s="37"/>
      <c r="G1177" s="61"/>
    </row>
    <row r="1178" spans="1:7" x14ac:dyDescent="0.25">
      <c r="A1178" s="59"/>
      <c r="B1178" s="37"/>
      <c r="C1178" s="208"/>
      <c r="D1178" s="29"/>
      <c r="E1178" s="205"/>
      <c r="F1178" s="37"/>
      <c r="G1178" s="61"/>
    </row>
    <row r="1179" spans="1:7" x14ac:dyDescent="0.25">
      <c r="A1179" s="59"/>
      <c r="B1179" s="37"/>
      <c r="C1179" s="208"/>
      <c r="D1179" s="29"/>
      <c r="E1179" s="205"/>
      <c r="F1179" s="37"/>
      <c r="G1179" s="61"/>
    </row>
    <row r="1180" spans="1:7" x14ac:dyDescent="0.25">
      <c r="A1180" s="59"/>
      <c r="B1180" s="37"/>
      <c r="C1180" s="161" t="s">
        <v>10</v>
      </c>
      <c r="D1180" s="37"/>
      <c r="E1180" s="77"/>
      <c r="F1180" s="37"/>
      <c r="G1180" s="163">
        <v>0</v>
      </c>
    </row>
    <row r="1181" spans="1:7" x14ac:dyDescent="0.25">
      <c r="A1181" s="59"/>
      <c r="B1181" s="37"/>
      <c r="C1181" s="161"/>
      <c r="D1181" s="37"/>
      <c r="E1181" s="77"/>
      <c r="F1181" s="37"/>
      <c r="G1181" s="163"/>
    </row>
    <row r="1182" spans="1:7" x14ac:dyDescent="0.25">
      <c r="A1182" s="59"/>
      <c r="B1182" s="37"/>
      <c r="C1182" s="161"/>
      <c r="D1182" s="38"/>
      <c r="E1182" s="77"/>
      <c r="F1182" s="37"/>
      <c r="G1182" s="163"/>
    </row>
    <row r="1183" spans="1:7" ht="16.5" thickBot="1" x14ac:dyDescent="0.3">
      <c r="A1183" s="59"/>
      <c r="B1183" s="37"/>
      <c r="C1183" s="219" t="s">
        <v>11</v>
      </c>
      <c r="D1183" s="219"/>
      <c r="E1183" s="77"/>
      <c r="F1183" s="37"/>
      <c r="G1183" s="207">
        <v>1045.52</v>
      </c>
    </row>
    <row r="1184" spans="1:7" ht="18" thickTop="1" x14ac:dyDescent="0.3">
      <c r="A1184" s="59"/>
      <c r="B1184" s="37"/>
      <c r="C1184" s="329"/>
      <c r="D1184" s="329"/>
      <c r="E1184" s="77"/>
      <c r="F1184" s="37"/>
      <c r="G1184" s="178"/>
    </row>
    <row r="1185" spans="1:7" ht="15.75" thickBot="1" x14ac:dyDescent="0.3">
      <c r="A1185" s="69"/>
      <c r="B1185" s="40"/>
      <c r="C1185" s="40"/>
      <c r="D1185" s="40"/>
      <c r="E1185" s="80"/>
      <c r="F1185" s="40"/>
      <c r="G1185" s="70"/>
    </row>
    <row r="1186" spans="1:7" x14ac:dyDescent="0.25">
      <c r="A1186" s="49"/>
      <c r="B1186" s="45"/>
      <c r="C1186" s="45"/>
      <c r="D1186" s="45"/>
      <c r="E1186" s="55"/>
      <c r="F1186" s="55"/>
      <c r="G1186" s="46"/>
    </row>
    <row r="1187" spans="1:7" x14ac:dyDescent="0.25">
      <c r="A1187" s="49"/>
      <c r="B1187" s="45" t="s">
        <v>46</v>
      </c>
      <c r="C1187" s="45"/>
      <c r="D1187" s="45"/>
      <c r="E1187" s="55"/>
      <c r="F1187" s="415" t="s">
        <v>12</v>
      </c>
      <c r="G1187" s="416"/>
    </row>
    <row r="1188" spans="1:7" x14ac:dyDescent="0.25">
      <c r="A1188" s="49"/>
      <c r="B1188" s="45"/>
      <c r="C1188" s="45"/>
      <c r="D1188" s="45"/>
      <c r="E1188" s="55"/>
      <c r="F1188" s="55"/>
      <c r="G1188" s="46"/>
    </row>
    <row r="1189" spans="1:7" x14ac:dyDescent="0.25">
      <c r="A1189" s="49"/>
      <c r="B1189" s="45"/>
      <c r="C1189" s="45"/>
      <c r="D1189" s="45"/>
      <c r="E1189" s="55"/>
      <c r="F1189" s="55"/>
      <c r="G1189" s="46"/>
    </row>
    <row r="1190" spans="1:7" x14ac:dyDescent="0.25">
      <c r="A1190" s="49"/>
      <c r="B1190" s="45"/>
      <c r="C1190" s="45"/>
      <c r="D1190" s="45"/>
      <c r="E1190" s="55"/>
      <c r="F1190" s="55"/>
      <c r="G1190" s="46"/>
    </row>
    <row r="1191" spans="1:7" x14ac:dyDescent="0.25">
      <c r="A1191" s="49"/>
      <c r="B1191" s="45"/>
      <c r="C1191" s="45"/>
      <c r="D1191" s="45"/>
      <c r="E1191" s="55"/>
      <c r="F1191" s="55"/>
      <c r="G1191" s="46"/>
    </row>
    <row r="1192" spans="1:7" x14ac:dyDescent="0.25">
      <c r="A1192" s="49"/>
      <c r="B1192" s="45"/>
      <c r="C1192" s="45"/>
      <c r="D1192" s="45"/>
      <c r="E1192" s="55"/>
      <c r="F1192" s="55"/>
      <c r="G1192" s="46"/>
    </row>
    <row r="1193" spans="1:7" x14ac:dyDescent="0.25">
      <c r="A1193" s="49"/>
      <c r="B1193" s="45"/>
      <c r="C1193" s="45"/>
      <c r="D1193" s="45"/>
      <c r="E1193" s="55"/>
      <c r="F1193" s="55"/>
      <c r="G1193" s="46"/>
    </row>
    <row r="1194" spans="1:7" x14ac:dyDescent="0.25">
      <c r="A1194" s="49"/>
      <c r="B1194" s="45"/>
      <c r="C1194" s="45"/>
      <c r="D1194" s="45"/>
      <c r="E1194" s="55"/>
      <c r="F1194" s="55"/>
      <c r="G1194" s="46"/>
    </row>
    <row r="1195" spans="1:7" x14ac:dyDescent="0.25">
      <c r="A1195" s="49"/>
      <c r="B1195" s="45"/>
      <c r="C1195" s="45"/>
      <c r="D1195" s="45"/>
      <c r="E1195" s="55"/>
      <c r="F1195" s="55"/>
      <c r="G1195" s="46"/>
    </row>
    <row r="1196" spans="1:7" x14ac:dyDescent="0.25">
      <c r="A1196" s="140" t="s">
        <v>146</v>
      </c>
      <c r="B1196" s="231"/>
      <c r="C1196" s="231"/>
      <c r="D1196" s="45"/>
      <c r="E1196" s="55"/>
      <c r="F1196" s="429" t="s">
        <v>13</v>
      </c>
      <c r="G1196" s="430"/>
    </row>
    <row r="1197" spans="1:7" x14ac:dyDescent="0.25">
      <c r="A1197" s="141" t="s">
        <v>150</v>
      </c>
      <c r="B1197" s="231"/>
      <c r="C1197" s="231"/>
      <c r="D1197" s="45"/>
      <c r="E1197" s="55"/>
      <c r="F1197" s="415" t="s">
        <v>158</v>
      </c>
      <c r="G1197" s="416"/>
    </row>
    <row r="1198" spans="1:7" ht="15.75" thickBot="1" x14ac:dyDescent="0.3">
      <c r="A1198" s="74"/>
      <c r="B1198" s="54"/>
      <c r="C1198" s="54"/>
      <c r="D1198" s="54"/>
      <c r="E1198" s="81"/>
      <c r="F1198" s="54"/>
      <c r="G1198" s="75"/>
    </row>
    <row r="1199" spans="1:7" x14ac:dyDescent="0.25">
      <c r="A1199" s="45"/>
      <c r="B1199" s="45"/>
      <c r="C1199" s="45"/>
      <c r="D1199" s="45"/>
      <c r="E1199" s="55"/>
      <c r="F1199" s="45"/>
      <c r="G1199" s="35"/>
    </row>
    <row r="1200" spans="1:7" ht="15.75" thickBot="1" x14ac:dyDescent="0.3">
      <c r="A1200" s="45"/>
      <c r="B1200" s="45"/>
      <c r="C1200" s="45"/>
      <c r="D1200" s="45"/>
      <c r="E1200" s="55"/>
      <c r="F1200" s="45"/>
      <c r="G1200" s="35"/>
    </row>
    <row r="1201" spans="1:7" x14ac:dyDescent="0.25">
      <c r="A1201" s="417" t="s">
        <v>0</v>
      </c>
      <c r="B1201" s="418"/>
      <c r="C1201" s="418"/>
      <c r="D1201" s="418"/>
      <c r="E1201" s="418"/>
      <c r="F1201" s="418"/>
      <c r="G1201" s="419"/>
    </row>
    <row r="1202" spans="1:7" x14ac:dyDescent="0.25">
      <c r="A1202" s="356"/>
      <c r="B1202" s="357"/>
      <c r="C1202" s="357"/>
      <c r="D1202" s="357"/>
      <c r="E1202" s="167"/>
      <c r="F1202" s="357"/>
      <c r="G1202" s="133"/>
    </row>
    <row r="1203" spans="1:7" x14ac:dyDescent="0.25">
      <c r="A1203" s="420" t="s">
        <v>1</v>
      </c>
      <c r="B1203" s="421"/>
      <c r="C1203" s="421"/>
      <c r="D1203" s="421"/>
      <c r="E1203" s="421"/>
      <c r="F1203" s="421"/>
      <c r="G1203" s="422"/>
    </row>
    <row r="1204" spans="1:7" x14ac:dyDescent="0.25">
      <c r="A1204" s="356"/>
      <c r="B1204" s="357"/>
      <c r="C1204" s="357"/>
      <c r="D1204" s="357"/>
      <c r="E1204" s="167"/>
      <c r="F1204" s="357"/>
      <c r="G1204" s="133"/>
    </row>
    <row r="1205" spans="1:7" x14ac:dyDescent="0.25">
      <c r="A1205" s="420" t="s">
        <v>2</v>
      </c>
      <c r="B1205" s="421"/>
      <c r="C1205" s="421"/>
      <c r="D1205" s="421"/>
      <c r="E1205" s="421"/>
      <c r="F1205" s="421"/>
      <c r="G1205" s="422"/>
    </row>
    <row r="1206" spans="1:7" ht="15.75" thickBot="1" x14ac:dyDescent="0.3">
      <c r="A1206" s="112"/>
      <c r="B1206" s="113"/>
      <c r="C1206" s="113"/>
      <c r="D1206" s="113"/>
      <c r="E1206" s="153"/>
      <c r="F1206" s="113"/>
      <c r="G1206" s="114"/>
    </row>
    <row r="1207" spans="1:7" x14ac:dyDescent="0.25">
      <c r="A1207" s="56"/>
      <c r="B1207" s="53"/>
      <c r="C1207" s="53"/>
      <c r="D1207" s="53"/>
      <c r="E1207" s="76"/>
      <c r="F1207" s="53"/>
      <c r="G1207" s="57"/>
    </row>
    <row r="1208" spans="1:7" x14ac:dyDescent="0.25">
      <c r="A1208" s="423" t="s">
        <v>159</v>
      </c>
      <c r="B1208" s="424"/>
      <c r="C1208" s="424"/>
      <c r="D1208" s="424"/>
      <c r="E1208" s="424"/>
      <c r="F1208" s="424"/>
      <c r="G1208" s="425"/>
    </row>
    <row r="1209" spans="1:7" x14ac:dyDescent="0.25">
      <c r="A1209" s="423"/>
      <c r="B1209" s="424"/>
      <c r="C1209" s="424"/>
      <c r="D1209" s="424"/>
      <c r="E1209" s="424"/>
      <c r="F1209" s="424"/>
      <c r="G1209" s="425"/>
    </row>
    <row r="1210" spans="1:7" x14ac:dyDescent="0.25">
      <c r="A1210" s="423" t="s">
        <v>190</v>
      </c>
      <c r="B1210" s="424"/>
      <c r="C1210" s="424"/>
      <c r="D1210" s="424"/>
      <c r="E1210" s="424"/>
      <c r="F1210" s="424"/>
      <c r="G1210" s="425"/>
    </row>
    <row r="1211" spans="1:7" x14ac:dyDescent="0.25">
      <c r="A1211" s="426"/>
      <c r="B1211" s="427"/>
      <c r="C1211" s="427"/>
      <c r="D1211" s="427"/>
      <c r="E1211" s="427"/>
      <c r="F1211" s="427"/>
      <c r="G1211" s="428"/>
    </row>
    <row r="1212" spans="1:7" ht="15.75" x14ac:dyDescent="0.25">
      <c r="A1212" s="58"/>
      <c r="B1212" s="162" t="s">
        <v>31</v>
      </c>
      <c r="C1212" s="37"/>
      <c r="D1212" s="37"/>
      <c r="E1212" s="77"/>
      <c r="F1212" s="37"/>
      <c r="G1212" s="206">
        <v>1066753.31</v>
      </c>
    </row>
    <row r="1213" spans="1:7" x14ac:dyDescent="0.25">
      <c r="A1213" s="59"/>
      <c r="B1213" s="37"/>
      <c r="C1213" s="37"/>
      <c r="D1213" s="37"/>
      <c r="E1213" s="77"/>
      <c r="F1213" s="37"/>
      <c r="G1213" s="60"/>
    </row>
    <row r="1214" spans="1:7" x14ac:dyDescent="0.25">
      <c r="A1214" s="174" t="s">
        <v>3</v>
      </c>
      <c r="B1214" s="37"/>
      <c r="C1214" s="37"/>
      <c r="D1214" s="37"/>
      <c r="E1214" s="77"/>
      <c r="F1214" s="37"/>
      <c r="G1214" s="60"/>
    </row>
    <row r="1215" spans="1:7" x14ac:dyDescent="0.25">
      <c r="A1215" s="213"/>
      <c r="B1215" s="37"/>
      <c r="C1215" s="37"/>
      <c r="D1215" s="37"/>
      <c r="E1215" s="77"/>
      <c r="F1215" s="37"/>
      <c r="G1215" s="60"/>
    </row>
    <row r="1216" spans="1:7" x14ac:dyDescent="0.25">
      <c r="A1216" s="59"/>
      <c r="B1216" s="37"/>
      <c r="C1216" s="161" t="s">
        <v>4</v>
      </c>
      <c r="D1216" s="37"/>
      <c r="E1216" s="77"/>
      <c r="F1216" s="37"/>
      <c r="G1216" s="163">
        <v>0</v>
      </c>
    </row>
    <row r="1217" spans="1:7" x14ac:dyDescent="0.25">
      <c r="A1217" s="59"/>
      <c r="B1217" s="37"/>
      <c r="C1217" s="161"/>
      <c r="D1217" s="37"/>
      <c r="E1217" s="77"/>
      <c r="F1217" s="37"/>
      <c r="G1217" s="163"/>
    </row>
    <row r="1218" spans="1:7" x14ac:dyDescent="0.25">
      <c r="A1218" s="59"/>
      <c r="B1218" s="37"/>
      <c r="C1218" s="161"/>
      <c r="D1218" s="37"/>
      <c r="E1218" s="77"/>
      <c r="F1218" s="37"/>
      <c r="G1218" s="163"/>
    </row>
    <row r="1219" spans="1:7" x14ac:dyDescent="0.25">
      <c r="A1219" s="59"/>
      <c r="B1219" s="37"/>
      <c r="C1219" s="161" t="s">
        <v>5</v>
      </c>
      <c r="D1219" s="37"/>
      <c r="E1219" s="77"/>
      <c r="F1219" s="37"/>
      <c r="G1219" s="163">
        <v>0</v>
      </c>
    </row>
    <row r="1220" spans="1:7" x14ac:dyDescent="0.25">
      <c r="A1220" s="59"/>
      <c r="B1220" s="37"/>
      <c r="C1220" s="38"/>
      <c r="D1220" s="38"/>
      <c r="E1220" s="103"/>
      <c r="F1220" s="37"/>
      <c r="G1220" s="63"/>
    </row>
    <row r="1221" spans="1:7" x14ac:dyDescent="0.25">
      <c r="A1221" s="174" t="s">
        <v>6</v>
      </c>
      <c r="B1221" s="37"/>
      <c r="C1221" s="66"/>
      <c r="D1221" s="136"/>
      <c r="E1221" s="103"/>
      <c r="F1221" s="37"/>
      <c r="G1221" s="61"/>
    </row>
    <row r="1222" spans="1:7" x14ac:dyDescent="0.25">
      <c r="A1222" s="183"/>
      <c r="B1222" s="37"/>
      <c r="C1222" s="66"/>
      <c r="D1222" s="28"/>
      <c r="E1222" s="77"/>
      <c r="F1222" s="37"/>
      <c r="G1222" s="61"/>
    </row>
    <row r="1223" spans="1:7" x14ac:dyDescent="0.25">
      <c r="A1223" s="59"/>
      <c r="B1223" s="37"/>
      <c r="C1223" s="161" t="s">
        <v>7</v>
      </c>
      <c r="D1223" s="37"/>
      <c r="E1223" s="77"/>
      <c r="F1223" s="37"/>
      <c r="G1223" s="61"/>
    </row>
    <row r="1224" spans="1:7" x14ac:dyDescent="0.25">
      <c r="A1224" s="59"/>
      <c r="B1224" s="37"/>
      <c r="C1224" s="230" t="s">
        <v>8</v>
      </c>
      <c r="D1224" s="202" t="s">
        <v>73</v>
      </c>
      <c r="E1224" s="201" t="s">
        <v>9</v>
      </c>
      <c r="F1224" s="37"/>
      <c r="G1224" s="163"/>
    </row>
    <row r="1225" spans="1:7" x14ac:dyDescent="0.25">
      <c r="A1225" s="59"/>
      <c r="B1225" s="37"/>
      <c r="C1225" s="208"/>
      <c r="D1225" s="29"/>
      <c r="E1225" s="205"/>
      <c r="F1225" s="37"/>
      <c r="G1225" s="61"/>
    </row>
    <row r="1226" spans="1:7" x14ac:dyDescent="0.25">
      <c r="A1226" s="59"/>
      <c r="B1226" s="37"/>
      <c r="C1226" s="208"/>
      <c r="D1226" s="29"/>
      <c r="E1226" s="205"/>
      <c r="F1226" s="37"/>
      <c r="G1226" s="61"/>
    </row>
    <row r="1227" spans="1:7" x14ac:dyDescent="0.25">
      <c r="A1227" s="59"/>
      <c r="B1227" s="37"/>
      <c r="C1227" s="208"/>
      <c r="D1227" s="29"/>
      <c r="E1227" s="205"/>
      <c r="F1227" s="37"/>
      <c r="G1227" s="61"/>
    </row>
    <row r="1228" spans="1:7" x14ac:dyDescent="0.25">
      <c r="A1228" s="59"/>
      <c r="B1228" s="37"/>
      <c r="C1228" s="161" t="s">
        <v>10</v>
      </c>
      <c r="D1228" s="37"/>
      <c r="E1228" s="77"/>
      <c r="F1228" s="37"/>
      <c r="G1228" s="163">
        <v>0</v>
      </c>
    </row>
    <row r="1229" spans="1:7" x14ac:dyDescent="0.25">
      <c r="A1229" s="59"/>
      <c r="B1229" s="37"/>
      <c r="C1229" s="161"/>
      <c r="D1229" s="37"/>
      <c r="E1229" s="77"/>
      <c r="F1229" s="37"/>
      <c r="G1229" s="163"/>
    </row>
    <row r="1230" spans="1:7" x14ac:dyDescent="0.25">
      <c r="A1230" s="59"/>
      <c r="B1230" s="37"/>
      <c r="C1230" s="161"/>
      <c r="D1230" s="38"/>
      <c r="E1230" s="77"/>
      <c r="F1230" s="37"/>
      <c r="G1230" s="163"/>
    </row>
    <row r="1231" spans="1:7" ht="16.5" thickBot="1" x14ac:dyDescent="0.3">
      <c r="A1231" s="59"/>
      <c r="B1231" s="37"/>
      <c r="C1231" s="219" t="s">
        <v>11</v>
      </c>
      <c r="D1231" s="219"/>
      <c r="E1231" s="77"/>
      <c r="F1231" s="37"/>
      <c r="G1231" s="207">
        <v>1066753.31</v>
      </c>
    </row>
    <row r="1232" spans="1:7" ht="18" thickTop="1" x14ac:dyDescent="0.3">
      <c r="A1232" s="59"/>
      <c r="B1232" s="37"/>
      <c r="C1232" s="351"/>
      <c r="D1232" s="351"/>
      <c r="E1232" s="77"/>
      <c r="F1232" s="37"/>
      <c r="G1232" s="178"/>
    </row>
    <row r="1233" spans="1:7" ht="15.75" thickBot="1" x14ac:dyDescent="0.3">
      <c r="A1233" s="69"/>
      <c r="B1233" s="40"/>
      <c r="C1233" s="40"/>
      <c r="D1233" s="40"/>
      <c r="E1233" s="80"/>
      <c r="F1233" s="40"/>
      <c r="G1233" s="70"/>
    </row>
    <row r="1234" spans="1:7" x14ac:dyDescent="0.25">
      <c r="A1234" s="49"/>
      <c r="B1234" s="45"/>
      <c r="C1234" s="45"/>
      <c r="D1234" s="45"/>
      <c r="E1234" s="55"/>
      <c r="F1234" s="55"/>
      <c r="G1234" s="46"/>
    </row>
    <row r="1235" spans="1:7" x14ac:dyDescent="0.25">
      <c r="A1235" s="49"/>
      <c r="B1235" s="45" t="s">
        <v>46</v>
      </c>
      <c r="C1235" s="45"/>
      <c r="D1235" s="45"/>
      <c r="E1235" s="55"/>
      <c r="F1235" s="415" t="s">
        <v>12</v>
      </c>
      <c r="G1235" s="416"/>
    </row>
    <row r="1236" spans="1:7" x14ac:dyDescent="0.25">
      <c r="A1236" s="49"/>
      <c r="B1236" s="45"/>
      <c r="C1236" s="45"/>
      <c r="D1236" s="45"/>
      <c r="E1236" s="55"/>
      <c r="F1236" s="55"/>
      <c r="G1236" s="46"/>
    </row>
    <row r="1237" spans="1:7" x14ac:dyDescent="0.25">
      <c r="A1237" s="49"/>
      <c r="B1237" s="45"/>
      <c r="C1237" s="45"/>
      <c r="D1237" s="45"/>
      <c r="E1237" s="55"/>
      <c r="F1237" s="55"/>
      <c r="G1237" s="46"/>
    </row>
    <row r="1238" spans="1:7" x14ac:dyDescent="0.25">
      <c r="A1238" s="49"/>
      <c r="B1238" s="45"/>
      <c r="C1238" s="45"/>
      <c r="D1238" s="45"/>
      <c r="E1238" s="55"/>
      <c r="F1238" s="55"/>
      <c r="G1238" s="46"/>
    </row>
    <row r="1239" spans="1:7" x14ac:dyDescent="0.25">
      <c r="A1239" s="49"/>
      <c r="B1239" s="45"/>
      <c r="C1239" s="45"/>
      <c r="D1239" s="45"/>
      <c r="E1239" s="55"/>
      <c r="F1239" s="55"/>
      <c r="G1239" s="46"/>
    </row>
    <row r="1240" spans="1:7" x14ac:dyDescent="0.25">
      <c r="A1240" s="49"/>
      <c r="B1240" s="45"/>
      <c r="C1240" s="45"/>
      <c r="D1240" s="45"/>
      <c r="E1240" s="55"/>
      <c r="F1240" s="55"/>
      <c r="G1240" s="46"/>
    </row>
    <row r="1241" spans="1:7" x14ac:dyDescent="0.25">
      <c r="A1241" s="49"/>
      <c r="B1241" s="45"/>
      <c r="C1241" s="45"/>
      <c r="D1241" s="45"/>
      <c r="E1241" s="55"/>
      <c r="F1241" s="55"/>
      <c r="G1241" s="46"/>
    </row>
    <row r="1242" spans="1:7" x14ac:dyDescent="0.25">
      <c r="A1242" s="49"/>
      <c r="B1242" s="45"/>
      <c r="C1242" s="45"/>
      <c r="D1242" s="45"/>
      <c r="E1242" s="55"/>
      <c r="F1242" s="55"/>
      <c r="G1242" s="46"/>
    </row>
    <row r="1243" spans="1:7" x14ac:dyDescent="0.25">
      <c r="A1243" s="49"/>
      <c r="B1243" s="45"/>
      <c r="C1243" s="45"/>
      <c r="D1243" s="45"/>
      <c r="E1243" s="55"/>
      <c r="F1243" s="55"/>
      <c r="G1243" s="46"/>
    </row>
    <row r="1244" spans="1:7" x14ac:dyDescent="0.25">
      <c r="A1244" s="140" t="s">
        <v>146</v>
      </c>
      <c r="B1244" s="231"/>
      <c r="C1244" s="231"/>
      <c r="D1244" s="45"/>
      <c r="E1244" s="55"/>
      <c r="F1244" s="429" t="s">
        <v>13</v>
      </c>
      <c r="G1244" s="430"/>
    </row>
    <row r="1245" spans="1:7" x14ac:dyDescent="0.25">
      <c r="A1245" s="141" t="s">
        <v>150</v>
      </c>
      <c r="B1245" s="231"/>
      <c r="C1245" s="231"/>
      <c r="D1245" s="45"/>
      <c r="E1245" s="55"/>
      <c r="F1245" s="415" t="s">
        <v>158</v>
      </c>
      <c r="G1245" s="416"/>
    </row>
    <row r="1246" spans="1:7" ht="15.75" thickBot="1" x14ac:dyDescent="0.3">
      <c r="A1246" s="74"/>
      <c r="B1246" s="54"/>
      <c r="C1246" s="54"/>
      <c r="D1246" s="54"/>
      <c r="E1246" s="81"/>
      <c r="F1246" s="54"/>
      <c r="G1246" s="75"/>
    </row>
    <row r="1247" spans="1:7" x14ac:dyDescent="0.25">
      <c r="A1247" s="45"/>
      <c r="B1247" s="45"/>
      <c r="C1247" s="45"/>
      <c r="D1247" s="45"/>
      <c r="E1247" s="55"/>
      <c r="F1247" s="45"/>
      <c r="G1247" s="35"/>
    </row>
    <row r="1248" spans="1:7" ht="15.75" thickBot="1" x14ac:dyDescent="0.3">
      <c r="A1248" s="45"/>
      <c r="B1248" s="45"/>
      <c r="C1248" s="45"/>
      <c r="D1248" s="45"/>
      <c r="E1248" s="55"/>
      <c r="F1248" s="45"/>
      <c r="G1248" s="35"/>
    </row>
    <row r="1249" spans="1:7" x14ac:dyDescent="0.25">
      <c r="A1249" s="417" t="s">
        <v>0</v>
      </c>
      <c r="B1249" s="418"/>
      <c r="C1249" s="418"/>
      <c r="D1249" s="418"/>
      <c r="E1249" s="418"/>
      <c r="F1249" s="418"/>
      <c r="G1249" s="419"/>
    </row>
    <row r="1250" spans="1:7" x14ac:dyDescent="0.25">
      <c r="A1250" s="356"/>
      <c r="B1250" s="357"/>
      <c r="C1250" s="357"/>
      <c r="D1250" s="357"/>
      <c r="E1250" s="167"/>
      <c r="F1250" s="357"/>
      <c r="G1250" s="133"/>
    </row>
    <row r="1251" spans="1:7" x14ac:dyDescent="0.25">
      <c r="A1251" s="420" t="s">
        <v>1</v>
      </c>
      <c r="B1251" s="421"/>
      <c r="C1251" s="421"/>
      <c r="D1251" s="421"/>
      <c r="E1251" s="421"/>
      <c r="F1251" s="421"/>
      <c r="G1251" s="422"/>
    </row>
    <row r="1252" spans="1:7" x14ac:dyDescent="0.25">
      <c r="A1252" s="356"/>
      <c r="B1252" s="357"/>
      <c r="C1252" s="357"/>
      <c r="D1252" s="357"/>
      <c r="E1252" s="167"/>
      <c r="F1252" s="357"/>
      <c r="G1252" s="133"/>
    </row>
    <row r="1253" spans="1:7" x14ac:dyDescent="0.25">
      <c r="A1253" s="420" t="s">
        <v>2</v>
      </c>
      <c r="B1253" s="421"/>
      <c r="C1253" s="421"/>
      <c r="D1253" s="421"/>
      <c r="E1253" s="421"/>
      <c r="F1253" s="421"/>
      <c r="G1253" s="422"/>
    </row>
    <row r="1254" spans="1:7" ht="15.75" thickBot="1" x14ac:dyDescent="0.3">
      <c r="A1254" s="112"/>
      <c r="B1254" s="113"/>
      <c r="C1254" s="113"/>
      <c r="D1254" s="113"/>
      <c r="E1254" s="153"/>
      <c r="F1254" s="113"/>
      <c r="G1254" s="114"/>
    </row>
    <row r="1255" spans="1:7" x14ac:dyDescent="0.25">
      <c r="A1255" s="56"/>
      <c r="B1255" s="53"/>
      <c r="C1255" s="53"/>
      <c r="D1255" s="53"/>
      <c r="E1255" s="76"/>
      <c r="F1255" s="53"/>
      <c r="G1255" s="57"/>
    </row>
    <row r="1256" spans="1:7" x14ac:dyDescent="0.25">
      <c r="A1256" s="423" t="s">
        <v>159</v>
      </c>
      <c r="B1256" s="424"/>
      <c r="C1256" s="424"/>
      <c r="D1256" s="424"/>
      <c r="E1256" s="424"/>
      <c r="F1256" s="424"/>
      <c r="G1256" s="425"/>
    </row>
    <row r="1257" spans="1:7" x14ac:dyDescent="0.25">
      <c r="A1257" s="423"/>
      <c r="B1257" s="424"/>
      <c r="C1257" s="424"/>
      <c r="D1257" s="424"/>
      <c r="E1257" s="424"/>
      <c r="F1257" s="424"/>
      <c r="G1257" s="425"/>
    </row>
    <row r="1258" spans="1:7" x14ac:dyDescent="0.25">
      <c r="A1258" s="423" t="s">
        <v>191</v>
      </c>
      <c r="B1258" s="424"/>
      <c r="C1258" s="424"/>
      <c r="D1258" s="424"/>
      <c r="E1258" s="424"/>
      <c r="F1258" s="424"/>
      <c r="G1258" s="425"/>
    </row>
    <row r="1259" spans="1:7" x14ac:dyDescent="0.25">
      <c r="A1259" s="426"/>
      <c r="B1259" s="427"/>
      <c r="C1259" s="427"/>
      <c r="D1259" s="427"/>
      <c r="E1259" s="427"/>
      <c r="F1259" s="427"/>
      <c r="G1259" s="428"/>
    </row>
    <row r="1260" spans="1:7" ht="15.75" x14ac:dyDescent="0.25">
      <c r="A1260" s="58"/>
      <c r="B1260" s="162" t="s">
        <v>31</v>
      </c>
      <c r="C1260" s="37"/>
      <c r="D1260" s="37"/>
      <c r="E1260" s="77"/>
      <c r="F1260" s="37"/>
      <c r="G1260" s="206">
        <v>10335.950000000001</v>
      </c>
    </row>
    <row r="1261" spans="1:7" x14ac:dyDescent="0.25">
      <c r="A1261" s="59"/>
      <c r="B1261" s="37"/>
      <c r="C1261" s="37"/>
      <c r="D1261" s="37"/>
      <c r="E1261" s="77"/>
      <c r="F1261" s="37"/>
      <c r="G1261" s="60"/>
    </row>
    <row r="1262" spans="1:7" x14ac:dyDescent="0.25">
      <c r="A1262" s="174" t="s">
        <v>3</v>
      </c>
      <c r="B1262" s="37"/>
      <c r="C1262" s="37"/>
      <c r="D1262" s="37"/>
      <c r="E1262" s="77"/>
      <c r="F1262" s="37"/>
      <c r="G1262" s="60"/>
    </row>
    <row r="1263" spans="1:7" x14ac:dyDescent="0.25">
      <c r="A1263" s="213"/>
      <c r="B1263" s="37"/>
      <c r="C1263" s="37"/>
      <c r="D1263" s="37"/>
      <c r="E1263" s="77"/>
      <c r="F1263" s="37"/>
      <c r="G1263" s="60"/>
    </row>
    <row r="1264" spans="1:7" x14ac:dyDescent="0.25">
      <c r="A1264" s="59"/>
      <c r="B1264" s="37"/>
      <c r="C1264" s="161" t="s">
        <v>4</v>
      </c>
      <c r="D1264" s="37"/>
      <c r="E1264" s="77"/>
      <c r="F1264" s="37"/>
      <c r="G1264" s="163">
        <v>0</v>
      </c>
    </row>
    <row r="1265" spans="1:7" x14ac:dyDescent="0.25">
      <c r="A1265" s="59"/>
      <c r="B1265" s="37"/>
      <c r="C1265" s="161"/>
      <c r="D1265" s="37"/>
      <c r="E1265" s="77"/>
      <c r="F1265" s="37"/>
      <c r="G1265" s="163"/>
    </row>
    <row r="1266" spans="1:7" x14ac:dyDescent="0.25">
      <c r="A1266" s="59"/>
      <c r="B1266" s="37"/>
      <c r="C1266" s="161"/>
      <c r="D1266" s="37"/>
      <c r="E1266" s="77"/>
      <c r="F1266" s="37"/>
      <c r="G1266" s="163"/>
    </row>
    <row r="1267" spans="1:7" x14ac:dyDescent="0.25">
      <c r="A1267" s="59"/>
      <c r="B1267" s="37"/>
      <c r="C1267" s="161" t="s">
        <v>5</v>
      </c>
      <c r="D1267" s="37"/>
      <c r="E1267" s="77"/>
      <c r="F1267" s="37"/>
      <c r="G1267" s="163">
        <v>0</v>
      </c>
    </row>
    <row r="1268" spans="1:7" x14ac:dyDescent="0.25">
      <c r="A1268" s="59"/>
      <c r="B1268" s="37"/>
      <c r="C1268" s="38"/>
      <c r="D1268" s="38"/>
      <c r="E1268" s="103"/>
      <c r="F1268" s="37"/>
      <c r="G1268" s="63"/>
    </row>
    <row r="1269" spans="1:7" x14ac:dyDescent="0.25">
      <c r="A1269" s="174" t="s">
        <v>6</v>
      </c>
      <c r="B1269" s="37"/>
      <c r="C1269" s="66"/>
      <c r="D1269" s="136"/>
      <c r="E1269" s="103"/>
      <c r="F1269" s="37"/>
      <c r="G1269" s="61"/>
    </row>
    <row r="1270" spans="1:7" x14ac:dyDescent="0.25">
      <c r="A1270" s="183"/>
      <c r="B1270" s="37"/>
      <c r="C1270" s="66"/>
      <c r="D1270" s="28"/>
      <c r="E1270" s="77"/>
      <c r="F1270" s="37"/>
      <c r="G1270" s="61"/>
    </row>
    <row r="1271" spans="1:7" x14ac:dyDescent="0.25">
      <c r="A1271" s="59"/>
      <c r="B1271" s="37"/>
      <c r="C1271" s="161" t="s">
        <v>7</v>
      </c>
      <c r="D1271" s="37"/>
      <c r="E1271" s="77"/>
      <c r="F1271" s="37"/>
      <c r="G1271" s="61"/>
    </row>
    <row r="1272" spans="1:7" x14ac:dyDescent="0.25">
      <c r="A1272" s="59"/>
      <c r="B1272" s="37"/>
      <c r="C1272" s="230" t="s">
        <v>8</v>
      </c>
      <c r="D1272" s="202" t="s">
        <v>73</v>
      </c>
      <c r="E1272" s="201" t="s">
        <v>9</v>
      </c>
      <c r="F1272" s="37"/>
      <c r="G1272" s="163"/>
    </row>
    <row r="1273" spans="1:7" x14ac:dyDescent="0.25">
      <c r="A1273" s="59"/>
      <c r="B1273" s="37"/>
      <c r="C1273" s="208"/>
      <c r="D1273" s="29"/>
      <c r="E1273" s="205"/>
      <c r="F1273" s="37"/>
      <c r="G1273" s="61"/>
    </row>
    <row r="1274" spans="1:7" x14ac:dyDescent="0.25">
      <c r="A1274" s="59"/>
      <c r="B1274" s="37"/>
      <c r="C1274" s="208"/>
      <c r="D1274" s="29"/>
      <c r="E1274" s="205"/>
      <c r="F1274" s="37"/>
      <c r="G1274" s="61"/>
    </row>
    <row r="1275" spans="1:7" x14ac:dyDescent="0.25">
      <c r="A1275" s="59"/>
      <c r="B1275" s="37"/>
      <c r="C1275" s="208"/>
      <c r="D1275" s="29"/>
      <c r="E1275" s="205"/>
      <c r="F1275" s="37"/>
      <c r="G1275" s="61"/>
    </row>
    <row r="1276" spans="1:7" x14ac:dyDescent="0.25">
      <c r="A1276" s="59"/>
      <c r="B1276" s="37"/>
      <c r="C1276" s="161" t="s">
        <v>10</v>
      </c>
      <c r="D1276" s="37"/>
      <c r="E1276" s="77"/>
      <c r="F1276" s="37"/>
      <c r="G1276" s="163">
        <v>0</v>
      </c>
    </row>
    <row r="1277" spans="1:7" x14ac:dyDescent="0.25">
      <c r="A1277" s="59"/>
      <c r="B1277" s="37"/>
      <c r="C1277" s="161"/>
      <c r="D1277" s="37"/>
      <c r="E1277" s="77"/>
      <c r="F1277" s="37"/>
      <c r="G1277" s="163"/>
    </row>
    <row r="1278" spans="1:7" x14ac:dyDescent="0.25">
      <c r="A1278" s="59"/>
      <c r="B1278" s="37"/>
      <c r="C1278" s="161"/>
      <c r="D1278" s="38"/>
      <c r="E1278" s="77"/>
      <c r="F1278" s="37"/>
      <c r="G1278" s="163"/>
    </row>
    <row r="1279" spans="1:7" ht="16.5" thickBot="1" x14ac:dyDescent="0.3">
      <c r="A1279" s="59"/>
      <c r="B1279" s="37"/>
      <c r="C1279" s="219" t="s">
        <v>11</v>
      </c>
      <c r="D1279" s="219"/>
      <c r="E1279" s="77"/>
      <c r="F1279" s="37"/>
      <c r="G1279" s="207">
        <v>10335.950000000001</v>
      </c>
    </row>
    <row r="1280" spans="1:7" ht="18" thickTop="1" x14ac:dyDescent="0.3">
      <c r="A1280" s="59"/>
      <c r="B1280" s="37"/>
      <c r="C1280" s="351"/>
      <c r="D1280" s="351"/>
      <c r="E1280" s="77"/>
      <c r="F1280" s="37"/>
      <c r="G1280" s="178"/>
    </row>
    <row r="1281" spans="1:7" ht="15.75" thickBot="1" x14ac:dyDescent="0.3">
      <c r="A1281" s="69"/>
      <c r="B1281" s="40"/>
      <c r="C1281" s="40"/>
      <c r="D1281" s="40"/>
      <c r="E1281" s="80"/>
      <c r="F1281" s="40"/>
      <c r="G1281" s="70"/>
    </row>
    <row r="1282" spans="1:7" x14ac:dyDescent="0.25">
      <c r="A1282" s="49"/>
      <c r="B1282" s="45"/>
      <c r="C1282" s="45"/>
      <c r="D1282" s="45"/>
      <c r="E1282" s="55"/>
      <c r="F1282" s="55"/>
      <c r="G1282" s="46"/>
    </row>
    <row r="1283" spans="1:7" x14ac:dyDescent="0.25">
      <c r="A1283" s="49"/>
      <c r="B1283" s="45" t="s">
        <v>46</v>
      </c>
      <c r="C1283" s="45"/>
      <c r="D1283" s="45"/>
      <c r="E1283" s="55"/>
      <c r="F1283" s="415" t="s">
        <v>12</v>
      </c>
      <c r="G1283" s="416"/>
    </row>
    <row r="1284" spans="1:7" x14ac:dyDescent="0.25">
      <c r="A1284" s="49"/>
      <c r="B1284" s="45"/>
      <c r="C1284" s="45"/>
      <c r="D1284" s="45"/>
      <c r="E1284" s="55"/>
      <c r="F1284" s="55"/>
      <c r="G1284" s="46"/>
    </row>
    <row r="1285" spans="1:7" x14ac:dyDescent="0.25">
      <c r="A1285" s="49"/>
      <c r="B1285" s="45"/>
      <c r="C1285" s="45"/>
      <c r="D1285" s="45"/>
      <c r="E1285" s="55"/>
      <c r="F1285" s="55"/>
      <c r="G1285" s="46"/>
    </row>
    <row r="1286" spans="1:7" x14ac:dyDescent="0.25">
      <c r="A1286" s="49"/>
      <c r="B1286" s="45"/>
      <c r="C1286" s="45"/>
      <c r="D1286" s="45"/>
      <c r="E1286" s="55"/>
      <c r="F1286" s="55"/>
      <c r="G1286" s="46"/>
    </row>
    <row r="1287" spans="1:7" x14ac:dyDescent="0.25">
      <c r="A1287" s="49"/>
      <c r="B1287" s="45"/>
      <c r="C1287" s="45"/>
      <c r="D1287" s="45"/>
      <c r="E1287" s="55"/>
      <c r="F1287" s="55"/>
      <c r="G1287" s="46"/>
    </row>
    <row r="1288" spans="1:7" x14ac:dyDescent="0.25">
      <c r="A1288" s="49"/>
      <c r="B1288" s="45"/>
      <c r="C1288" s="45"/>
      <c r="D1288" s="45"/>
      <c r="E1288" s="55"/>
      <c r="F1288" s="55"/>
      <c r="G1288" s="46"/>
    </row>
    <row r="1289" spans="1:7" x14ac:dyDescent="0.25">
      <c r="A1289" s="49"/>
      <c r="B1289" s="45"/>
      <c r="C1289" s="45"/>
      <c r="D1289" s="45"/>
      <c r="E1289" s="55"/>
      <c r="F1289" s="55"/>
      <c r="G1289" s="46"/>
    </row>
    <row r="1290" spans="1:7" x14ac:dyDescent="0.25">
      <c r="A1290" s="49"/>
      <c r="B1290" s="45"/>
      <c r="C1290" s="45"/>
      <c r="D1290" s="45"/>
      <c r="E1290" s="55"/>
      <c r="F1290" s="55"/>
      <c r="G1290" s="46"/>
    </row>
    <row r="1291" spans="1:7" x14ac:dyDescent="0.25">
      <c r="A1291" s="49"/>
      <c r="B1291" s="45"/>
      <c r="C1291" s="45"/>
      <c r="D1291" s="45"/>
      <c r="E1291" s="55"/>
      <c r="F1291" s="55"/>
      <c r="G1291" s="46"/>
    </row>
    <row r="1292" spans="1:7" x14ac:dyDescent="0.25">
      <c r="A1292" s="140" t="s">
        <v>146</v>
      </c>
      <c r="B1292" s="231"/>
      <c r="C1292" s="231"/>
      <c r="D1292" s="45"/>
      <c r="E1292" s="55"/>
      <c r="F1292" s="429" t="s">
        <v>13</v>
      </c>
      <c r="G1292" s="430"/>
    </row>
    <row r="1293" spans="1:7" x14ac:dyDescent="0.25">
      <c r="A1293" s="141" t="s">
        <v>150</v>
      </c>
      <c r="B1293" s="231"/>
      <c r="C1293" s="231"/>
      <c r="D1293" s="45"/>
      <c r="E1293" s="55"/>
      <c r="F1293" s="415" t="s">
        <v>158</v>
      </c>
      <c r="G1293" s="416"/>
    </row>
    <row r="1294" spans="1:7" ht="15.75" thickBot="1" x14ac:dyDescent="0.3">
      <c r="A1294" s="74"/>
      <c r="B1294" s="54"/>
      <c r="C1294" s="54"/>
      <c r="D1294" s="54"/>
      <c r="E1294" s="81"/>
      <c r="F1294" s="54"/>
      <c r="G1294" s="75"/>
    </row>
    <row r="1296" spans="1:7" ht="15.75" thickBot="1" x14ac:dyDescent="0.3"/>
    <row r="1297" spans="1:7" x14ac:dyDescent="0.25">
      <c r="A1297" s="417" t="s">
        <v>0</v>
      </c>
      <c r="B1297" s="418"/>
      <c r="C1297" s="418"/>
      <c r="D1297" s="418"/>
      <c r="E1297" s="418"/>
      <c r="F1297" s="418"/>
      <c r="G1297" s="419"/>
    </row>
    <row r="1298" spans="1:7" x14ac:dyDescent="0.25">
      <c r="A1298" s="356"/>
      <c r="B1298" s="357"/>
      <c r="C1298" s="357"/>
      <c r="D1298" s="357"/>
      <c r="E1298" s="167"/>
      <c r="F1298" s="357"/>
      <c r="G1298" s="133"/>
    </row>
    <row r="1299" spans="1:7" x14ac:dyDescent="0.25">
      <c r="A1299" s="420" t="s">
        <v>1</v>
      </c>
      <c r="B1299" s="421"/>
      <c r="C1299" s="421"/>
      <c r="D1299" s="421"/>
      <c r="E1299" s="421"/>
      <c r="F1299" s="421"/>
      <c r="G1299" s="422"/>
    </row>
    <row r="1300" spans="1:7" x14ac:dyDescent="0.25">
      <c r="A1300" s="356"/>
      <c r="B1300" s="357"/>
      <c r="C1300" s="357"/>
      <c r="D1300" s="357"/>
      <c r="E1300" s="167"/>
      <c r="F1300" s="357"/>
      <c r="G1300" s="133"/>
    </row>
    <row r="1301" spans="1:7" x14ac:dyDescent="0.25">
      <c r="A1301" s="420" t="s">
        <v>2</v>
      </c>
      <c r="B1301" s="421"/>
      <c r="C1301" s="421"/>
      <c r="D1301" s="421"/>
      <c r="E1301" s="421"/>
      <c r="F1301" s="421"/>
      <c r="G1301" s="422"/>
    </row>
    <row r="1302" spans="1:7" ht="15.75" thickBot="1" x14ac:dyDescent="0.3">
      <c r="A1302" s="112"/>
      <c r="B1302" s="113"/>
      <c r="C1302" s="113"/>
      <c r="D1302" s="113"/>
      <c r="E1302" s="153"/>
      <c r="F1302" s="113"/>
      <c r="G1302" s="114"/>
    </row>
    <row r="1303" spans="1:7" x14ac:dyDescent="0.25">
      <c r="A1303" s="56"/>
      <c r="B1303" s="53"/>
      <c r="C1303" s="53"/>
      <c r="D1303" s="53"/>
      <c r="E1303" s="76"/>
      <c r="F1303" s="53"/>
      <c r="G1303" s="57"/>
    </row>
    <row r="1304" spans="1:7" x14ac:dyDescent="0.25">
      <c r="A1304" s="423" t="s">
        <v>159</v>
      </c>
      <c r="B1304" s="424"/>
      <c r="C1304" s="424"/>
      <c r="D1304" s="424"/>
      <c r="E1304" s="424"/>
      <c r="F1304" s="424"/>
      <c r="G1304" s="425"/>
    </row>
    <row r="1305" spans="1:7" x14ac:dyDescent="0.25">
      <c r="A1305" s="423"/>
      <c r="B1305" s="424"/>
      <c r="C1305" s="424"/>
      <c r="D1305" s="424"/>
      <c r="E1305" s="424"/>
      <c r="F1305" s="424"/>
      <c r="G1305" s="425"/>
    </row>
    <row r="1306" spans="1:7" x14ac:dyDescent="0.25">
      <c r="A1306" s="423" t="s">
        <v>192</v>
      </c>
      <c r="B1306" s="424"/>
      <c r="C1306" s="424"/>
      <c r="D1306" s="424"/>
      <c r="E1306" s="424"/>
      <c r="F1306" s="424"/>
      <c r="G1306" s="425"/>
    </row>
    <row r="1307" spans="1:7" x14ac:dyDescent="0.25">
      <c r="A1307" s="426"/>
      <c r="B1307" s="427"/>
      <c r="C1307" s="427"/>
      <c r="D1307" s="427"/>
      <c r="E1307" s="427"/>
      <c r="F1307" s="427"/>
      <c r="G1307" s="428"/>
    </row>
    <row r="1308" spans="1:7" ht="15.75" x14ac:dyDescent="0.25">
      <c r="A1308" s="58"/>
      <c r="B1308" s="162" t="s">
        <v>31</v>
      </c>
      <c r="C1308" s="37"/>
      <c r="D1308" s="37"/>
      <c r="E1308" s="77"/>
      <c r="F1308" s="37"/>
      <c r="G1308" s="206">
        <v>1</v>
      </c>
    </row>
    <row r="1309" spans="1:7" x14ac:dyDescent="0.25">
      <c r="A1309" s="59"/>
      <c r="B1309" s="37"/>
      <c r="C1309" s="37"/>
      <c r="D1309" s="37"/>
      <c r="E1309" s="77"/>
      <c r="F1309" s="37"/>
      <c r="G1309" s="60"/>
    </row>
    <row r="1310" spans="1:7" x14ac:dyDescent="0.25">
      <c r="A1310" s="174" t="s">
        <v>3</v>
      </c>
      <c r="B1310" s="37"/>
      <c r="C1310" s="37"/>
      <c r="D1310" s="37"/>
      <c r="E1310" s="77"/>
      <c r="F1310" s="37"/>
      <c r="G1310" s="60"/>
    </row>
    <row r="1311" spans="1:7" x14ac:dyDescent="0.25">
      <c r="A1311" s="213"/>
      <c r="B1311" s="37"/>
      <c r="C1311" s="37"/>
      <c r="D1311" s="37"/>
      <c r="E1311" s="77"/>
      <c r="F1311" s="37"/>
      <c r="G1311" s="60"/>
    </row>
    <row r="1312" spans="1:7" x14ac:dyDescent="0.25">
      <c r="A1312" s="59"/>
      <c r="B1312" s="37"/>
      <c r="C1312" s="161" t="s">
        <v>4</v>
      </c>
      <c r="D1312" s="37"/>
      <c r="E1312" s="77"/>
      <c r="F1312" s="37"/>
      <c r="G1312" s="163">
        <v>0</v>
      </c>
    </row>
    <row r="1313" spans="1:7" x14ac:dyDescent="0.25">
      <c r="A1313" s="59"/>
      <c r="B1313" s="37"/>
      <c r="C1313" s="161"/>
      <c r="D1313" s="37"/>
      <c r="E1313" s="77"/>
      <c r="F1313" s="37"/>
      <c r="G1313" s="163"/>
    </row>
    <row r="1314" spans="1:7" x14ac:dyDescent="0.25">
      <c r="A1314" s="59"/>
      <c r="B1314" s="37"/>
      <c r="C1314" s="161"/>
      <c r="D1314" s="37"/>
      <c r="E1314" s="77"/>
      <c r="F1314" s="37"/>
      <c r="G1314" s="163"/>
    </row>
    <row r="1315" spans="1:7" x14ac:dyDescent="0.25">
      <c r="A1315" s="59"/>
      <c r="B1315" s="37"/>
      <c r="C1315" s="161" t="s">
        <v>5</v>
      </c>
      <c r="D1315" s="37"/>
      <c r="E1315" s="77"/>
      <c r="F1315" s="37"/>
      <c r="G1315" s="163">
        <v>0</v>
      </c>
    </row>
    <row r="1316" spans="1:7" x14ac:dyDescent="0.25">
      <c r="A1316" s="59"/>
      <c r="B1316" s="37"/>
      <c r="C1316" s="38"/>
      <c r="D1316" s="38"/>
      <c r="E1316" s="103"/>
      <c r="F1316" s="37"/>
      <c r="G1316" s="63"/>
    </row>
    <row r="1317" spans="1:7" x14ac:dyDescent="0.25">
      <c r="A1317" s="174" t="s">
        <v>6</v>
      </c>
      <c r="B1317" s="37"/>
      <c r="C1317" s="66"/>
      <c r="D1317" s="136"/>
      <c r="E1317" s="103"/>
      <c r="F1317" s="37"/>
      <c r="G1317" s="61"/>
    </row>
    <row r="1318" spans="1:7" x14ac:dyDescent="0.25">
      <c r="A1318" s="183"/>
      <c r="B1318" s="37"/>
      <c r="C1318" s="66"/>
      <c r="D1318" s="28"/>
      <c r="E1318" s="77"/>
      <c r="F1318" s="37"/>
      <c r="G1318" s="61"/>
    </row>
    <row r="1319" spans="1:7" x14ac:dyDescent="0.25">
      <c r="A1319" s="59"/>
      <c r="B1319" s="37"/>
      <c r="C1319" s="161" t="s">
        <v>7</v>
      </c>
      <c r="D1319" s="37"/>
      <c r="E1319" s="77"/>
      <c r="F1319" s="37"/>
      <c r="G1319" s="61"/>
    </row>
    <row r="1320" spans="1:7" x14ac:dyDescent="0.25">
      <c r="A1320" s="59"/>
      <c r="B1320" s="37"/>
      <c r="C1320" s="230" t="s">
        <v>8</v>
      </c>
      <c r="D1320" s="202" t="s">
        <v>73</v>
      </c>
      <c r="E1320" s="201" t="s">
        <v>9</v>
      </c>
      <c r="F1320" s="37"/>
      <c r="G1320" s="163"/>
    </row>
    <row r="1321" spans="1:7" x14ac:dyDescent="0.25">
      <c r="A1321" s="59"/>
      <c r="B1321" s="37"/>
      <c r="C1321" s="208"/>
      <c r="D1321" s="29"/>
      <c r="E1321" s="205"/>
      <c r="F1321" s="37"/>
      <c r="G1321" s="61"/>
    </row>
    <row r="1322" spans="1:7" x14ac:dyDescent="0.25">
      <c r="A1322" s="59"/>
      <c r="B1322" s="37"/>
      <c r="C1322" s="208"/>
      <c r="D1322" s="29"/>
      <c r="E1322" s="205"/>
      <c r="F1322" s="37"/>
      <c r="G1322" s="61"/>
    </row>
    <row r="1323" spans="1:7" x14ac:dyDescent="0.25">
      <c r="A1323" s="59"/>
      <c r="B1323" s="37"/>
      <c r="C1323" s="208"/>
      <c r="D1323" s="29"/>
      <c r="E1323" s="205"/>
      <c r="F1323" s="37"/>
      <c r="G1323" s="61"/>
    </row>
    <row r="1324" spans="1:7" x14ac:dyDescent="0.25">
      <c r="A1324" s="59"/>
      <c r="B1324" s="37"/>
      <c r="C1324" s="161" t="s">
        <v>10</v>
      </c>
      <c r="D1324" s="37"/>
      <c r="E1324" s="77"/>
      <c r="F1324" s="37"/>
      <c r="G1324" s="163">
        <v>0</v>
      </c>
    </row>
    <row r="1325" spans="1:7" x14ac:dyDescent="0.25">
      <c r="A1325" s="59"/>
      <c r="B1325" s="37"/>
      <c r="C1325" s="161"/>
      <c r="D1325" s="37"/>
      <c r="E1325" s="77"/>
      <c r="F1325" s="37"/>
      <c r="G1325" s="163"/>
    </row>
    <row r="1326" spans="1:7" x14ac:dyDescent="0.25">
      <c r="A1326" s="59"/>
      <c r="B1326" s="37"/>
      <c r="C1326" s="161"/>
      <c r="D1326" s="38"/>
      <c r="E1326" s="77"/>
      <c r="F1326" s="37"/>
      <c r="G1326" s="163"/>
    </row>
    <row r="1327" spans="1:7" ht="16.5" thickBot="1" x14ac:dyDescent="0.3">
      <c r="A1327" s="59"/>
      <c r="B1327" s="37"/>
      <c r="C1327" s="219" t="s">
        <v>11</v>
      </c>
      <c r="D1327" s="219"/>
      <c r="E1327" s="77"/>
      <c r="F1327" s="37"/>
      <c r="G1327" s="207">
        <v>1</v>
      </c>
    </row>
    <row r="1328" spans="1:7" ht="18" thickTop="1" x14ac:dyDescent="0.3">
      <c r="A1328" s="59"/>
      <c r="B1328" s="37"/>
      <c r="C1328" s="351"/>
      <c r="D1328" s="351"/>
      <c r="E1328" s="77"/>
      <c r="F1328" s="37"/>
      <c r="G1328" s="178"/>
    </row>
    <row r="1329" spans="1:7" ht="15.75" thickBot="1" x14ac:dyDescent="0.3">
      <c r="A1329" s="69"/>
      <c r="B1329" s="40"/>
      <c r="C1329" s="40"/>
      <c r="D1329" s="40"/>
      <c r="E1329" s="80"/>
      <c r="F1329" s="40"/>
      <c r="G1329" s="70"/>
    </row>
    <row r="1330" spans="1:7" x14ac:dyDescent="0.25">
      <c r="A1330" s="49"/>
      <c r="B1330" s="45"/>
      <c r="C1330" s="45"/>
      <c r="D1330" s="45"/>
      <c r="E1330" s="55"/>
      <c r="F1330" s="55"/>
      <c r="G1330" s="46"/>
    </row>
    <row r="1331" spans="1:7" x14ac:dyDescent="0.25">
      <c r="A1331" s="49"/>
      <c r="B1331" s="45" t="s">
        <v>46</v>
      </c>
      <c r="C1331" s="45"/>
      <c r="D1331" s="45"/>
      <c r="E1331" s="55"/>
      <c r="F1331" s="415" t="s">
        <v>12</v>
      </c>
      <c r="G1331" s="416"/>
    </row>
    <row r="1332" spans="1:7" x14ac:dyDescent="0.25">
      <c r="A1332" s="49"/>
      <c r="B1332" s="45"/>
      <c r="C1332" s="45"/>
      <c r="D1332" s="45"/>
      <c r="E1332" s="55"/>
      <c r="F1332" s="55"/>
      <c r="G1332" s="46"/>
    </row>
    <row r="1333" spans="1:7" x14ac:dyDescent="0.25">
      <c r="A1333" s="49"/>
      <c r="B1333" s="45"/>
      <c r="C1333" s="45"/>
      <c r="D1333" s="45"/>
      <c r="E1333" s="55"/>
      <c r="F1333" s="55"/>
      <c r="G1333" s="46"/>
    </row>
    <row r="1334" spans="1:7" x14ac:dyDescent="0.25">
      <c r="A1334" s="49"/>
      <c r="B1334" s="45"/>
      <c r="C1334" s="45"/>
      <c r="D1334" s="45"/>
      <c r="E1334" s="55"/>
      <c r="F1334" s="55"/>
      <c r="G1334" s="46"/>
    </row>
    <row r="1335" spans="1:7" x14ac:dyDescent="0.25">
      <c r="A1335" s="49"/>
      <c r="B1335" s="45"/>
      <c r="C1335" s="45"/>
      <c r="D1335" s="45"/>
      <c r="E1335" s="55"/>
      <c r="F1335" s="55"/>
      <c r="G1335" s="46"/>
    </row>
    <row r="1336" spans="1:7" x14ac:dyDescent="0.25">
      <c r="A1336" s="49"/>
      <c r="B1336" s="45"/>
      <c r="C1336" s="45"/>
      <c r="D1336" s="45"/>
      <c r="E1336" s="55"/>
      <c r="F1336" s="55"/>
      <c r="G1336" s="46"/>
    </row>
    <row r="1337" spans="1:7" x14ac:dyDescent="0.25">
      <c r="A1337" s="49"/>
      <c r="B1337" s="45"/>
      <c r="C1337" s="45"/>
      <c r="D1337" s="45"/>
      <c r="E1337" s="55"/>
      <c r="F1337" s="55"/>
      <c r="G1337" s="46"/>
    </row>
    <row r="1338" spans="1:7" x14ac:dyDescent="0.25">
      <c r="A1338" s="49"/>
      <c r="B1338" s="45"/>
      <c r="C1338" s="45"/>
      <c r="D1338" s="45"/>
      <c r="E1338" s="55"/>
      <c r="F1338" s="55"/>
      <c r="G1338" s="46"/>
    </row>
    <row r="1339" spans="1:7" x14ac:dyDescent="0.25">
      <c r="A1339" s="49"/>
      <c r="B1339" s="45"/>
      <c r="C1339" s="45"/>
      <c r="D1339" s="45"/>
      <c r="E1339" s="55"/>
      <c r="F1339" s="55"/>
      <c r="G1339" s="46"/>
    </row>
    <row r="1340" spans="1:7" x14ac:dyDescent="0.25">
      <c r="A1340" s="140" t="s">
        <v>146</v>
      </c>
      <c r="B1340" s="231"/>
      <c r="C1340" s="231"/>
      <c r="D1340" s="45"/>
      <c r="E1340" s="55"/>
      <c r="F1340" s="429" t="s">
        <v>13</v>
      </c>
      <c r="G1340" s="430"/>
    </row>
    <row r="1341" spans="1:7" x14ac:dyDescent="0.25">
      <c r="A1341" s="141" t="s">
        <v>150</v>
      </c>
      <c r="B1341" s="231"/>
      <c r="C1341" s="231"/>
      <c r="D1341" s="45"/>
      <c r="E1341" s="55"/>
      <c r="F1341" s="415" t="s">
        <v>158</v>
      </c>
      <c r="G1341" s="416"/>
    </row>
    <row r="1342" spans="1:7" ht="15.75" thickBot="1" x14ac:dyDescent="0.3">
      <c r="A1342" s="74"/>
      <c r="B1342" s="54"/>
      <c r="C1342" s="54"/>
      <c r="D1342" s="54"/>
      <c r="E1342" s="81"/>
      <c r="F1342" s="54"/>
      <c r="G1342" s="75"/>
    </row>
    <row r="1344" spans="1:7" ht="15.75" thickBot="1" x14ac:dyDescent="0.3"/>
    <row r="1345" spans="1:7" x14ac:dyDescent="0.25">
      <c r="A1345" s="417" t="s">
        <v>0</v>
      </c>
      <c r="B1345" s="418"/>
      <c r="C1345" s="418"/>
      <c r="D1345" s="418"/>
      <c r="E1345" s="418"/>
      <c r="F1345" s="418"/>
      <c r="G1345" s="419"/>
    </row>
    <row r="1346" spans="1:7" x14ac:dyDescent="0.25">
      <c r="A1346" s="356"/>
      <c r="B1346" s="357"/>
      <c r="C1346" s="357"/>
      <c r="D1346" s="357"/>
      <c r="E1346" s="167"/>
      <c r="F1346" s="357"/>
      <c r="G1346" s="133"/>
    </row>
    <row r="1347" spans="1:7" x14ac:dyDescent="0.25">
      <c r="A1347" s="420" t="s">
        <v>1</v>
      </c>
      <c r="B1347" s="421"/>
      <c r="C1347" s="421"/>
      <c r="D1347" s="421"/>
      <c r="E1347" s="421"/>
      <c r="F1347" s="421"/>
      <c r="G1347" s="422"/>
    </row>
    <row r="1348" spans="1:7" x14ac:dyDescent="0.25">
      <c r="A1348" s="341"/>
      <c r="B1348" s="342"/>
      <c r="C1348" s="342"/>
      <c r="D1348" s="342"/>
      <c r="E1348" s="167"/>
      <c r="F1348" s="342"/>
      <c r="G1348" s="133"/>
    </row>
    <row r="1349" spans="1:7" x14ac:dyDescent="0.25">
      <c r="A1349" s="420" t="s">
        <v>2</v>
      </c>
      <c r="B1349" s="421"/>
      <c r="C1349" s="421"/>
      <c r="D1349" s="421"/>
      <c r="E1349" s="421"/>
      <c r="F1349" s="421"/>
      <c r="G1349" s="422"/>
    </row>
    <row r="1350" spans="1:7" ht="15.75" thickBot="1" x14ac:dyDescent="0.3">
      <c r="A1350" s="112"/>
      <c r="B1350" s="113"/>
      <c r="C1350" s="113"/>
      <c r="D1350" s="113"/>
      <c r="E1350" s="153"/>
      <c r="F1350" s="113"/>
      <c r="G1350" s="114"/>
    </row>
    <row r="1351" spans="1:7" x14ac:dyDescent="0.25">
      <c r="A1351" s="56"/>
      <c r="B1351" s="53"/>
      <c r="C1351" s="53"/>
      <c r="D1351" s="53"/>
      <c r="E1351" s="76"/>
      <c r="F1351" s="53"/>
      <c r="G1351" s="57"/>
    </row>
    <row r="1352" spans="1:7" x14ac:dyDescent="0.25">
      <c r="A1352" s="423" t="s">
        <v>159</v>
      </c>
      <c r="B1352" s="424"/>
      <c r="C1352" s="424"/>
      <c r="D1352" s="424"/>
      <c r="E1352" s="424"/>
      <c r="F1352" s="424"/>
      <c r="G1352" s="425"/>
    </row>
    <row r="1353" spans="1:7" x14ac:dyDescent="0.25">
      <c r="A1353" s="423"/>
      <c r="B1353" s="424"/>
      <c r="C1353" s="424"/>
      <c r="D1353" s="424"/>
      <c r="E1353" s="424"/>
      <c r="F1353" s="424"/>
      <c r="G1353" s="425"/>
    </row>
    <row r="1354" spans="1:7" x14ac:dyDescent="0.25">
      <c r="A1354" s="423" t="s">
        <v>144</v>
      </c>
      <c r="B1354" s="424"/>
      <c r="C1354" s="424"/>
      <c r="D1354" s="424"/>
      <c r="E1354" s="424"/>
      <c r="F1354" s="424"/>
      <c r="G1354" s="425"/>
    </row>
    <row r="1355" spans="1:7" x14ac:dyDescent="0.25">
      <c r="A1355" s="426"/>
      <c r="B1355" s="427"/>
      <c r="C1355" s="427"/>
      <c r="D1355" s="427"/>
      <c r="E1355" s="427"/>
      <c r="F1355" s="427"/>
      <c r="G1355" s="428"/>
    </row>
    <row r="1356" spans="1:7" ht="15.75" x14ac:dyDescent="0.25">
      <c r="A1356" s="58"/>
      <c r="B1356" s="162" t="s">
        <v>31</v>
      </c>
      <c r="C1356" s="37"/>
      <c r="D1356" s="37"/>
      <c r="E1356" s="77"/>
      <c r="F1356" s="37"/>
      <c r="G1356" s="206">
        <v>1890474.87</v>
      </c>
    </row>
    <row r="1357" spans="1:7" x14ac:dyDescent="0.25">
      <c r="A1357" s="59"/>
      <c r="B1357" s="37"/>
      <c r="C1357" s="37"/>
      <c r="D1357" s="37"/>
      <c r="E1357" s="77"/>
      <c r="F1357" s="37"/>
      <c r="G1357" s="60"/>
    </row>
    <row r="1358" spans="1:7" x14ac:dyDescent="0.25">
      <c r="A1358" s="174" t="s">
        <v>3</v>
      </c>
      <c r="B1358" s="37"/>
      <c r="C1358" s="37"/>
      <c r="D1358" s="37"/>
      <c r="E1358" s="77"/>
      <c r="F1358" s="37"/>
      <c r="G1358" s="60"/>
    </row>
    <row r="1359" spans="1:7" x14ac:dyDescent="0.25">
      <c r="A1359" s="213"/>
      <c r="B1359" s="37"/>
      <c r="C1359" s="37"/>
      <c r="D1359" s="37"/>
      <c r="E1359" s="77"/>
      <c r="F1359" s="37"/>
      <c r="G1359" s="60"/>
    </row>
    <row r="1360" spans="1:7" x14ac:dyDescent="0.25">
      <c r="A1360" s="59"/>
      <c r="B1360" s="37"/>
      <c r="C1360" s="161" t="s">
        <v>4</v>
      </c>
      <c r="D1360" s="37"/>
      <c r="E1360" s="77"/>
      <c r="F1360" s="37"/>
      <c r="G1360" s="163">
        <v>0</v>
      </c>
    </row>
    <row r="1361" spans="1:7" x14ac:dyDescent="0.25">
      <c r="A1361" s="59"/>
      <c r="B1361" s="37"/>
      <c r="C1361" s="161"/>
      <c r="D1361" s="37"/>
      <c r="E1361" s="77"/>
      <c r="F1361" s="37"/>
      <c r="G1361" s="163"/>
    </row>
    <row r="1362" spans="1:7" x14ac:dyDescent="0.25">
      <c r="A1362" s="59"/>
      <c r="B1362" s="37"/>
      <c r="C1362" s="161"/>
      <c r="D1362" s="37"/>
      <c r="E1362" s="77"/>
      <c r="F1362" s="37"/>
      <c r="G1362" s="163"/>
    </row>
    <row r="1363" spans="1:7" x14ac:dyDescent="0.25">
      <c r="A1363" s="59"/>
      <c r="B1363" s="37"/>
      <c r="C1363" s="161" t="s">
        <v>5</v>
      </c>
      <c r="D1363" s="37"/>
      <c r="E1363" s="77"/>
      <c r="F1363" s="37"/>
      <c r="G1363" s="163">
        <v>0</v>
      </c>
    </row>
    <row r="1364" spans="1:7" x14ac:dyDescent="0.25">
      <c r="A1364" s="59"/>
      <c r="B1364" s="37"/>
      <c r="C1364" s="38"/>
      <c r="D1364" s="38"/>
      <c r="E1364" s="103"/>
      <c r="F1364" s="37"/>
      <c r="G1364" s="63"/>
    </row>
    <row r="1365" spans="1:7" x14ac:dyDescent="0.25">
      <c r="A1365" s="174" t="s">
        <v>6</v>
      </c>
      <c r="B1365" s="37"/>
      <c r="C1365" s="66"/>
      <c r="D1365" s="136"/>
      <c r="E1365" s="103"/>
      <c r="F1365" s="37"/>
      <c r="G1365" s="61"/>
    </row>
    <row r="1366" spans="1:7" x14ac:dyDescent="0.25">
      <c r="A1366" s="183"/>
      <c r="B1366" s="37"/>
      <c r="C1366" s="66"/>
      <c r="D1366" s="28"/>
      <c r="E1366" s="77"/>
      <c r="F1366" s="37"/>
      <c r="G1366" s="61"/>
    </row>
    <row r="1367" spans="1:7" x14ac:dyDescent="0.25">
      <c r="A1367" s="59"/>
      <c r="B1367" s="37"/>
      <c r="C1367" s="161" t="s">
        <v>7</v>
      </c>
      <c r="D1367" s="37"/>
      <c r="E1367" s="77"/>
      <c r="F1367" s="37"/>
      <c r="G1367" s="61"/>
    </row>
    <row r="1368" spans="1:7" x14ac:dyDescent="0.25">
      <c r="A1368" s="59"/>
      <c r="B1368" s="37"/>
      <c r="C1368" s="230" t="s">
        <v>8</v>
      </c>
      <c r="D1368" s="202" t="s">
        <v>73</v>
      </c>
      <c r="E1368" s="201" t="s">
        <v>9</v>
      </c>
      <c r="F1368" s="37"/>
      <c r="G1368" s="163"/>
    </row>
    <row r="1369" spans="1:7" x14ac:dyDescent="0.25">
      <c r="A1369" s="59"/>
      <c r="B1369" s="37"/>
      <c r="C1369" s="208"/>
      <c r="D1369" s="29"/>
      <c r="E1369" s="205"/>
      <c r="F1369" s="37"/>
      <c r="G1369" s="61"/>
    </row>
    <row r="1370" spans="1:7" x14ac:dyDescent="0.25">
      <c r="A1370" s="59"/>
      <c r="B1370" s="37"/>
      <c r="C1370" s="208"/>
      <c r="D1370" s="29"/>
      <c r="E1370" s="205"/>
      <c r="F1370" s="37"/>
      <c r="G1370" s="61"/>
    </row>
    <row r="1371" spans="1:7" x14ac:dyDescent="0.25">
      <c r="A1371" s="59"/>
      <c r="B1371" s="37"/>
      <c r="C1371" s="208"/>
      <c r="D1371" s="29"/>
      <c r="E1371" s="205"/>
      <c r="F1371" s="37"/>
      <c r="G1371" s="61"/>
    </row>
    <row r="1372" spans="1:7" x14ac:dyDescent="0.25">
      <c r="A1372" s="59"/>
      <c r="B1372" s="37"/>
      <c r="C1372" s="161" t="s">
        <v>10</v>
      </c>
      <c r="D1372" s="37"/>
      <c r="E1372" s="77"/>
      <c r="F1372" s="37"/>
      <c r="G1372" s="163">
        <v>0</v>
      </c>
    </row>
    <row r="1373" spans="1:7" x14ac:dyDescent="0.25">
      <c r="A1373" s="59"/>
      <c r="B1373" s="37"/>
      <c r="C1373" s="161"/>
      <c r="D1373" s="37"/>
      <c r="E1373" s="77"/>
      <c r="F1373" s="37"/>
      <c r="G1373" s="163"/>
    </row>
    <row r="1374" spans="1:7" x14ac:dyDescent="0.25">
      <c r="A1374" s="59"/>
      <c r="B1374" s="37"/>
      <c r="C1374" s="161"/>
      <c r="D1374" s="38"/>
      <c r="E1374" s="77"/>
      <c r="F1374" s="37"/>
      <c r="G1374" s="163"/>
    </row>
    <row r="1375" spans="1:7" ht="16.5" thickBot="1" x14ac:dyDescent="0.3">
      <c r="A1375" s="59"/>
      <c r="B1375" s="37"/>
      <c r="C1375" s="219" t="s">
        <v>11</v>
      </c>
      <c r="D1375" s="219"/>
      <c r="E1375" s="77"/>
      <c r="F1375" s="37"/>
      <c r="G1375" s="207">
        <v>1890474.87</v>
      </c>
    </row>
    <row r="1376" spans="1:7" ht="18" thickTop="1" x14ac:dyDescent="0.3">
      <c r="A1376" s="59"/>
      <c r="B1376" s="37"/>
      <c r="C1376" s="329"/>
      <c r="D1376" s="329"/>
      <c r="E1376" s="77"/>
      <c r="F1376" s="37"/>
      <c r="G1376" s="178"/>
    </row>
    <row r="1377" spans="1:7" ht="15.75" thickBot="1" x14ac:dyDescent="0.3">
      <c r="A1377" s="69"/>
      <c r="B1377" s="40"/>
      <c r="C1377" s="40"/>
      <c r="D1377" s="40"/>
      <c r="E1377" s="80"/>
      <c r="F1377" s="40"/>
      <c r="G1377" s="70"/>
    </row>
    <row r="1378" spans="1:7" x14ac:dyDescent="0.25">
      <c r="A1378" s="49"/>
      <c r="B1378" s="45"/>
      <c r="C1378" s="45"/>
      <c r="D1378" s="45"/>
      <c r="E1378" s="55"/>
      <c r="F1378" s="55"/>
      <c r="G1378" s="46"/>
    </row>
    <row r="1379" spans="1:7" x14ac:dyDescent="0.25">
      <c r="A1379" s="49"/>
      <c r="B1379" s="45" t="s">
        <v>46</v>
      </c>
      <c r="C1379" s="45"/>
      <c r="D1379" s="45"/>
      <c r="E1379" s="55"/>
      <c r="F1379" s="415" t="s">
        <v>12</v>
      </c>
      <c r="G1379" s="416"/>
    </row>
    <row r="1380" spans="1:7" x14ac:dyDescent="0.25">
      <c r="A1380" s="49"/>
      <c r="B1380" s="45"/>
      <c r="C1380" s="45"/>
      <c r="D1380" s="45"/>
      <c r="E1380" s="55"/>
      <c r="F1380" s="55"/>
      <c r="G1380" s="46"/>
    </row>
    <row r="1381" spans="1:7" x14ac:dyDescent="0.25">
      <c r="A1381" s="49"/>
      <c r="B1381" s="45"/>
      <c r="C1381" s="45"/>
      <c r="D1381" s="45"/>
      <c r="E1381" s="55"/>
      <c r="F1381" s="55"/>
      <c r="G1381" s="46"/>
    </row>
    <row r="1382" spans="1:7" x14ac:dyDescent="0.25">
      <c r="A1382" s="49"/>
      <c r="B1382" s="45"/>
      <c r="C1382" s="45"/>
      <c r="D1382" s="45"/>
      <c r="E1382" s="55"/>
      <c r="F1382" s="55"/>
      <c r="G1382" s="46"/>
    </row>
    <row r="1383" spans="1:7" x14ac:dyDescent="0.25">
      <c r="A1383" s="49"/>
      <c r="B1383" s="45"/>
      <c r="C1383" s="45"/>
      <c r="D1383" s="45"/>
      <c r="E1383" s="55"/>
      <c r="F1383" s="55"/>
      <c r="G1383" s="46"/>
    </row>
    <row r="1384" spans="1:7" x14ac:dyDescent="0.25">
      <c r="A1384" s="49"/>
      <c r="B1384" s="45"/>
      <c r="C1384" s="45"/>
      <c r="D1384" s="45"/>
      <c r="E1384" s="55"/>
      <c r="F1384" s="55"/>
      <c r="G1384" s="46"/>
    </row>
    <row r="1385" spans="1:7" x14ac:dyDescent="0.25">
      <c r="A1385" s="49"/>
      <c r="B1385" s="45"/>
      <c r="C1385" s="45"/>
      <c r="D1385" s="45"/>
      <c r="E1385" s="55"/>
      <c r="F1385" s="55"/>
      <c r="G1385" s="46"/>
    </row>
    <row r="1386" spans="1:7" x14ac:dyDescent="0.25">
      <c r="A1386" s="49"/>
      <c r="B1386" s="45"/>
      <c r="C1386" s="45"/>
      <c r="D1386" s="45"/>
      <c r="E1386" s="55"/>
      <c r="F1386" s="55"/>
      <c r="G1386" s="46"/>
    </row>
    <row r="1387" spans="1:7" x14ac:dyDescent="0.25">
      <c r="A1387" s="49"/>
      <c r="B1387" s="45"/>
      <c r="C1387" s="45"/>
      <c r="D1387" s="45"/>
      <c r="E1387" s="55"/>
      <c r="F1387" s="55"/>
      <c r="G1387" s="46"/>
    </row>
    <row r="1388" spans="1:7" x14ac:dyDescent="0.25">
      <c r="A1388" s="140" t="s">
        <v>146</v>
      </c>
      <c r="B1388" s="231"/>
      <c r="C1388" s="231"/>
      <c r="D1388" s="45"/>
      <c r="E1388" s="55"/>
      <c r="F1388" s="429" t="s">
        <v>13</v>
      </c>
      <c r="G1388" s="430"/>
    </row>
    <row r="1389" spans="1:7" x14ac:dyDescent="0.25">
      <c r="A1389" s="141" t="s">
        <v>150</v>
      </c>
      <c r="B1389" s="231"/>
      <c r="C1389" s="231"/>
      <c r="D1389" s="45"/>
      <c r="E1389" s="55"/>
      <c r="F1389" s="415" t="s">
        <v>158</v>
      </c>
      <c r="G1389" s="416"/>
    </row>
    <row r="1390" spans="1:7" ht="15.75" thickBot="1" x14ac:dyDescent="0.3">
      <c r="A1390" s="74"/>
      <c r="B1390" s="54"/>
      <c r="C1390" s="54"/>
      <c r="D1390" s="54"/>
      <c r="E1390" s="81"/>
      <c r="F1390" s="54"/>
      <c r="G1390" s="75"/>
    </row>
    <row r="1391" spans="1:7" x14ac:dyDescent="0.25">
      <c r="A1391" s="45"/>
      <c r="B1391" s="45"/>
      <c r="C1391" s="45"/>
      <c r="D1391" s="45"/>
      <c r="E1391" s="55"/>
      <c r="F1391" s="45"/>
      <c r="G1391" s="35"/>
    </row>
    <row r="1392" spans="1:7" ht="15.75" thickBot="1" x14ac:dyDescent="0.3"/>
    <row r="1393" spans="1:7" x14ac:dyDescent="0.25">
      <c r="A1393" s="417" t="s">
        <v>0</v>
      </c>
      <c r="B1393" s="418"/>
      <c r="C1393" s="418"/>
      <c r="D1393" s="418"/>
      <c r="E1393" s="418"/>
      <c r="F1393" s="418"/>
      <c r="G1393" s="419"/>
    </row>
    <row r="1394" spans="1:7" x14ac:dyDescent="0.25">
      <c r="A1394" s="404"/>
      <c r="B1394" s="405"/>
      <c r="C1394" s="405"/>
      <c r="D1394" s="405"/>
      <c r="E1394" s="167"/>
      <c r="F1394" s="405"/>
      <c r="G1394" s="133"/>
    </row>
    <row r="1395" spans="1:7" x14ac:dyDescent="0.25">
      <c r="A1395" s="420" t="s">
        <v>1</v>
      </c>
      <c r="B1395" s="421"/>
      <c r="C1395" s="421"/>
      <c r="D1395" s="421"/>
      <c r="E1395" s="421"/>
      <c r="F1395" s="421"/>
      <c r="G1395" s="422"/>
    </row>
    <row r="1396" spans="1:7" x14ac:dyDescent="0.25">
      <c r="A1396" s="404"/>
      <c r="B1396" s="405"/>
      <c r="C1396" s="405"/>
      <c r="D1396" s="405"/>
      <c r="E1396" s="167"/>
      <c r="F1396" s="405"/>
      <c r="G1396" s="133"/>
    </row>
    <row r="1397" spans="1:7" x14ac:dyDescent="0.25">
      <c r="A1397" s="420" t="s">
        <v>2</v>
      </c>
      <c r="B1397" s="421"/>
      <c r="C1397" s="421"/>
      <c r="D1397" s="421"/>
      <c r="E1397" s="421"/>
      <c r="F1397" s="421"/>
      <c r="G1397" s="422"/>
    </row>
    <row r="1398" spans="1:7" ht="15.75" thickBot="1" x14ac:dyDescent="0.3">
      <c r="A1398" s="112"/>
      <c r="B1398" s="113"/>
      <c r="C1398" s="113"/>
      <c r="D1398" s="113"/>
      <c r="E1398" s="153"/>
      <c r="F1398" s="113"/>
      <c r="G1398" s="114"/>
    </row>
    <row r="1399" spans="1:7" x14ac:dyDescent="0.25">
      <c r="A1399" s="56"/>
      <c r="B1399" s="53"/>
      <c r="C1399" s="53"/>
      <c r="D1399" s="53"/>
      <c r="E1399" s="76"/>
      <c r="F1399" s="53"/>
      <c r="G1399" s="57"/>
    </row>
    <row r="1400" spans="1:7" x14ac:dyDescent="0.25">
      <c r="A1400" s="423" t="s">
        <v>159</v>
      </c>
      <c r="B1400" s="424"/>
      <c r="C1400" s="424"/>
      <c r="D1400" s="424"/>
      <c r="E1400" s="424"/>
      <c r="F1400" s="424"/>
      <c r="G1400" s="425"/>
    </row>
    <row r="1401" spans="1:7" x14ac:dyDescent="0.25">
      <c r="A1401" s="423"/>
      <c r="B1401" s="424"/>
      <c r="C1401" s="424"/>
      <c r="D1401" s="424"/>
      <c r="E1401" s="424"/>
      <c r="F1401" s="424"/>
      <c r="G1401" s="425"/>
    </row>
    <row r="1402" spans="1:7" x14ac:dyDescent="0.25">
      <c r="A1402" s="423" t="s">
        <v>162</v>
      </c>
      <c r="B1402" s="424"/>
      <c r="C1402" s="424"/>
      <c r="D1402" s="424"/>
      <c r="E1402" s="424"/>
      <c r="F1402" s="424"/>
      <c r="G1402" s="425"/>
    </row>
    <row r="1403" spans="1:7" x14ac:dyDescent="0.25">
      <c r="A1403" s="426"/>
      <c r="B1403" s="427"/>
      <c r="C1403" s="427"/>
      <c r="D1403" s="427"/>
      <c r="E1403" s="427"/>
      <c r="F1403" s="427"/>
      <c r="G1403" s="428"/>
    </row>
    <row r="1404" spans="1:7" ht="15.75" x14ac:dyDescent="0.25">
      <c r="A1404" s="58"/>
      <c r="B1404" s="162" t="s">
        <v>31</v>
      </c>
      <c r="C1404" s="37"/>
      <c r="D1404" s="37"/>
      <c r="E1404" s="77"/>
      <c r="F1404" s="37"/>
      <c r="G1404" s="206">
        <v>1142091.8700000001</v>
      </c>
    </row>
    <row r="1405" spans="1:7" x14ac:dyDescent="0.25">
      <c r="A1405" s="59"/>
      <c r="B1405" s="37"/>
      <c r="C1405" s="37"/>
      <c r="D1405" s="37"/>
      <c r="E1405" s="77"/>
      <c r="F1405" s="37"/>
      <c r="G1405" s="60"/>
    </row>
    <row r="1406" spans="1:7" x14ac:dyDescent="0.25">
      <c r="A1406" s="174" t="s">
        <v>3</v>
      </c>
      <c r="B1406" s="37"/>
      <c r="C1406" s="37"/>
      <c r="D1406" s="37"/>
      <c r="E1406" s="77"/>
      <c r="F1406" s="37"/>
      <c r="G1406" s="60"/>
    </row>
    <row r="1407" spans="1:7" x14ac:dyDescent="0.25">
      <c r="A1407" s="213"/>
      <c r="B1407" s="37"/>
      <c r="C1407" s="37"/>
      <c r="D1407" s="37"/>
      <c r="E1407" s="77"/>
      <c r="F1407" s="37"/>
      <c r="G1407" s="60"/>
    </row>
    <row r="1408" spans="1:7" x14ac:dyDescent="0.25">
      <c r="A1408" s="59"/>
      <c r="B1408" s="37"/>
      <c r="C1408" s="161" t="s">
        <v>4</v>
      </c>
      <c r="D1408" s="37"/>
      <c r="E1408" s="77"/>
      <c r="F1408" s="37"/>
      <c r="G1408" s="163">
        <v>0</v>
      </c>
    </row>
    <row r="1409" spans="1:7" x14ac:dyDescent="0.25">
      <c r="A1409" s="59"/>
      <c r="B1409" s="37"/>
      <c r="C1409" s="161"/>
      <c r="D1409" s="37"/>
      <c r="E1409" s="77"/>
      <c r="F1409" s="37"/>
      <c r="G1409" s="163"/>
    </row>
    <row r="1410" spans="1:7" x14ac:dyDescent="0.25">
      <c r="A1410" s="59"/>
      <c r="B1410" s="37"/>
      <c r="C1410" s="161"/>
      <c r="D1410" s="37"/>
      <c r="E1410" s="77"/>
      <c r="F1410" s="37"/>
      <c r="G1410" s="163"/>
    </row>
    <row r="1411" spans="1:7" x14ac:dyDescent="0.25">
      <c r="A1411" s="59"/>
      <c r="B1411" s="37"/>
      <c r="C1411" s="161" t="s">
        <v>5</v>
      </c>
      <c r="D1411" s="37"/>
      <c r="E1411" s="77"/>
      <c r="F1411" s="37"/>
      <c r="G1411" s="163">
        <v>0</v>
      </c>
    </row>
    <row r="1412" spans="1:7" x14ac:dyDescent="0.25">
      <c r="A1412" s="59"/>
      <c r="B1412" s="37"/>
      <c r="C1412" s="38"/>
      <c r="D1412" s="38"/>
      <c r="E1412" s="103"/>
      <c r="F1412" s="37"/>
      <c r="G1412" s="63"/>
    </row>
    <row r="1413" spans="1:7" x14ac:dyDescent="0.25">
      <c r="A1413" s="174" t="s">
        <v>6</v>
      </c>
      <c r="B1413" s="37"/>
      <c r="C1413" s="66"/>
      <c r="D1413" s="136"/>
      <c r="E1413" s="103"/>
      <c r="F1413" s="37"/>
      <c r="G1413" s="61"/>
    </row>
    <row r="1414" spans="1:7" x14ac:dyDescent="0.25">
      <c r="A1414" s="183"/>
      <c r="B1414" s="37"/>
      <c r="C1414" s="66"/>
      <c r="D1414" s="28"/>
      <c r="E1414" s="77"/>
      <c r="F1414" s="37"/>
      <c r="G1414" s="61"/>
    </row>
    <row r="1415" spans="1:7" x14ac:dyDescent="0.25">
      <c r="A1415" s="59"/>
      <c r="B1415" s="37"/>
      <c r="C1415" s="161" t="s">
        <v>7</v>
      </c>
      <c r="D1415" s="37"/>
      <c r="E1415" s="77"/>
      <c r="F1415" s="37"/>
      <c r="G1415" s="61"/>
    </row>
    <row r="1416" spans="1:7" x14ac:dyDescent="0.25">
      <c r="A1416" s="59"/>
      <c r="B1416" s="37"/>
      <c r="C1416" s="230" t="s">
        <v>8</v>
      </c>
      <c r="D1416" s="202" t="s">
        <v>73</v>
      </c>
      <c r="E1416" s="201" t="s">
        <v>9</v>
      </c>
      <c r="F1416" s="37"/>
      <c r="G1416" s="163"/>
    </row>
    <row r="1417" spans="1:7" x14ac:dyDescent="0.25">
      <c r="A1417" s="59"/>
      <c r="B1417" s="37"/>
      <c r="C1417" s="208"/>
      <c r="D1417" s="29"/>
      <c r="E1417" s="205"/>
      <c r="F1417" s="37"/>
      <c r="G1417" s="61"/>
    </row>
    <row r="1418" spans="1:7" x14ac:dyDescent="0.25">
      <c r="A1418" s="59"/>
      <c r="B1418" s="37"/>
      <c r="C1418" s="208"/>
      <c r="D1418" s="29"/>
      <c r="E1418" s="205"/>
      <c r="F1418" s="37"/>
      <c r="G1418" s="61"/>
    </row>
    <row r="1419" spans="1:7" x14ac:dyDescent="0.25">
      <c r="A1419" s="59"/>
      <c r="B1419" s="37"/>
      <c r="C1419" s="208"/>
      <c r="D1419" s="29"/>
      <c r="E1419" s="205"/>
      <c r="F1419" s="37"/>
      <c r="G1419" s="61"/>
    </row>
    <row r="1420" spans="1:7" x14ac:dyDescent="0.25">
      <c r="A1420" s="59"/>
      <c r="B1420" s="37"/>
      <c r="C1420" s="161" t="s">
        <v>10</v>
      </c>
      <c r="D1420" s="37"/>
      <c r="E1420" s="77"/>
      <c r="F1420" s="37"/>
      <c r="G1420" s="163">
        <v>0</v>
      </c>
    </row>
    <row r="1421" spans="1:7" x14ac:dyDescent="0.25">
      <c r="A1421" s="59"/>
      <c r="B1421" s="37"/>
      <c r="C1421" s="161"/>
      <c r="D1421" s="37"/>
      <c r="E1421" s="77"/>
      <c r="F1421" s="37"/>
      <c r="G1421" s="163"/>
    </row>
    <row r="1422" spans="1:7" x14ac:dyDescent="0.25">
      <c r="A1422" s="59"/>
      <c r="B1422" s="37"/>
      <c r="C1422" s="161"/>
      <c r="D1422" s="38"/>
      <c r="E1422" s="77"/>
      <c r="F1422" s="37"/>
      <c r="G1422" s="163"/>
    </row>
    <row r="1423" spans="1:7" ht="16.5" thickBot="1" x14ac:dyDescent="0.3">
      <c r="A1423" s="59"/>
      <c r="B1423" s="37"/>
      <c r="C1423" s="219" t="s">
        <v>11</v>
      </c>
      <c r="D1423" s="219"/>
      <c r="E1423" s="77"/>
      <c r="F1423" s="37"/>
      <c r="G1423" s="207">
        <v>1142091.8700000001</v>
      </c>
    </row>
    <row r="1424" spans="1:7" ht="18" thickTop="1" x14ac:dyDescent="0.3">
      <c r="A1424" s="59"/>
      <c r="B1424" s="37"/>
      <c r="C1424" s="403"/>
      <c r="D1424" s="403"/>
      <c r="E1424" s="77"/>
      <c r="F1424" s="37"/>
      <c r="G1424" s="178"/>
    </row>
    <row r="1425" spans="1:9" ht="15.75" thickBot="1" x14ac:dyDescent="0.3">
      <c r="A1425" s="69"/>
      <c r="B1425" s="40"/>
      <c r="C1425" s="40"/>
      <c r="D1425" s="40"/>
      <c r="E1425" s="80"/>
      <c r="F1425" s="40"/>
      <c r="G1425" s="70"/>
    </row>
    <row r="1426" spans="1:9" x14ac:dyDescent="0.25">
      <c r="A1426" s="90"/>
      <c r="B1426" s="85"/>
      <c r="C1426" s="85"/>
      <c r="D1426" s="85"/>
      <c r="E1426" s="91"/>
      <c r="F1426" s="91"/>
      <c r="G1426" s="92"/>
    </row>
    <row r="1427" spans="1:9" x14ac:dyDescent="0.25">
      <c r="A1427" s="49"/>
      <c r="B1427" s="45" t="s">
        <v>46</v>
      </c>
      <c r="C1427" s="45"/>
      <c r="D1427" s="45"/>
      <c r="E1427" s="55"/>
      <c r="F1427" s="415" t="s">
        <v>12</v>
      </c>
      <c r="G1427" s="416"/>
    </row>
    <row r="1428" spans="1:9" x14ac:dyDescent="0.25">
      <c r="A1428" s="49"/>
      <c r="B1428" s="45"/>
      <c r="C1428" s="45"/>
      <c r="D1428" s="45"/>
      <c r="E1428" s="55"/>
      <c r="F1428" s="55"/>
      <c r="G1428" s="46"/>
    </row>
    <row r="1429" spans="1:9" x14ac:dyDescent="0.25">
      <c r="A1429" s="49"/>
      <c r="B1429" s="45"/>
      <c r="C1429" s="45"/>
      <c r="D1429" s="45"/>
      <c r="E1429" s="55"/>
      <c r="F1429" s="55"/>
      <c r="G1429" s="46"/>
    </row>
    <row r="1430" spans="1:9" x14ac:dyDescent="0.25">
      <c r="A1430" s="49"/>
      <c r="B1430" s="45"/>
      <c r="C1430" s="45"/>
      <c r="D1430" s="45"/>
      <c r="E1430" s="55"/>
      <c r="F1430" s="55"/>
      <c r="G1430" s="46"/>
    </row>
    <row r="1431" spans="1:9" x14ac:dyDescent="0.25">
      <c r="A1431" s="49"/>
      <c r="B1431" s="45"/>
      <c r="C1431" s="45"/>
      <c r="D1431" s="45"/>
      <c r="E1431" s="55"/>
      <c r="F1431" s="55"/>
      <c r="G1431" s="46"/>
    </row>
    <row r="1432" spans="1:9" x14ac:dyDescent="0.25">
      <c r="A1432" s="49"/>
      <c r="B1432" s="45"/>
      <c r="C1432" s="45"/>
      <c r="D1432" s="45"/>
      <c r="E1432" s="55"/>
      <c r="F1432" s="55"/>
      <c r="G1432" s="46"/>
    </row>
    <row r="1433" spans="1:9" x14ac:dyDescent="0.25">
      <c r="A1433" s="49"/>
      <c r="B1433" s="45"/>
      <c r="C1433" s="45"/>
      <c r="D1433" s="45"/>
      <c r="E1433" s="55"/>
      <c r="F1433" s="55"/>
      <c r="G1433" s="46"/>
    </row>
    <row r="1434" spans="1:9" x14ac:dyDescent="0.25">
      <c r="A1434" s="49"/>
      <c r="B1434" s="45"/>
      <c r="C1434" s="45"/>
      <c r="D1434" s="45"/>
      <c r="E1434" s="55"/>
      <c r="F1434" s="55"/>
      <c r="G1434" s="46"/>
    </row>
    <row r="1435" spans="1:9" x14ac:dyDescent="0.25">
      <c r="A1435" s="49"/>
      <c r="B1435" s="45"/>
      <c r="C1435" s="45"/>
      <c r="D1435" s="45"/>
      <c r="E1435" s="55"/>
      <c r="F1435" s="55"/>
      <c r="G1435" s="46"/>
    </row>
    <row r="1436" spans="1:9" x14ac:dyDescent="0.25">
      <c r="A1436" s="140" t="s">
        <v>146</v>
      </c>
      <c r="B1436" s="231"/>
      <c r="C1436" s="231"/>
      <c r="D1436" s="45"/>
      <c r="E1436" s="55"/>
      <c r="F1436" s="429" t="s">
        <v>13</v>
      </c>
      <c r="G1436" s="430"/>
    </row>
    <row r="1437" spans="1:9" x14ac:dyDescent="0.25">
      <c r="A1437" s="141" t="s">
        <v>150</v>
      </c>
      <c r="B1437" s="231"/>
      <c r="C1437" s="231"/>
      <c r="D1437" s="45"/>
      <c r="E1437" s="55"/>
      <c r="F1437" s="415" t="s">
        <v>158</v>
      </c>
      <c r="G1437" s="416"/>
    </row>
    <row r="1438" spans="1:9" ht="15.75" thickBot="1" x14ac:dyDescent="0.3">
      <c r="A1438" s="74"/>
      <c r="B1438" s="54"/>
      <c r="C1438" s="54"/>
      <c r="D1438" s="54"/>
      <c r="E1438" s="81"/>
      <c r="F1438" s="54"/>
      <c r="G1438" s="75"/>
    </row>
    <row r="1439" spans="1:9" x14ac:dyDescent="0.25">
      <c r="A1439" s="45"/>
      <c r="B1439" s="45"/>
      <c r="C1439" s="45"/>
      <c r="D1439" s="45"/>
      <c r="E1439" s="55"/>
      <c r="F1439" s="45"/>
      <c r="G1439" s="35"/>
      <c r="H1439" s="267"/>
    </row>
    <row r="1440" spans="1:9" ht="15.75" thickBot="1" x14ac:dyDescent="0.3">
      <c r="A1440" s="45"/>
      <c r="B1440" s="45"/>
      <c r="C1440" s="45"/>
      <c r="D1440" s="45"/>
      <c r="E1440" s="55"/>
      <c r="F1440" s="45"/>
      <c r="G1440" s="35"/>
      <c r="H1440" s="267"/>
      <c r="I1440" s="267"/>
    </row>
    <row r="1441" spans="1:7" x14ac:dyDescent="0.25">
      <c r="A1441" s="417" t="s">
        <v>0</v>
      </c>
      <c r="B1441" s="418"/>
      <c r="C1441" s="418"/>
      <c r="D1441" s="418"/>
      <c r="E1441" s="418"/>
      <c r="F1441" s="418"/>
      <c r="G1441" s="419"/>
    </row>
    <row r="1442" spans="1:7" x14ac:dyDescent="0.25">
      <c r="A1442" s="410"/>
      <c r="B1442" s="411"/>
      <c r="C1442" s="411"/>
      <c r="D1442" s="411"/>
      <c r="E1442" s="167"/>
      <c r="F1442" s="411"/>
      <c r="G1442" s="133"/>
    </row>
    <row r="1443" spans="1:7" x14ac:dyDescent="0.25">
      <c r="A1443" s="420" t="s">
        <v>1</v>
      </c>
      <c r="B1443" s="421"/>
      <c r="C1443" s="421"/>
      <c r="D1443" s="421"/>
      <c r="E1443" s="421"/>
      <c r="F1443" s="421"/>
      <c r="G1443" s="422"/>
    </row>
    <row r="1444" spans="1:7" x14ac:dyDescent="0.25">
      <c r="A1444" s="410"/>
      <c r="B1444" s="411"/>
      <c r="C1444" s="411"/>
      <c r="D1444" s="411"/>
      <c r="E1444" s="167"/>
      <c r="F1444" s="411"/>
      <c r="G1444" s="133"/>
    </row>
    <row r="1445" spans="1:7" x14ac:dyDescent="0.25">
      <c r="A1445" s="420" t="s">
        <v>2</v>
      </c>
      <c r="B1445" s="421"/>
      <c r="C1445" s="421"/>
      <c r="D1445" s="421"/>
      <c r="E1445" s="421"/>
      <c r="F1445" s="421"/>
      <c r="G1445" s="422"/>
    </row>
    <row r="1446" spans="1:7" ht="15.75" thickBot="1" x14ac:dyDescent="0.3">
      <c r="A1446" s="226"/>
      <c r="B1446" s="227"/>
      <c r="C1446" s="227"/>
      <c r="D1446" s="227"/>
      <c r="E1446" s="228"/>
      <c r="F1446" s="227"/>
      <c r="G1446" s="229"/>
    </row>
    <row r="1447" spans="1:7" x14ac:dyDescent="0.25">
      <c r="A1447" s="56"/>
      <c r="B1447" s="53"/>
      <c r="C1447" s="53"/>
      <c r="D1447" s="53"/>
      <c r="E1447" s="76"/>
      <c r="F1447" s="53"/>
      <c r="G1447" s="57"/>
    </row>
    <row r="1448" spans="1:7" x14ac:dyDescent="0.25">
      <c r="A1448" s="423" t="s">
        <v>159</v>
      </c>
      <c r="B1448" s="424"/>
      <c r="C1448" s="424"/>
      <c r="D1448" s="424"/>
      <c r="E1448" s="424"/>
      <c r="F1448" s="424"/>
      <c r="G1448" s="425"/>
    </row>
    <row r="1449" spans="1:7" x14ac:dyDescent="0.25">
      <c r="A1449" s="423"/>
      <c r="B1449" s="424"/>
      <c r="C1449" s="424"/>
      <c r="D1449" s="424"/>
      <c r="E1449" s="424"/>
      <c r="F1449" s="424"/>
      <c r="G1449" s="425"/>
    </row>
    <row r="1450" spans="1:7" x14ac:dyDescent="0.25">
      <c r="A1450" s="423" t="s">
        <v>18</v>
      </c>
      <c r="B1450" s="424"/>
      <c r="C1450" s="424"/>
      <c r="D1450" s="424"/>
      <c r="E1450" s="424"/>
      <c r="F1450" s="424"/>
      <c r="G1450" s="425"/>
    </row>
    <row r="1451" spans="1:7" x14ac:dyDescent="0.25">
      <c r="A1451" s="426"/>
      <c r="B1451" s="427"/>
      <c r="C1451" s="427"/>
      <c r="D1451" s="427"/>
      <c r="E1451" s="427"/>
      <c r="F1451" s="427"/>
      <c r="G1451" s="428"/>
    </row>
    <row r="1452" spans="1:7" ht="15.75" x14ac:dyDescent="0.25">
      <c r="A1452" s="58"/>
      <c r="B1452" s="162" t="s">
        <v>31</v>
      </c>
      <c r="C1452" s="37"/>
      <c r="D1452" s="37"/>
      <c r="E1452" s="77"/>
      <c r="F1452" s="37"/>
      <c r="G1452" s="206">
        <v>0</v>
      </c>
    </row>
    <row r="1453" spans="1:7" x14ac:dyDescent="0.25">
      <c r="A1453" s="59"/>
      <c r="B1453" s="37"/>
      <c r="C1453" s="37"/>
      <c r="D1453" s="37"/>
      <c r="E1453" s="77"/>
      <c r="F1453" s="37"/>
      <c r="G1453" s="60"/>
    </row>
    <row r="1454" spans="1:7" x14ac:dyDescent="0.25">
      <c r="A1454" s="174" t="s">
        <v>3</v>
      </c>
      <c r="B1454" s="37"/>
      <c r="C1454" s="37"/>
      <c r="D1454" s="37"/>
      <c r="E1454" s="77"/>
      <c r="F1454" s="37"/>
      <c r="G1454" s="60"/>
    </row>
    <row r="1455" spans="1:7" x14ac:dyDescent="0.25">
      <c r="A1455" s="59"/>
      <c r="B1455" s="37"/>
      <c r="C1455" s="161" t="s">
        <v>4</v>
      </c>
      <c r="D1455" s="37"/>
      <c r="E1455" s="77"/>
      <c r="F1455" s="37"/>
      <c r="G1455" s="163">
        <f>SUM(E1456:E1458)</f>
        <v>0</v>
      </c>
    </row>
    <row r="1456" spans="1:7" x14ac:dyDescent="0.25">
      <c r="A1456" s="59"/>
      <c r="B1456" s="37"/>
      <c r="C1456" s="10"/>
      <c r="D1456" s="37"/>
      <c r="E1456" s="3"/>
      <c r="F1456" s="37"/>
      <c r="G1456" s="163"/>
    </row>
    <row r="1457" spans="1:7" x14ac:dyDescent="0.25">
      <c r="A1457" s="59"/>
      <c r="B1457" s="37"/>
      <c r="C1457" s="10"/>
      <c r="D1457" s="37"/>
      <c r="E1457" s="3"/>
      <c r="F1457" s="37"/>
      <c r="G1457" s="163"/>
    </row>
    <row r="1458" spans="1:7" x14ac:dyDescent="0.25">
      <c r="A1458" s="59"/>
      <c r="B1458" s="37"/>
      <c r="C1458" s="10"/>
      <c r="D1458" s="37"/>
      <c r="E1458" s="3"/>
      <c r="F1458" s="37"/>
      <c r="G1458" s="163"/>
    </row>
    <row r="1459" spans="1:7" x14ac:dyDescent="0.25">
      <c r="A1459" s="59"/>
      <c r="B1459" s="37"/>
      <c r="C1459" s="161"/>
      <c r="D1459" s="37"/>
      <c r="E1459" s="77"/>
      <c r="F1459" s="37"/>
      <c r="G1459" s="163"/>
    </row>
    <row r="1460" spans="1:7" x14ac:dyDescent="0.25">
      <c r="A1460" s="59"/>
      <c r="B1460" s="37"/>
      <c r="C1460" s="161" t="s">
        <v>5</v>
      </c>
      <c r="D1460" s="37"/>
      <c r="E1460" s="77"/>
      <c r="F1460" s="37"/>
      <c r="G1460" s="163">
        <v>0</v>
      </c>
    </row>
    <row r="1461" spans="1:7" x14ac:dyDescent="0.25">
      <c r="A1461" s="59"/>
      <c r="B1461" s="37"/>
      <c r="C1461" s="38"/>
      <c r="D1461" s="38"/>
      <c r="E1461" s="103"/>
      <c r="F1461" s="37"/>
      <c r="G1461" s="63"/>
    </row>
    <row r="1462" spans="1:7" x14ac:dyDescent="0.25">
      <c r="A1462" s="174" t="s">
        <v>6</v>
      </c>
      <c r="B1462" s="37"/>
      <c r="C1462" s="66"/>
      <c r="D1462" s="136"/>
      <c r="E1462" s="103"/>
      <c r="F1462" s="37"/>
      <c r="G1462" s="61"/>
    </row>
    <row r="1463" spans="1:7" x14ac:dyDescent="0.25">
      <c r="A1463" s="183"/>
      <c r="B1463" s="37"/>
      <c r="C1463" s="66"/>
      <c r="D1463" s="28"/>
      <c r="E1463" s="77"/>
      <c r="F1463" s="37"/>
      <c r="G1463" s="61"/>
    </row>
    <row r="1464" spans="1:7" x14ac:dyDescent="0.25">
      <c r="A1464" s="59"/>
      <c r="B1464" s="37"/>
      <c r="C1464" s="161" t="s">
        <v>7</v>
      </c>
      <c r="D1464" s="37"/>
      <c r="E1464" s="77"/>
      <c r="F1464" s="37"/>
      <c r="G1464" s="61"/>
    </row>
    <row r="1465" spans="1:7" x14ac:dyDescent="0.25">
      <c r="A1465" s="59"/>
      <c r="B1465" s="37"/>
      <c r="C1465" s="230" t="s">
        <v>8</v>
      </c>
      <c r="D1465" s="202" t="s">
        <v>73</v>
      </c>
      <c r="E1465" s="201" t="s">
        <v>9</v>
      </c>
      <c r="F1465" s="37"/>
      <c r="G1465" s="163"/>
    </row>
    <row r="1466" spans="1:7" x14ac:dyDescent="0.25">
      <c r="A1466" s="59"/>
      <c r="B1466" s="37"/>
      <c r="C1466" s="208"/>
      <c r="D1466" s="29"/>
      <c r="E1466" s="205"/>
      <c r="F1466" s="37"/>
      <c r="G1466" s="61"/>
    </row>
    <row r="1467" spans="1:7" x14ac:dyDescent="0.25">
      <c r="A1467" s="59"/>
      <c r="B1467" s="37"/>
      <c r="C1467" s="208"/>
      <c r="D1467" s="29"/>
      <c r="E1467" s="205"/>
      <c r="F1467" s="37"/>
      <c r="G1467" s="61"/>
    </row>
    <row r="1468" spans="1:7" x14ac:dyDescent="0.25">
      <c r="A1468" s="59"/>
      <c r="B1468" s="37"/>
      <c r="C1468" s="161" t="s">
        <v>10</v>
      </c>
      <c r="D1468" s="37"/>
      <c r="E1468" s="77"/>
      <c r="F1468" s="37"/>
      <c r="G1468" s="163">
        <f>SUM(E1469:E1470)</f>
        <v>0</v>
      </c>
    </row>
    <row r="1469" spans="1:7" x14ac:dyDescent="0.25">
      <c r="A1469" s="59"/>
      <c r="B1469" s="37"/>
      <c r="C1469" s="216"/>
      <c r="D1469" s="37"/>
      <c r="E1469" s="3"/>
      <c r="F1469" s="37"/>
      <c r="G1469" s="163"/>
    </row>
    <row r="1470" spans="1:7" x14ac:dyDescent="0.25">
      <c r="A1470" s="59"/>
      <c r="B1470" s="37"/>
      <c r="C1470" s="216"/>
      <c r="D1470" s="37"/>
      <c r="E1470" s="3"/>
      <c r="F1470" s="37"/>
      <c r="G1470" s="163"/>
    </row>
    <row r="1471" spans="1:7" x14ac:dyDescent="0.25">
      <c r="A1471" s="59"/>
      <c r="B1471" s="37"/>
      <c r="C1471" s="161"/>
      <c r="D1471" s="38"/>
      <c r="E1471" s="77"/>
      <c r="F1471" s="37"/>
      <c r="G1471" s="163"/>
    </row>
    <row r="1472" spans="1:7" ht="16.5" thickBot="1" x14ac:dyDescent="0.3">
      <c r="A1472" s="59"/>
      <c r="B1472" s="37"/>
      <c r="C1472" s="219" t="s">
        <v>11</v>
      </c>
      <c r="D1472" s="219"/>
      <c r="E1472" s="77"/>
      <c r="F1472" s="37"/>
      <c r="G1472" s="207">
        <f>G1452+G1455-G1468</f>
        <v>0</v>
      </c>
    </row>
    <row r="1473" spans="1:7" ht="16.5" thickTop="1" thickBot="1" x14ac:dyDescent="0.3">
      <c r="A1473" s="69"/>
      <c r="B1473" s="40"/>
      <c r="C1473" s="40"/>
      <c r="D1473" s="40"/>
      <c r="E1473" s="80"/>
      <c r="F1473" s="40"/>
      <c r="G1473" s="70"/>
    </row>
    <row r="1474" spans="1:7" x14ac:dyDescent="0.25">
      <c r="A1474" s="49"/>
      <c r="B1474" s="45"/>
      <c r="C1474" s="45"/>
      <c r="D1474" s="45"/>
      <c r="E1474" s="55"/>
      <c r="F1474" s="55"/>
      <c r="G1474" s="46"/>
    </row>
    <row r="1475" spans="1:7" x14ac:dyDescent="0.25">
      <c r="A1475" s="49"/>
      <c r="B1475" s="45" t="s">
        <v>46</v>
      </c>
      <c r="C1475" s="45"/>
      <c r="D1475" s="45"/>
      <c r="E1475" s="55"/>
      <c r="F1475" s="415" t="s">
        <v>12</v>
      </c>
      <c r="G1475" s="416"/>
    </row>
    <row r="1476" spans="1:7" x14ac:dyDescent="0.25">
      <c r="A1476" s="49"/>
      <c r="B1476" s="45"/>
      <c r="C1476" s="45"/>
      <c r="D1476" s="45"/>
      <c r="E1476" s="55"/>
      <c r="F1476" s="55"/>
      <c r="G1476" s="46"/>
    </row>
    <row r="1477" spans="1:7" x14ac:dyDescent="0.25">
      <c r="A1477" s="49"/>
      <c r="B1477" s="45"/>
      <c r="C1477" s="45"/>
      <c r="D1477" s="45"/>
      <c r="E1477" s="55"/>
      <c r="F1477" s="55"/>
      <c r="G1477" s="46"/>
    </row>
    <row r="1478" spans="1:7" x14ac:dyDescent="0.25">
      <c r="A1478" s="49"/>
      <c r="B1478" s="45"/>
      <c r="C1478" s="45"/>
      <c r="D1478" s="45"/>
      <c r="E1478" s="55"/>
      <c r="F1478" s="55"/>
      <c r="G1478" s="46"/>
    </row>
    <row r="1479" spans="1:7" x14ac:dyDescent="0.25">
      <c r="A1479" s="49"/>
      <c r="B1479" s="45"/>
      <c r="C1479" s="45"/>
      <c r="D1479" s="45"/>
      <c r="E1479" s="55"/>
      <c r="F1479" s="55"/>
      <c r="G1479" s="46"/>
    </row>
    <row r="1480" spans="1:7" x14ac:dyDescent="0.25">
      <c r="A1480" s="49"/>
      <c r="B1480" s="45"/>
      <c r="C1480" s="45"/>
      <c r="D1480" s="45"/>
      <c r="E1480" s="55"/>
      <c r="F1480" s="55"/>
      <c r="G1480" s="46"/>
    </row>
    <row r="1481" spans="1:7" x14ac:dyDescent="0.25">
      <c r="A1481" s="49"/>
      <c r="B1481" s="45"/>
      <c r="C1481" s="45"/>
      <c r="D1481" s="45"/>
      <c r="E1481" s="55"/>
      <c r="F1481" s="55"/>
      <c r="G1481" s="46"/>
    </row>
    <row r="1482" spans="1:7" x14ac:dyDescent="0.25">
      <c r="A1482" s="49"/>
      <c r="B1482" s="45"/>
      <c r="C1482" s="45"/>
      <c r="D1482" s="45"/>
      <c r="E1482" s="55"/>
      <c r="F1482" s="55"/>
      <c r="G1482" s="46"/>
    </row>
    <row r="1483" spans="1:7" x14ac:dyDescent="0.25">
      <c r="A1483" s="49"/>
      <c r="B1483" s="45"/>
      <c r="C1483" s="45"/>
      <c r="D1483" s="45"/>
      <c r="E1483" s="55"/>
      <c r="F1483" s="55"/>
      <c r="G1483" s="46"/>
    </row>
    <row r="1484" spans="1:7" x14ac:dyDescent="0.25">
      <c r="A1484" s="140" t="s">
        <v>146</v>
      </c>
      <c r="B1484" s="231"/>
      <c r="C1484" s="231"/>
      <c r="D1484" s="45"/>
      <c r="E1484" s="55"/>
      <c r="F1484" s="429" t="s">
        <v>13</v>
      </c>
      <c r="G1484" s="430"/>
    </row>
    <row r="1485" spans="1:7" x14ac:dyDescent="0.25">
      <c r="A1485" s="141" t="s">
        <v>150</v>
      </c>
      <c r="B1485" s="231"/>
      <c r="C1485" s="231"/>
      <c r="D1485" s="45"/>
      <c r="E1485" s="55"/>
      <c r="F1485" s="415" t="s">
        <v>158</v>
      </c>
      <c r="G1485" s="416"/>
    </row>
    <row r="1486" spans="1:7" ht="15.75" thickBot="1" x14ac:dyDescent="0.3">
      <c r="A1486" s="74"/>
      <c r="B1486" s="54"/>
      <c r="C1486" s="54"/>
      <c r="D1486" s="54"/>
      <c r="E1486" s="81"/>
      <c r="F1486" s="54"/>
      <c r="G1486" s="75"/>
    </row>
    <row r="1488" spans="1:7" ht="15.75" thickBot="1" x14ac:dyDescent="0.3"/>
    <row r="1489" spans="1:7" x14ac:dyDescent="0.25">
      <c r="A1489" s="417" t="s">
        <v>0</v>
      </c>
      <c r="B1489" s="418"/>
      <c r="C1489" s="418"/>
      <c r="D1489" s="418"/>
      <c r="E1489" s="418"/>
      <c r="F1489" s="418"/>
      <c r="G1489" s="419"/>
    </row>
    <row r="1490" spans="1:7" x14ac:dyDescent="0.25">
      <c r="A1490" s="341"/>
      <c r="B1490" s="342"/>
      <c r="C1490" s="342"/>
      <c r="D1490" s="342"/>
      <c r="E1490" s="167"/>
      <c r="F1490" s="342"/>
      <c r="G1490" s="133"/>
    </row>
    <row r="1491" spans="1:7" x14ac:dyDescent="0.25">
      <c r="A1491" s="420" t="s">
        <v>1</v>
      </c>
      <c r="B1491" s="421"/>
      <c r="C1491" s="421"/>
      <c r="D1491" s="421"/>
      <c r="E1491" s="421"/>
      <c r="F1491" s="421"/>
      <c r="G1491" s="422"/>
    </row>
    <row r="1492" spans="1:7" x14ac:dyDescent="0.25">
      <c r="A1492" s="341"/>
      <c r="B1492" s="342"/>
      <c r="C1492" s="342"/>
      <c r="D1492" s="342"/>
      <c r="E1492" s="167"/>
      <c r="F1492" s="342"/>
      <c r="G1492" s="133"/>
    </row>
    <row r="1493" spans="1:7" x14ac:dyDescent="0.25">
      <c r="A1493" s="420" t="s">
        <v>2</v>
      </c>
      <c r="B1493" s="421"/>
      <c r="C1493" s="421"/>
      <c r="D1493" s="421"/>
      <c r="E1493" s="421"/>
      <c r="F1493" s="421"/>
      <c r="G1493" s="422"/>
    </row>
    <row r="1494" spans="1:7" ht="15.75" thickBot="1" x14ac:dyDescent="0.3">
      <c r="A1494" s="112"/>
      <c r="B1494" s="113"/>
      <c r="C1494" s="113"/>
      <c r="D1494" s="113"/>
      <c r="E1494" s="153"/>
      <c r="F1494" s="113"/>
      <c r="G1494" s="114"/>
    </row>
    <row r="1495" spans="1:7" x14ac:dyDescent="0.25">
      <c r="A1495" s="56"/>
      <c r="B1495" s="53"/>
      <c r="C1495" s="53"/>
      <c r="D1495" s="53"/>
      <c r="E1495" s="76"/>
      <c r="F1495" s="53"/>
      <c r="G1495" s="57"/>
    </row>
    <row r="1496" spans="1:7" x14ac:dyDescent="0.25">
      <c r="A1496" s="423" t="s">
        <v>161</v>
      </c>
      <c r="B1496" s="424"/>
      <c r="C1496" s="424"/>
      <c r="D1496" s="424"/>
      <c r="E1496" s="424"/>
      <c r="F1496" s="424"/>
      <c r="G1496" s="425"/>
    </row>
    <row r="1497" spans="1:7" x14ac:dyDescent="0.25">
      <c r="A1497" s="423"/>
      <c r="B1497" s="424"/>
      <c r="C1497" s="424"/>
      <c r="D1497" s="424"/>
      <c r="E1497" s="424"/>
      <c r="F1497" s="424"/>
      <c r="G1497" s="425"/>
    </row>
    <row r="1498" spans="1:7" x14ac:dyDescent="0.25">
      <c r="A1498" s="423" t="s">
        <v>85</v>
      </c>
      <c r="B1498" s="424"/>
      <c r="C1498" s="424"/>
      <c r="D1498" s="424"/>
      <c r="E1498" s="424"/>
      <c r="F1498" s="424"/>
      <c r="G1498" s="425"/>
    </row>
    <row r="1499" spans="1:7" x14ac:dyDescent="0.25">
      <c r="A1499" s="426"/>
      <c r="B1499" s="427"/>
      <c r="C1499" s="427"/>
      <c r="D1499" s="427"/>
      <c r="E1499" s="427"/>
      <c r="F1499" s="427"/>
      <c r="G1499" s="428"/>
    </row>
    <row r="1500" spans="1:7" ht="15.75" x14ac:dyDescent="0.25">
      <c r="A1500" s="58"/>
      <c r="B1500" s="162" t="s">
        <v>31</v>
      </c>
      <c r="C1500" s="37"/>
      <c r="D1500" s="37"/>
      <c r="E1500" s="77"/>
      <c r="F1500" s="37"/>
      <c r="G1500" s="206">
        <v>0</v>
      </c>
    </row>
    <row r="1501" spans="1:7" x14ac:dyDescent="0.25">
      <c r="A1501" s="59"/>
      <c r="B1501" s="37"/>
      <c r="C1501" s="37"/>
      <c r="D1501" s="37"/>
      <c r="E1501" s="77"/>
      <c r="F1501" s="37"/>
      <c r="G1501" s="60"/>
    </row>
    <row r="1502" spans="1:7" x14ac:dyDescent="0.25">
      <c r="A1502" s="174" t="s">
        <v>3</v>
      </c>
      <c r="B1502" s="37"/>
      <c r="C1502" s="37"/>
      <c r="D1502" s="37"/>
      <c r="E1502" s="77"/>
      <c r="F1502" s="37"/>
      <c r="G1502" s="60"/>
    </row>
    <row r="1503" spans="1:7" x14ac:dyDescent="0.25">
      <c r="A1503" s="213"/>
      <c r="B1503" s="37"/>
      <c r="C1503" s="37"/>
      <c r="D1503" s="37"/>
      <c r="E1503" s="77"/>
      <c r="F1503" s="37"/>
      <c r="G1503" s="60"/>
    </row>
    <row r="1504" spans="1:7" x14ac:dyDescent="0.25">
      <c r="A1504" s="59"/>
      <c r="B1504" s="37"/>
      <c r="C1504" s="161" t="s">
        <v>4</v>
      </c>
      <c r="D1504" s="37"/>
      <c r="E1504" s="77"/>
      <c r="F1504" s="37"/>
      <c r="G1504" s="163">
        <f>SUM(E1505:E1506)</f>
        <v>0</v>
      </c>
    </row>
    <row r="1505" spans="1:7" x14ac:dyDescent="0.25">
      <c r="A1505" s="59"/>
      <c r="B1505" s="37"/>
      <c r="C1505" s="10"/>
      <c r="D1505" s="37"/>
      <c r="E1505" s="3"/>
      <c r="F1505" s="37"/>
      <c r="G1505" s="163"/>
    </row>
    <row r="1506" spans="1:7" x14ac:dyDescent="0.25">
      <c r="A1506" s="59"/>
      <c r="B1506" s="37"/>
      <c r="C1506" s="10"/>
      <c r="D1506" s="37"/>
      <c r="E1506" s="3"/>
      <c r="F1506" s="37"/>
      <c r="G1506" s="163"/>
    </row>
    <row r="1507" spans="1:7" x14ac:dyDescent="0.25">
      <c r="A1507" s="59"/>
      <c r="B1507" s="37"/>
      <c r="C1507" s="161"/>
      <c r="D1507" s="37"/>
      <c r="E1507" s="77"/>
      <c r="F1507" s="37"/>
      <c r="G1507" s="163"/>
    </row>
    <row r="1508" spans="1:7" x14ac:dyDescent="0.25">
      <c r="A1508" s="59"/>
      <c r="B1508" s="37"/>
      <c r="C1508" s="161" t="s">
        <v>5</v>
      </c>
      <c r="D1508" s="37"/>
      <c r="E1508" s="77"/>
      <c r="F1508" s="37"/>
      <c r="G1508" s="163">
        <v>0</v>
      </c>
    </row>
    <row r="1509" spans="1:7" x14ac:dyDescent="0.25">
      <c r="A1509" s="59"/>
      <c r="B1509" s="37"/>
      <c r="C1509" s="38"/>
      <c r="D1509" s="38"/>
      <c r="E1509" s="103"/>
      <c r="F1509" s="37"/>
      <c r="G1509" s="63"/>
    </row>
    <row r="1510" spans="1:7" x14ac:dyDescent="0.25">
      <c r="A1510" s="174" t="s">
        <v>6</v>
      </c>
      <c r="B1510" s="37"/>
      <c r="C1510" s="66"/>
      <c r="D1510" s="136"/>
      <c r="E1510" s="103"/>
      <c r="F1510" s="37"/>
      <c r="G1510" s="61"/>
    </row>
    <row r="1511" spans="1:7" x14ac:dyDescent="0.25">
      <c r="A1511" s="183"/>
      <c r="B1511" s="37"/>
      <c r="C1511" s="66"/>
      <c r="D1511" s="28"/>
      <c r="E1511" s="77"/>
      <c r="F1511" s="37"/>
      <c r="G1511" s="61"/>
    </row>
    <row r="1512" spans="1:7" x14ac:dyDescent="0.25">
      <c r="A1512" s="59"/>
      <c r="B1512" s="37"/>
      <c r="C1512" s="161" t="s">
        <v>7</v>
      </c>
      <c r="D1512" s="37"/>
      <c r="E1512" s="77"/>
      <c r="F1512" s="37"/>
      <c r="G1512" s="61"/>
    </row>
    <row r="1513" spans="1:7" x14ac:dyDescent="0.25">
      <c r="A1513" s="59"/>
      <c r="B1513" s="37"/>
      <c r="C1513" s="230" t="s">
        <v>8</v>
      </c>
      <c r="D1513" s="202" t="s">
        <v>73</v>
      </c>
      <c r="E1513" s="201" t="s">
        <v>9</v>
      </c>
      <c r="F1513" s="37"/>
      <c r="G1513" s="163"/>
    </row>
    <row r="1514" spans="1:7" x14ac:dyDescent="0.25">
      <c r="A1514" s="59"/>
      <c r="B1514" s="37"/>
      <c r="C1514" s="208"/>
      <c r="D1514" s="29"/>
      <c r="E1514" s="205"/>
      <c r="F1514" s="37"/>
      <c r="G1514" s="61"/>
    </row>
    <row r="1515" spans="1:7" x14ac:dyDescent="0.25">
      <c r="A1515" s="59"/>
      <c r="B1515" s="37"/>
      <c r="C1515" s="208"/>
      <c r="D1515" s="29"/>
      <c r="E1515" s="205"/>
      <c r="F1515" s="37"/>
      <c r="G1515" s="61"/>
    </row>
    <row r="1516" spans="1:7" x14ac:dyDescent="0.25">
      <c r="A1516" s="59"/>
      <c r="B1516" s="37"/>
      <c r="C1516" s="161" t="s">
        <v>10</v>
      </c>
      <c r="D1516" s="37"/>
      <c r="E1516" s="77"/>
      <c r="F1516" s="37"/>
      <c r="G1516" s="163">
        <v>0</v>
      </c>
    </row>
    <row r="1517" spans="1:7" x14ac:dyDescent="0.25">
      <c r="A1517" s="59"/>
      <c r="B1517" s="37"/>
      <c r="C1517" s="161"/>
      <c r="D1517" s="37"/>
      <c r="E1517" s="77"/>
      <c r="F1517" s="37"/>
      <c r="G1517" s="163"/>
    </row>
    <row r="1518" spans="1:7" x14ac:dyDescent="0.25">
      <c r="A1518" s="59"/>
      <c r="B1518" s="37"/>
      <c r="C1518" s="161"/>
      <c r="D1518" s="38"/>
      <c r="E1518" s="77"/>
      <c r="F1518" s="37"/>
      <c r="G1518" s="163"/>
    </row>
    <row r="1519" spans="1:7" ht="16.5" thickBot="1" x14ac:dyDescent="0.3">
      <c r="A1519" s="59"/>
      <c r="B1519" s="37"/>
      <c r="C1519" s="219" t="s">
        <v>11</v>
      </c>
      <c r="D1519" s="219"/>
      <c r="E1519" s="77"/>
      <c r="F1519" s="37"/>
      <c r="G1519" s="207">
        <f>G1504</f>
        <v>0</v>
      </c>
    </row>
    <row r="1520" spans="1:7" ht="18" thickTop="1" x14ac:dyDescent="0.3">
      <c r="A1520" s="59"/>
      <c r="B1520" s="37"/>
      <c r="C1520" s="329"/>
      <c r="D1520" s="329"/>
      <c r="E1520" s="77"/>
      <c r="F1520" s="37"/>
      <c r="G1520" s="178"/>
    </row>
    <row r="1521" spans="1:7" ht="15.75" thickBot="1" x14ac:dyDescent="0.3">
      <c r="A1521" s="69"/>
      <c r="B1521" s="40"/>
      <c r="C1521" s="40"/>
      <c r="D1521" s="40"/>
      <c r="E1521" s="80"/>
      <c r="F1521" s="40"/>
      <c r="G1521" s="70"/>
    </row>
    <row r="1522" spans="1:7" x14ac:dyDescent="0.25">
      <c r="A1522" s="49"/>
      <c r="B1522" s="45"/>
      <c r="C1522" s="45"/>
      <c r="D1522" s="45"/>
      <c r="E1522" s="55"/>
      <c r="F1522" s="55"/>
      <c r="G1522" s="46"/>
    </row>
    <row r="1523" spans="1:7" x14ac:dyDescent="0.25">
      <c r="A1523" s="49"/>
      <c r="B1523" s="45" t="s">
        <v>46</v>
      </c>
      <c r="C1523" s="45"/>
      <c r="D1523" s="45"/>
      <c r="E1523" s="55"/>
      <c r="F1523" s="415" t="s">
        <v>12</v>
      </c>
      <c r="G1523" s="416"/>
    </row>
    <row r="1524" spans="1:7" x14ac:dyDescent="0.25">
      <c r="A1524" s="49"/>
      <c r="B1524" s="45"/>
      <c r="C1524" s="45"/>
      <c r="D1524" s="45"/>
      <c r="E1524" s="55"/>
      <c r="F1524" s="55"/>
      <c r="G1524" s="46"/>
    </row>
    <row r="1525" spans="1:7" x14ac:dyDescent="0.25">
      <c r="A1525" s="49"/>
      <c r="B1525" s="45"/>
      <c r="C1525" s="45"/>
      <c r="D1525" s="45"/>
      <c r="E1525" s="55"/>
      <c r="F1525" s="55"/>
      <c r="G1525" s="46"/>
    </row>
    <row r="1526" spans="1:7" x14ac:dyDescent="0.25">
      <c r="A1526" s="49"/>
      <c r="B1526" s="45"/>
      <c r="C1526" s="45"/>
      <c r="D1526" s="45"/>
      <c r="E1526" s="55"/>
      <c r="F1526" s="55"/>
      <c r="G1526" s="46"/>
    </row>
    <row r="1527" spans="1:7" x14ac:dyDescent="0.25">
      <c r="A1527" s="49"/>
      <c r="B1527" s="45"/>
      <c r="C1527" s="45"/>
      <c r="D1527" s="45"/>
      <c r="E1527" s="55"/>
      <c r="F1527" s="55"/>
      <c r="G1527" s="46"/>
    </row>
    <row r="1528" spans="1:7" x14ac:dyDescent="0.25">
      <c r="A1528" s="49"/>
      <c r="B1528" s="45"/>
      <c r="C1528" s="45"/>
      <c r="D1528" s="45"/>
      <c r="E1528" s="55"/>
      <c r="F1528" s="55"/>
      <c r="G1528" s="46"/>
    </row>
    <row r="1529" spans="1:7" x14ac:dyDescent="0.25">
      <c r="A1529" s="49"/>
      <c r="B1529" s="45"/>
      <c r="C1529" s="45"/>
      <c r="D1529" s="45"/>
      <c r="E1529" s="55"/>
      <c r="F1529" s="55"/>
      <c r="G1529" s="46"/>
    </row>
    <row r="1530" spans="1:7" x14ac:dyDescent="0.25">
      <c r="A1530" s="49"/>
      <c r="B1530" s="45"/>
      <c r="C1530" s="45"/>
      <c r="D1530" s="45"/>
      <c r="E1530" s="55"/>
      <c r="F1530" s="55"/>
      <c r="G1530" s="46"/>
    </row>
    <row r="1531" spans="1:7" x14ac:dyDescent="0.25">
      <c r="A1531" s="49"/>
      <c r="B1531" s="45"/>
      <c r="C1531" s="45"/>
      <c r="D1531" s="45"/>
      <c r="E1531" s="55"/>
      <c r="F1531" s="55"/>
      <c r="G1531" s="46"/>
    </row>
    <row r="1532" spans="1:7" x14ac:dyDescent="0.25">
      <c r="A1532" s="140" t="s">
        <v>146</v>
      </c>
      <c r="B1532" s="231"/>
      <c r="C1532" s="231"/>
      <c r="D1532" s="45"/>
      <c r="E1532" s="55"/>
      <c r="F1532" s="429" t="s">
        <v>13</v>
      </c>
      <c r="G1532" s="430"/>
    </row>
    <row r="1533" spans="1:7" x14ac:dyDescent="0.25">
      <c r="A1533" s="141" t="s">
        <v>150</v>
      </c>
      <c r="B1533" s="231"/>
      <c r="C1533" s="231"/>
      <c r="D1533" s="45"/>
      <c r="E1533" s="55"/>
      <c r="F1533" s="415" t="s">
        <v>158</v>
      </c>
      <c r="G1533" s="416"/>
    </row>
    <row r="1534" spans="1:7" ht="15.75" thickBot="1" x14ac:dyDescent="0.3">
      <c r="A1534" s="74"/>
      <c r="B1534" s="54"/>
      <c r="C1534" s="54"/>
      <c r="D1534" s="54"/>
      <c r="E1534" s="81"/>
      <c r="F1534" s="54"/>
      <c r="G1534" s="75"/>
    </row>
    <row r="1536" spans="1:7" ht="15.75" thickBot="1" x14ac:dyDescent="0.3"/>
    <row r="1537" spans="1:7" x14ac:dyDescent="0.25">
      <c r="A1537" s="417" t="s">
        <v>0</v>
      </c>
      <c r="B1537" s="418"/>
      <c r="C1537" s="418"/>
      <c r="D1537" s="418"/>
      <c r="E1537" s="418"/>
      <c r="F1537" s="418"/>
      <c r="G1537" s="419"/>
    </row>
    <row r="1538" spans="1:7" x14ac:dyDescent="0.25">
      <c r="A1538" s="112"/>
      <c r="B1538" s="113"/>
      <c r="C1538" s="113"/>
      <c r="D1538" s="113"/>
      <c r="E1538" s="153"/>
      <c r="F1538" s="113"/>
      <c r="G1538" s="114"/>
    </row>
    <row r="1539" spans="1:7" x14ac:dyDescent="0.25">
      <c r="A1539" s="420" t="s">
        <v>1</v>
      </c>
      <c r="B1539" s="421"/>
      <c r="C1539" s="421"/>
      <c r="D1539" s="421"/>
      <c r="E1539" s="421"/>
      <c r="F1539" s="421"/>
      <c r="G1539" s="422"/>
    </row>
    <row r="1540" spans="1:7" x14ac:dyDescent="0.25">
      <c r="A1540" s="112"/>
      <c r="B1540" s="113"/>
      <c r="C1540" s="113"/>
      <c r="D1540" s="113"/>
      <c r="E1540" s="153"/>
      <c r="F1540" s="113"/>
      <c r="G1540" s="114"/>
    </row>
    <row r="1541" spans="1:7" x14ac:dyDescent="0.25">
      <c r="A1541" s="420" t="s">
        <v>2</v>
      </c>
      <c r="B1541" s="421"/>
      <c r="C1541" s="421"/>
      <c r="D1541" s="421"/>
      <c r="E1541" s="421"/>
      <c r="F1541" s="421"/>
      <c r="G1541" s="422"/>
    </row>
    <row r="1542" spans="1:7" ht="15.75" thickBot="1" x14ac:dyDescent="0.3">
      <c r="A1542" s="112"/>
      <c r="B1542" s="113"/>
      <c r="C1542" s="113"/>
      <c r="D1542" s="113"/>
      <c r="E1542" s="153"/>
      <c r="F1542" s="113"/>
      <c r="G1542" s="114"/>
    </row>
    <row r="1543" spans="1:7" x14ac:dyDescent="0.25">
      <c r="A1543" s="90"/>
      <c r="B1543" s="85"/>
      <c r="C1543" s="85"/>
      <c r="D1543" s="85"/>
      <c r="E1543" s="91"/>
      <c r="F1543" s="85"/>
      <c r="G1543" s="92"/>
    </row>
    <row r="1544" spans="1:7" x14ac:dyDescent="0.25">
      <c r="A1544" s="423" t="s">
        <v>159</v>
      </c>
      <c r="B1544" s="424"/>
      <c r="C1544" s="424"/>
      <c r="D1544" s="424"/>
      <c r="E1544" s="424"/>
      <c r="F1544" s="424"/>
      <c r="G1544" s="425"/>
    </row>
    <row r="1545" spans="1:7" x14ac:dyDescent="0.25">
      <c r="A1545" s="426"/>
      <c r="B1545" s="427"/>
      <c r="C1545" s="427"/>
      <c r="D1545" s="427"/>
      <c r="E1545" s="427"/>
      <c r="F1545" s="427"/>
      <c r="G1545" s="428"/>
    </row>
    <row r="1546" spans="1:7" x14ac:dyDescent="0.25">
      <c r="A1546" s="423" t="s">
        <v>22</v>
      </c>
      <c r="B1546" s="424"/>
      <c r="C1546" s="424"/>
      <c r="D1546" s="424"/>
      <c r="E1546" s="424"/>
      <c r="F1546" s="424"/>
      <c r="G1546" s="425"/>
    </row>
    <row r="1547" spans="1:7" x14ac:dyDescent="0.25">
      <c r="A1547" s="426"/>
      <c r="B1547" s="427"/>
      <c r="C1547" s="427"/>
      <c r="D1547" s="427"/>
      <c r="E1547" s="427"/>
      <c r="F1547" s="427"/>
      <c r="G1547" s="428"/>
    </row>
    <row r="1548" spans="1:7" ht="17.25" x14ac:dyDescent="0.3">
      <c r="A1548" s="58"/>
      <c r="B1548" s="162" t="s">
        <v>31</v>
      </c>
      <c r="C1548" s="37"/>
      <c r="D1548" s="37"/>
      <c r="E1548" s="77"/>
      <c r="F1548" s="37"/>
      <c r="G1548" s="199">
        <v>9243.86</v>
      </c>
    </row>
    <row r="1549" spans="1:7" x14ac:dyDescent="0.25">
      <c r="A1549" s="59"/>
      <c r="B1549" s="37"/>
      <c r="C1549" s="37"/>
      <c r="D1549" s="37"/>
      <c r="E1549" s="77"/>
      <c r="F1549" s="37"/>
      <c r="G1549" s="60"/>
    </row>
    <row r="1550" spans="1:7" x14ac:dyDescent="0.25">
      <c r="A1550" s="327" t="s">
        <v>3</v>
      </c>
      <c r="B1550" s="37"/>
      <c r="C1550" s="37"/>
      <c r="D1550" s="37"/>
      <c r="E1550" s="77"/>
      <c r="F1550" s="37"/>
      <c r="G1550" s="60"/>
    </row>
    <row r="1551" spans="1:7" x14ac:dyDescent="0.25">
      <c r="A1551" s="213"/>
      <c r="B1551" s="37"/>
      <c r="C1551" s="37"/>
      <c r="D1551" s="37"/>
      <c r="E1551" s="77"/>
      <c r="F1551" s="37"/>
      <c r="G1551" s="60"/>
    </row>
    <row r="1552" spans="1:7" x14ac:dyDescent="0.25">
      <c r="A1552" s="59"/>
      <c r="B1552" s="37"/>
      <c r="C1552" s="166" t="s">
        <v>4</v>
      </c>
      <c r="D1552" s="37"/>
      <c r="E1552" s="77"/>
      <c r="F1552" s="37"/>
      <c r="G1552" s="163">
        <v>0</v>
      </c>
    </row>
    <row r="1553" spans="1:7" x14ac:dyDescent="0.25">
      <c r="A1553" s="59"/>
      <c r="B1553" s="37"/>
      <c r="C1553" s="36"/>
      <c r="D1553" s="50"/>
      <c r="E1553" s="83"/>
      <c r="F1553" s="37"/>
      <c r="G1553" s="62"/>
    </row>
    <row r="1554" spans="1:7" x14ac:dyDescent="0.25">
      <c r="A1554" s="59"/>
      <c r="B1554" s="37"/>
      <c r="C1554" s="37"/>
      <c r="D1554" s="50"/>
      <c r="E1554" s="83"/>
      <c r="F1554" s="37"/>
      <c r="G1554" s="60"/>
    </row>
    <row r="1555" spans="1:7" x14ac:dyDescent="0.25">
      <c r="A1555" s="59"/>
      <c r="B1555" s="37"/>
      <c r="C1555" s="166" t="s">
        <v>5</v>
      </c>
      <c r="D1555" s="37"/>
      <c r="E1555" s="77"/>
      <c r="F1555" s="37"/>
      <c r="G1555" s="163">
        <v>0</v>
      </c>
    </row>
    <row r="1556" spans="1:7" x14ac:dyDescent="0.25">
      <c r="A1556" s="59"/>
      <c r="B1556" s="37"/>
      <c r="C1556" s="36"/>
      <c r="D1556" s="37"/>
      <c r="E1556" s="67"/>
      <c r="F1556" s="37"/>
      <c r="G1556" s="61"/>
    </row>
    <row r="1557" spans="1:7" x14ac:dyDescent="0.25">
      <c r="A1557" s="327" t="s">
        <v>6</v>
      </c>
      <c r="B1557" s="37"/>
      <c r="C1557" s="66"/>
      <c r="D1557" s="28"/>
      <c r="E1557" s="67"/>
      <c r="F1557" s="37"/>
      <c r="G1557" s="61"/>
    </row>
    <row r="1558" spans="1:7" x14ac:dyDescent="0.25">
      <c r="A1558" s="59"/>
      <c r="B1558" s="37"/>
      <c r="C1558" s="166" t="s">
        <v>7</v>
      </c>
      <c r="D1558" s="37"/>
      <c r="E1558" s="67"/>
      <c r="F1558" s="37"/>
      <c r="G1558" s="61"/>
    </row>
    <row r="1559" spans="1:7" x14ac:dyDescent="0.25">
      <c r="A1559" s="59"/>
      <c r="B1559" s="37"/>
      <c r="C1559" s="64"/>
      <c r="D1559" s="64"/>
      <c r="E1559" s="78"/>
      <c r="F1559" s="37"/>
      <c r="G1559" s="163">
        <v>0</v>
      </c>
    </row>
    <row r="1560" spans="1:7" x14ac:dyDescent="0.25">
      <c r="A1560" s="59"/>
      <c r="B1560" s="37"/>
      <c r="C1560" s="50"/>
      <c r="D1560" s="334"/>
      <c r="E1560" s="67"/>
      <c r="F1560" s="37"/>
      <c r="G1560" s="61"/>
    </row>
    <row r="1561" spans="1:7" x14ac:dyDescent="0.25">
      <c r="A1561" s="59"/>
      <c r="B1561" s="37"/>
      <c r="C1561" s="166" t="s">
        <v>10</v>
      </c>
      <c r="D1561" s="37"/>
      <c r="E1561" s="77"/>
      <c r="F1561" s="37"/>
      <c r="G1561" s="163">
        <v>0</v>
      </c>
    </row>
    <row r="1562" spans="1:7" x14ac:dyDescent="0.25">
      <c r="A1562" s="59"/>
      <c r="B1562" s="37"/>
      <c r="C1562" s="37"/>
      <c r="D1562" s="64"/>
      <c r="E1562" s="67"/>
      <c r="F1562" s="37"/>
      <c r="G1562" s="60"/>
    </row>
    <row r="1563" spans="1:7" x14ac:dyDescent="0.25">
      <c r="A1563" s="59"/>
      <c r="B1563" s="37"/>
      <c r="C1563" s="37"/>
      <c r="D1563" s="64"/>
      <c r="E1563" s="67"/>
      <c r="F1563" s="37"/>
      <c r="G1563" s="60"/>
    </row>
    <row r="1564" spans="1:7" x14ac:dyDescent="0.25">
      <c r="A1564" s="59"/>
      <c r="B1564" s="37"/>
      <c r="C1564" s="28"/>
      <c r="D1564" s="28"/>
      <c r="E1564" s="93"/>
      <c r="F1564" s="28"/>
      <c r="G1564" s="60"/>
    </row>
    <row r="1565" spans="1:7" ht="18" thickBot="1" x14ac:dyDescent="0.35">
      <c r="A1565" s="59"/>
      <c r="B1565" s="37"/>
      <c r="C1565" s="219" t="s">
        <v>11</v>
      </c>
      <c r="D1565" s="219"/>
      <c r="E1565" s="77"/>
      <c r="F1565" s="37"/>
      <c r="G1565" s="200">
        <v>9243.86</v>
      </c>
    </row>
    <row r="1566" spans="1:7" ht="16.5" thickTop="1" thickBot="1" x14ac:dyDescent="0.3">
      <c r="A1566" s="69"/>
      <c r="B1566" s="40"/>
      <c r="C1566" s="40"/>
      <c r="D1566" s="94"/>
      <c r="E1566" s="80"/>
      <c r="F1566" s="40"/>
      <c r="G1566" s="95"/>
    </row>
    <row r="1567" spans="1:7" x14ac:dyDescent="0.25">
      <c r="A1567" s="56"/>
      <c r="B1567" s="53"/>
      <c r="C1567" s="53"/>
      <c r="D1567" s="88"/>
      <c r="E1567" s="76"/>
      <c r="F1567" s="53"/>
      <c r="G1567" s="89"/>
    </row>
    <row r="1568" spans="1:7" x14ac:dyDescent="0.25">
      <c r="A1568" s="59"/>
      <c r="B1568" s="37" t="s">
        <v>35</v>
      </c>
      <c r="C1568" s="37"/>
      <c r="D1568" s="36"/>
      <c r="E1568" s="77"/>
      <c r="F1568" s="461" t="s">
        <v>12</v>
      </c>
      <c r="G1568" s="462"/>
    </row>
    <row r="1569" spans="1:7" x14ac:dyDescent="0.25">
      <c r="A1569" s="59"/>
      <c r="B1569" s="37"/>
      <c r="C1569" s="37"/>
      <c r="D1569" s="36"/>
      <c r="E1569" s="77"/>
      <c r="F1569" s="37"/>
      <c r="G1569" s="61"/>
    </row>
    <row r="1570" spans="1:7" x14ac:dyDescent="0.25">
      <c r="A1570" s="59"/>
      <c r="B1570" s="37"/>
      <c r="C1570" s="37"/>
      <c r="D1570" s="36"/>
      <c r="E1570" s="77"/>
      <c r="F1570" s="37"/>
      <c r="G1570" s="61"/>
    </row>
    <row r="1571" spans="1:7" x14ac:dyDescent="0.25">
      <c r="A1571" s="59"/>
      <c r="B1571" s="37"/>
      <c r="C1571" s="37"/>
      <c r="D1571" s="36"/>
      <c r="E1571" s="77"/>
      <c r="F1571" s="37"/>
      <c r="G1571" s="61"/>
    </row>
    <row r="1572" spans="1:7" x14ac:dyDescent="0.25">
      <c r="A1572" s="59"/>
      <c r="B1572" s="37"/>
      <c r="C1572" s="37"/>
      <c r="D1572" s="36"/>
      <c r="E1572" s="77"/>
      <c r="F1572" s="37"/>
      <c r="G1572" s="61"/>
    </row>
    <row r="1573" spans="1:7" x14ac:dyDescent="0.25">
      <c r="A1573" s="59"/>
      <c r="B1573" s="37"/>
      <c r="C1573" s="37"/>
      <c r="D1573" s="36"/>
      <c r="E1573" s="77"/>
      <c r="F1573" s="37"/>
      <c r="G1573" s="61"/>
    </row>
    <row r="1574" spans="1:7" x14ac:dyDescent="0.25">
      <c r="A1574" s="59"/>
      <c r="B1574" s="37"/>
      <c r="C1574" s="37"/>
      <c r="D1574" s="36"/>
      <c r="E1574" s="77"/>
      <c r="F1574" s="37"/>
      <c r="G1574" s="61"/>
    </row>
    <row r="1575" spans="1:7" x14ac:dyDescent="0.25">
      <c r="A1575" s="59"/>
      <c r="B1575" s="37"/>
      <c r="C1575" s="37"/>
      <c r="D1575" s="36"/>
      <c r="E1575" s="77"/>
      <c r="F1575" s="37"/>
      <c r="G1575" s="61"/>
    </row>
    <row r="1576" spans="1:7" x14ac:dyDescent="0.25">
      <c r="A1576" s="212"/>
      <c r="B1576" s="330"/>
      <c r="C1576" s="330"/>
      <c r="D1576" s="45"/>
      <c r="E1576" s="55"/>
      <c r="F1576" s="330"/>
      <c r="G1576" s="87"/>
    </row>
    <row r="1577" spans="1:7" x14ac:dyDescent="0.25">
      <c r="A1577" s="49"/>
      <c r="B1577" s="45"/>
      <c r="C1577" s="45"/>
      <c r="D1577" s="45"/>
      <c r="E1577" s="55"/>
      <c r="F1577" s="55"/>
      <c r="G1577" s="46"/>
    </row>
    <row r="1578" spans="1:7" x14ac:dyDescent="0.25">
      <c r="A1578" s="49"/>
      <c r="B1578" s="45"/>
      <c r="C1578" s="45"/>
      <c r="D1578" s="45"/>
      <c r="E1578" s="55"/>
      <c r="F1578" s="55"/>
      <c r="G1578" s="46"/>
    </row>
    <row r="1579" spans="1:7" x14ac:dyDescent="0.25">
      <c r="A1579" s="49"/>
      <c r="B1579" s="45"/>
      <c r="C1579" s="45"/>
      <c r="D1579" s="45"/>
      <c r="E1579" s="55"/>
      <c r="F1579" s="55"/>
      <c r="G1579" s="46"/>
    </row>
    <row r="1580" spans="1:7" x14ac:dyDescent="0.25">
      <c r="A1580" s="140" t="s">
        <v>147</v>
      </c>
      <c r="B1580" s="231"/>
      <c r="C1580" s="231"/>
      <c r="D1580" s="45"/>
      <c r="E1580" s="55"/>
      <c r="F1580" s="429" t="s">
        <v>13</v>
      </c>
      <c r="G1580" s="430"/>
    </row>
    <row r="1581" spans="1:7" x14ac:dyDescent="0.25">
      <c r="A1581" s="141" t="s">
        <v>151</v>
      </c>
      <c r="B1581" s="231"/>
      <c r="C1581" s="231"/>
      <c r="D1581" s="45"/>
      <c r="E1581" s="55"/>
      <c r="F1581" s="415" t="s">
        <v>158</v>
      </c>
      <c r="G1581" s="416"/>
    </row>
    <row r="1582" spans="1:7" ht="15.75" thickBot="1" x14ac:dyDescent="0.3">
      <c r="A1582" s="74"/>
      <c r="B1582" s="54"/>
      <c r="C1582" s="54"/>
      <c r="D1582" s="54"/>
      <c r="E1582" s="81"/>
      <c r="F1582" s="54"/>
      <c r="G1582" s="75"/>
    </row>
    <row r="1583" spans="1:7" x14ac:dyDescent="0.25">
      <c r="A1583" s="45"/>
      <c r="B1583" s="45"/>
      <c r="C1583" s="45"/>
      <c r="D1583" s="45"/>
      <c r="E1583" s="55"/>
      <c r="F1583" s="45"/>
      <c r="G1583" s="35"/>
    </row>
    <row r="1584" spans="1:7" ht="15.75" thickBot="1" x14ac:dyDescent="0.3"/>
    <row r="1585" spans="1:7" x14ac:dyDescent="0.25">
      <c r="A1585" s="450" t="s">
        <v>0</v>
      </c>
      <c r="B1585" s="451"/>
      <c r="C1585" s="451"/>
      <c r="D1585" s="451"/>
      <c r="E1585" s="451"/>
      <c r="F1585" s="451"/>
      <c r="G1585" s="452"/>
    </row>
    <row r="1586" spans="1:7" x14ac:dyDescent="0.25">
      <c r="A1586" s="105"/>
      <c r="B1586" s="106"/>
      <c r="C1586" s="106"/>
      <c r="D1586" s="106"/>
      <c r="E1586" s="106"/>
      <c r="F1586" s="106"/>
      <c r="G1586" s="122"/>
    </row>
    <row r="1587" spans="1:7" x14ac:dyDescent="0.25">
      <c r="A1587" s="453" t="s">
        <v>1</v>
      </c>
      <c r="B1587" s="454"/>
      <c r="C1587" s="454"/>
      <c r="D1587" s="454"/>
      <c r="E1587" s="454"/>
      <c r="F1587" s="454"/>
      <c r="G1587" s="455"/>
    </row>
    <row r="1588" spans="1:7" x14ac:dyDescent="0.25">
      <c r="A1588" s="123"/>
      <c r="B1588" s="124"/>
      <c r="C1588" s="124"/>
      <c r="D1588" s="124"/>
      <c r="E1588" s="124"/>
      <c r="F1588" s="124"/>
      <c r="G1588" s="125"/>
    </row>
    <row r="1589" spans="1:7" ht="15.75" thickBot="1" x14ac:dyDescent="0.3">
      <c r="A1589" s="456" t="s">
        <v>2</v>
      </c>
      <c r="B1589" s="457"/>
      <c r="C1589" s="457"/>
      <c r="D1589" s="457"/>
      <c r="E1589" s="457"/>
      <c r="F1589" s="457"/>
      <c r="G1589" s="458"/>
    </row>
    <row r="1590" spans="1:7" x14ac:dyDescent="0.25">
      <c r="A1590" s="126"/>
      <c r="B1590" s="16"/>
      <c r="C1590" s="16"/>
      <c r="D1590" s="17"/>
      <c r="E1590" s="17"/>
      <c r="F1590" s="17"/>
      <c r="G1590" s="127"/>
    </row>
    <row r="1591" spans="1:7" x14ac:dyDescent="0.25">
      <c r="A1591" s="423" t="s">
        <v>159</v>
      </c>
      <c r="B1591" s="424"/>
      <c r="C1591" s="424"/>
      <c r="D1591" s="424"/>
      <c r="E1591" s="424"/>
      <c r="F1591" s="424"/>
      <c r="G1591" s="425"/>
    </row>
    <row r="1592" spans="1:7" x14ac:dyDescent="0.25">
      <c r="A1592" s="448"/>
      <c r="B1592" s="459"/>
      <c r="C1592" s="459"/>
      <c r="D1592" s="459"/>
      <c r="E1592" s="459"/>
      <c r="F1592" s="459"/>
      <c r="G1592" s="460"/>
    </row>
    <row r="1593" spans="1:7" x14ac:dyDescent="0.25">
      <c r="A1593" s="453" t="s">
        <v>24</v>
      </c>
      <c r="B1593" s="454"/>
      <c r="C1593" s="454"/>
      <c r="D1593" s="454"/>
      <c r="E1593" s="454"/>
      <c r="F1593" s="454"/>
      <c r="G1593" s="455"/>
    </row>
    <row r="1594" spans="1:7" x14ac:dyDescent="0.25">
      <c r="A1594" s="107" t="s">
        <v>15</v>
      </c>
      <c r="B1594" s="108"/>
      <c r="C1594" s="108"/>
      <c r="D1594" s="108"/>
      <c r="E1594" s="108"/>
      <c r="F1594" s="108"/>
      <c r="G1594" s="128"/>
    </row>
    <row r="1595" spans="1:7" ht="17.25" x14ac:dyDescent="0.3">
      <c r="A1595" s="107"/>
      <c r="B1595" s="145" t="s">
        <v>31</v>
      </c>
      <c r="C1595" s="145"/>
      <c r="D1595" s="30"/>
      <c r="E1595" s="30"/>
      <c r="F1595" s="30"/>
      <c r="G1595" s="146">
        <v>323.31</v>
      </c>
    </row>
    <row r="1596" spans="1:7" x14ac:dyDescent="0.25">
      <c r="A1596" s="109"/>
      <c r="B1596" s="30"/>
      <c r="C1596" s="30"/>
      <c r="D1596" s="30"/>
      <c r="E1596" s="30"/>
      <c r="F1596" s="30"/>
      <c r="G1596" s="129"/>
    </row>
    <row r="1597" spans="1:7" x14ac:dyDescent="0.25">
      <c r="A1597" s="336" t="s">
        <v>3</v>
      </c>
      <c r="B1597" s="30"/>
      <c r="C1597" s="30"/>
      <c r="D1597" s="30"/>
      <c r="E1597" s="30"/>
      <c r="F1597" s="30"/>
      <c r="G1597" s="129"/>
    </row>
    <row r="1598" spans="1:7" x14ac:dyDescent="0.25">
      <c r="A1598" s="210"/>
      <c r="B1598" s="30"/>
      <c r="C1598" s="30"/>
      <c r="D1598" s="30"/>
      <c r="E1598" s="30"/>
      <c r="F1598" s="30"/>
      <c r="G1598" s="129"/>
    </row>
    <row r="1599" spans="1:7" x14ac:dyDescent="0.25">
      <c r="A1599" s="210"/>
      <c r="B1599" s="147" t="s">
        <v>4</v>
      </c>
      <c r="C1599" s="30"/>
      <c r="D1599" s="30"/>
      <c r="E1599" s="30"/>
      <c r="F1599" s="30"/>
      <c r="G1599" s="148">
        <v>0</v>
      </c>
    </row>
    <row r="1600" spans="1:7" x14ac:dyDescent="0.25">
      <c r="A1600" s="210"/>
      <c r="B1600" s="147"/>
      <c r="C1600" s="30"/>
      <c r="D1600" s="30"/>
      <c r="E1600" s="30"/>
      <c r="F1600" s="30"/>
      <c r="G1600" s="128"/>
    </row>
    <row r="1601" spans="1:7" x14ac:dyDescent="0.25">
      <c r="A1601" s="210"/>
      <c r="B1601" s="150"/>
      <c r="C1601" s="151"/>
      <c r="D1601" s="135"/>
      <c r="E1601" s="30"/>
      <c r="F1601" s="30"/>
      <c r="G1601" s="128"/>
    </row>
    <row r="1602" spans="1:7" x14ac:dyDescent="0.25">
      <c r="A1602" s="109"/>
      <c r="B1602" s="108" t="s">
        <v>5</v>
      </c>
      <c r="C1602" s="30"/>
      <c r="D1602" s="39"/>
      <c r="E1602" s="30"/>
      <c r="F1602" s="30"/>
      <c r="G1602" s="148">
        <v>0</v>
      </c>
    </row>
    <row r="1603" spans="1:7" x14ac:dyDescent="0.25">
      <c r="A1603" s="109"/>
      <c r="B1603" s="108"/>
      <c r="C1603" s="30"/>
      <c r="D1603" s="39"/>
      <c r="E1603" s="30"/>
      <c r="F1603" s="30"/>
      <c r="G1603" s="148"/>
    </row>
    <row r="1604" spans="1:7" x14ac:dyDescent="0.25">
      <c r="A1604" s="336" t="s">
        <v>6</v>
      </c>
      <c r="B1604" s="30"/>
      <c r="C1604" s="30"/>
      <c r="D1604" s="30"/>
      <c r="E1604" s="30"/>
      <c r="F1604" s="30"/>
      <c r="G1604" s="128"/>
    </row>
    <row r="1605" spans="1:7" x14ac:dyDescent="0.25">
      <c r="A1605" s="109"/>
      <c r="B1605" s="30"/>
      <c r="C1605" s="30"/>
      <c r="D1605" s="30"/>
      <c r="E1605" s="30"/>
      <c r="F1605" s="30"/>
      <c r="G1605" s="128"/>
    </row>
    <row r="1606" spans="1:7" x14ac:dyDescent="0.25">
      <c r="A1606" s="109"/>
      <c r="B1606" s="147" t="s">
        <v>7</v>
      </c>
      <c r="C1606" s="108"/>
      <c r="D1606" s="30"/>
      <c r="E1606" s="30"/>
      <c r="F1606" s="30"/>
      <c r="G1606" s="148">
        <v>0</v>
      </c>
    </row>
    <row r="1607" spans="1:7" x14ac:dyDescent="0.25">
      <c r="A1607" s="109"/>
      <c r="B1607" s="149"/>
      <c r="C1607" s="149"/>
      <c r="D1607" s="149"/>
      <c r="E1607" s="51"/>
      <c r="F1607" s="51"/>
      <c r="G1607" s="128"/>
    </row>
    <row r="1608" spans="1:7" x14ac:dyDescent="0.25">
      <c r="A1608" s="109"/>
      <c r="B1608" s="149"/>
      <c r="C1608" s="149"/>
      <c r="D1608" s="149"/>
      <c r="E1608" s="51"/>
      <c r="F1608" s="51"/>
      <c r="G1608" s="128"/>
    </row>
    <row r="1609" spans="1:7" x14ac:dyDescent="0.25">
      <c r="A1609" s="109"/>
      <c r="B1609" s="149"/>
      <c r="C1609" s="338"/>
      <c r="D1609" s="149"/>
      <c r="E1609" s="149"/>
      <c r="F1609" s="149"/>
      <c r="G1609" s="128"/>
    </row>
    <row r="1610" spans="1:7" x14ac:dyDescent="0.25">
      <c r="A1610" s="109"/>
      <c r="B1610" s="147" t="s">
        <v>10</v>
      </c>
      <c r="C1610" s="30"/>
      <c r="D1610" s="30"/>
      <c r="E1610" s="30"/>
      <c r="F1610" s="30"/>
      <c r="G1610" s="148">
        <v>0</v>
      </c>
    </row>
    <row r="1611" spans="1:7" x14ac:dyDescent="0.25">
      <c r="A1611" s="109"/>
      <c r="B1611" s="225" t="s">
        <v>8</v>
      </c>
      <c r="C1611" s="224" t="s">
        <v>17</v>
      </c>
      <c r="D1611" s="223" t="s">
        <v>9</v>
      </c>
      <c r="E1611" s="110"/>
      <c r="F1611" s="30"/>
      <c r="G1611" s="129"/>
    </row>
    <row r="1612" spans="1:7" x14ac:dyDescent="0.25">
      <c r="A1612" s="109"/>
      <c r="B1612" s="111"/>
      <c r="C1612" s="121"/>
      <c r="D1612" s="104"/>
      <c r="E1612" s="104"/>
      <c r="F1612" s="104"/>
      <c r="G1612" s="129"/>
    </row>
    <row r="1613" spans="1:7" x14ac:dyDescent="0.25">
      <c r="A1613" s="109"/>
      <c r="B1613" s="111"/>
      <c r="C1613" s="111"/>
      <c r="D1613" s="41"/>
      <c r="E1613" s="41"/>
      <c r="F1613" s="41"/>
      <c r="G1613" s="129"/>
    </row>
    <row r="1614" spans="1:7" ht="18" thickBot="1" x14ac:dyDescent="0.35">
      <c r="A1614" s="109"/>
      <c r="B1614" s="111"/>
      <c r="C1614" s="152" t="s">
        <v>11</v>
      </c>
      <c r="D1614" s="30"/>
      <c r="E1614" s="30"/>
      <c r="F1614" s="30"/>
      <c r="G1614" s="144">
        <v>323.31</v>
      </c>
    </row>
    <row r="1615" spans="1:7" ht="16.5" thickTop="1" thickBot="1" x14ac:dyDescent="0.3">
      <c r="A1615" s="130"/>
      <c r="B1615" s="18"/>
      <c r="C1615" s="19"/>
      <c r="D1615" s="20"/>
      <c r="E1615" s="20"/>
      <c r="F1615" s="21"/>
      <c r="G1615" s="131"/>
    </row>
    <row r="1616" spans="1:7" x14ac:dyDescent="0.25">
      <c r="A1616" s="126"/>
      <c r="B1616" s="16"/>
      <c r="C1616" s="16"/>
      <c r="D1616" s="16"/>
      <c r="E1616" s="16"/>
      <c r="F1616" s="16"/>
      <c r="G1616" s="132"/>
    </row>
    <row r="1617" spans="1:7" x14ac:dyDescent="0.25">
      <c r="A1617" s="448" t="s">
        <v>33</v>
      </c>
      <c r="B1617" s="449"/>
      <c r="C1617" s="30"/>
      <c r="D1617" s="30"/>
      <c r="E1617" s="30"/>
      <c r="F1617" s="338" t="s">
        <v>12</v>
      </c>
      <c r="G1617" s="129"/>
    </row>
    <row r="1618" spans="1:7" x14ac:dyDescent="0.25">
      <c r="A1618" s="210"/>
      <c r="B1618" s="221"/>
      <c r="C1618" s="30"/>
      <c r="D1618" s="30"/>
      <c r="E1618" s="30"/>
      <c r="F1618" s="221"/>
      <c r="G1618" s="129"/>
    </row>
    <row r="1619" spans="1:7" x14ac:dyDescent="0.25">
      <c r="A1619" s="210"/>
      <c r="B1619" s="221"/>
      <c r="C1619" s="30"/>
      <c r="D1619" s="30"/>
      <c r="E1619" s="30"/>
      <c r="F1619" s="221"/>
      <c r="G1619" s="129"/>
    </row>
    <row r="1620" spans="1:7" x14ac:dyDescent="0.25">
      <c r="A1620" s="210"/>
      <c r="B1620" s="221"/>
      <c r="C1620" s="30"/>
      <c r="D1620" s="30"/>
      <c r="E1620" s="30"/>
      <c r="F1620" s="221"/>
      <c r="G1620" s="129"/>
    </row>
    <row r="1621" spans="1:7" x14ac:dyDescent="0.25">
      <c r="A1621" s="210"/>
      <c r="B1621" s="221"/>
      <c r="C1621" s="30"/>
      <c r="D1621" s="30"/>
      <c r="E1621" s="30"/>
      <c r="F1621" s="221"/>
      <c r="G1621" s="129"/>
    </row>
    <row r="1622" spans="1:7" x14ac:dyDescent="0.25">
      <c r="A1622" s="210"/>
      <c r="B1622" s="221"/>
      <c r="C1622" s="30"/>
      <c r="D1622" s="30"/>
      <c r="E1622" s="30"/>
      <c r="F1622" s="221"/>
      <c r="G1622" s="129"/>
    </row>
    <row r="1623" spans="1:7" x14ac:dyDescent="0.25">
      <c r="A1623" s="210"/>
      <c r="B1623" s="221"/>
      <c r="C1623" s="30"/>
      <c r="D1623" s="30"/>
      <c r="E1623" s="30"/>
      <c r="F1623" s="221"/>
      <c r="G1623" s="129"/>
    </row>
    <row r="1624" spans="1:7" x14ac:dyDescent="0.25">
      <c r="A1624" s="109"/>
      <c r="B1624" s="30"/>
      <c r="C1624" s="30"/>
      <c r="D1624" s="30"/>
      <c r="E1624" s="30"/>
      <c r="F1624" s="32"/>
      <c r="G1624" s="129"/>
    </row>
    <row r="1625" spans="1:7" x14ac:dyDescent="0.25">
      <c r="A1625" s="109"/>
      <c r="B1625" s="30"/>
      <c r="C1625" s="30"/>
      <c r="D1625" s="30"/>
      <c r="E1625" s="30"/>
      <c r="F1625" s="32"/>
      <c r="G1625" s="129"/>
    </row>
    <row r="1626" spans="1:7" x14ac:dyDescent="0.25">
      <c r="A1626" s="109"/>
      <c r="B1626" s="30"/>
      <c r="C1626" s="30"/>
      <c r="D1626" s="30"/>
      <c r="E1626" s="30"/>
      <c r="F1626" s="32"/>
      <c r="G1626" s="129"/>
    </row>
    <row r="1627" spans="1:7" x14ac:dyDescent="0.25">
      <c r="A1627" s="109"/>
      <c r="B1627" s="30"/>
      <c r="C1627" s="30"/>
      <c r="D1627" s="30"/>
      <c r="E1627" s="30"/>
      <c r="F1627" s="32"/>
      <c r="G1627" s="129"/>
    </row>
    <row r="1628" spans="1:7" x14ac:dyDescent="0.25">
      <c r="A1628" s="336"/>
      <c r="B1628" s="338" t="s">
        <v>148</v>
      </c>
      <c r="C1628" s="108"/>
      <c r="D1628" s="30"/>
      <c r="E1628" s="30"/>
      <c r="F1628" s="338" t="s">
        <v>13</v>
      </c>
      <c r="G1628" s="129"/>
    </row>
    <row r="1629" spans="1:7" x14ac:dyDescent="0.25">
      <c r="A1629" s="109" t="s">
        <v>152</v>
      </c>
      <c r="B1629" s="30"/>
      <c r="C1629" s="30"/>
      <c r="D1629" s="30"/>
      <c r="E1629" s="30"/>
      <c r="F1629" s="221" t="s">
        <v>158</v>
      </c>
      <c r="G1629" s="129"/>
    </row>
    <row r="1630" spans="1:7" ht="15.75" thickBot="1" x14ac:dyDescent="0.3">
      <c r="A1630" s="31"/>
      <c r="B1630" s="33"/>
      <c r="C1630" s="33"/>
      <c r="D1630" s="33"/>
      <c r="E1630" s="33"/>
      <c r="F1630" s="33"/>
      <c r="G1630" s="82"/>
    </row>
    <row r="1631" spans="1:7" x14ac:dyDescent="0.25">
      <c r="A1631" s="30"/>
      <c r="B1631" s="30"/>
      <c r="C1631" s="30"/>
      <c r="D1631" s="30"/>
      <c r="E1631" s="30"/>
      <c r="F1631" s="30"/>
      <c r="G1631" s="104"/>
    </row>
    <row r="1632" spans="1:7" ht="15.75" thickBot="1" x14ac:dyDescent="0.3"/>
    <row r="1633" spans="1:7" x14ac:dyDescent="0.25">
      <c r="A1633" s="417" t="s">
        <v>0</v>
      </c>
      <c r="B1633" s="418"/>
      <c r="C1633" s="418"/>
      <c r="D1633" s="418"/>
      <c r="E1633" s="418"/>
      <c r="F1633" s="418"/>
      <c r="G1633" s="419"/>
    </row>
    <row r="1634" spans="1:7" x14ac:dyDescent="0.25">
      <c r="A1634" s="112"/>
      <c r="B1634" s="113"/>
      <c r="C1634" s="113"/>
      <c r="D1634" s="113"/>
      <c r="E1634" s="153"/>
      <c r="F1634" s="113"/>
      <c r="G1634" s="114"/>
    </row>
    <row r="1635" spans="1:7" x14ac:dyDescent="0.25">
      <c r="A1635" s="420" t="s">
        <v>1</v>
      </c>
      <c r="B1635" s="421"/>
      <c r="C1635" s="421"/>
      <c r="D1635" s="421"/>
      <c r="E1635" s="421"/>
      <c r="F1635" s="421"/>
      <c r="G1635" s="422"/>
    </row>
    <row r="1636" spans="1:7" x14ac:dyDescent="0.25">
      <c r="A1636" s="112"/>
      <c r="B1636" s="113"/>
      <c r="C1636" s="113"/>
      <c r="D1636" s="113"/>
      <c r="E1636" s="153"/>
      <c r="F1636" s="113"/>
      <c r="G1636" s="114"/>
    </row>
    <row r="1637" spans="1:7" x14ac:dyDescent="0.25">
      <c r="A1637" s="420" t="s">
        <v>2</v>
      </c>
      <c r="B1637" s="421"/>
      <c r="C1637" s="421"/>
      <c r="D1637" s="421"/>
      <c r="E1637" s="421"/>
      <c r="F1637" s="421"/>
      <c r="G1637" s="422"/>
    </row>
    <row r="1638" spans="1:7" ht="15.75" thickBot="1" x14ac:dyDescent="0.3">
      <c r="A1638" s="226"/>
      <c r="B1638" s="227"/>
      <c r="C1638" s="227"/>
      <c r="D1638" s="227"/>
      <c r="E1638" s="228"/>
      <c r="F1638" s="227"/>
      <c r="G1638" s="229"/>
    </row>
    <row r="1639" spans="1:7" x14ac:dyDescent="0.25">
      <c r="A1639" s="49"/>
      <c r="B1639" s="45"/>
      <c r="C1639" s="45"/>
      <c r="D1639" s="45"/>
      <c r="E1639" s="55"/>
      <c r="F1639" s="45"/>
      <c r="G1639" s="46"/>
    </row>
    <row r="1640" spans="1:7" x14ac:dyDescent="0.25">
      <c r="A1640" s="420" t="s">
        <v>160</v>
      </c>
      <c r="B1640" s="421"/>
      <c r="C1640" s="421"/>
      <c r="D1640" s="421"/>
      <c r="E1640" s="421"/>
      <c r="F1640" s="421"/>
      <c r="G1640" s="422"/>
    </row>
    <row r="1641" spans="1:7" x14ac:dyDescent="0.25">
      <c r="A1641" s="434"/>
      <c r="B1641" s="429"/>
      <c r="C1641" s="429"/>
      <c r="D1641" s="429"/>
      <c r="E1641" s="429"/>
      <c r="F1641" s="429"/>
      <c r="G1641" s="430"/>
    </row>
    <row r="1642" spans="1:7" x14ac:dyDescent="0.25">
      <c r="A1642" s="420" t="s">
        <v>25</v>
      </c>
      <c r="B1642" s="421"/>
      <c r="C1642" s="421"/>
      <c r="D1642" s="421"/>
      <c r="E1642" s="421"/>
      <c r="F1642" s="421"/>
      <c r="G1642" s="422"/>
    </row>
    <row r="1643" spans="1:7" x14ac:dyDescent="0.25">
      <c r="A1643" s="434"/>
      <c r="B1643" s="429"/>
      <c r="C1643" s="429"/>
      <c r="D1643" s="429"/>
      <c r="E1643" s="429"/>
      <c r="F1643" s="429"/>
      <c r="G1643" s="430"/>
    </row>
    <row r="1644" spans="1:7" ht="17.25" x14ac:dyDescent="0.3">
      <c r="A1644" s="42"/>
      <c r="B1644" s="342" t="s">
        <v>31</v>
      </c>
      <c r="C1644" s="45"/>
      <c r="D1644" s="45"/>
      <c r="E1644" s="55"/>
      <c r="F1644" s="45"/>
      <c r="G1644" s="143">
        <v>1662.6</v>
      </c>
    </row>
    <row r="1645" spans="1:7" x14ac:dyDescent="0.25">
      <c r="A1645" s="49"/>
      <c r="B1645" s="45"/>
      <c r="C1645" s="45"/>
      <c r="D1645" s="45"/>
      <c r="E1645" s="55"/>
      <c r="F1645" s="45"/>
      <c r="G1645" s="46"/>
    </row>
    <row r="1646" spans="1:7" x14ac:dyDescent="0.25">
      <c r="A1646" s="337" t="s">
        <v>3</v>
      </c>
      <c r="B1646" s="45"/>
      <c r="C1646" s="45"/>
      <c r="D1646" s="45"/>
      <c r="E1646" s="55"/>
      <c r="F1646" s="45"/>
      <c r="G1646" s="46"/>
    </row>
    <row r="1647" spans="1:7" x14ac:dyDescent="0.25">
      <c r="A1647" s="212"/>
      <c r="B1647" s="45"/>
      <c r="C1647" s="45"/>
      <c r="D1647" s="45"/>
      <c r="E1647" s="55"/>
      <c r="F1647" s="45"/>
      <c r="G1647" s="46"/>
    </row>
    <row r="1648" spans="1:7" x14ac:dyDescent="0.25">
      <c r="A1648" s="49"/>
      <c r="B1648" s="45"/>
      <c r="C1648" s="138" t="s">
        <v>4</v>
      </c>
      <c r="D1648" s="45"/>
      <c r="E1648" s="55"/>
      <c r="F1648" s="45"/>
      <c r="G1648" s="134">
        <v>0</v>
      </c>
    </row>
    <row r="1649" spans="1:7" x14ac:dyDescent="0.25">
      <c r="A1649" s="49"/>
      <c r="B1649" s="45"/>
      <c r="C1649" s="138"/>
      <c r="D1649" s="45"/>
      <c r="E1649" s="55"/>
      <c r="F1649" s="45"/>
      <c r="G1649" s="44"/>
    </row>
    <row r="1650" spans="1:7" x14ac:dyDescent="0.25">
      <c r="A1650" s="49"/>
      <c r="B1650" s="45"/>
      <c r="C1650" s="138"/>
      <c r="D1650" s="45"/>
      <c r="E1650" s="55"/>
      <c r="F1650" s="45"/>
      <c r="G1650" s="44"/>
    </row>
    <row r="1651" spans="1:7" x14ac:dyDescent="0.25">
      <c r="A1651" s="49"/>
      <c r="B1651" s="45"/>
      <c r="C1651" s="138" t="s">
        <v>5</v>
      </c>
      <c r="D1651" s="45"/>
      <c r="E1651" s="55"/>
      <c r="F1651" s="45"/>
      <c r="G1651" s="134">
        <v>0</v>
      </c>
    </row>
    <row r="1652" spans="1:7" x14ac:dyDescent="0.25">
      <c r="A1652" s="49"/>
      <c r="B1652" s="45"/>
      <c r="C1652" s="138"/>
      <c r="D1652" s="45"/>
      <c r="E1652" s="55"/>
      <c r="F1652" s="45"/>
      <c r="G1652" s="134"/>
    </row>
    <row r="1653" spans="1:7" x14ac:dyDescent="0.25">
      <c r="A1653" s="337" t="s">
        <v>6</v>
      </c>
      <c r="B1653" s="45"/>
      <c r="C1653" s="48"/>
      <c r="D1653" s="51"/>
      <c r="E1653" s="55"/>
      <c r="F1653" s="45"/>
      <c r="G1653" s="44"/>
    </row>
    <row r="1654" spans="1:7" x14ac:dyDescent="0.25">
      <c r="A1654" s="337"/>
      <c r="B1654" s="45"/>
      <c r="C1654" s="48"/>
      <c r="D1654" s="51"/>
      <c r="E1654" s="55"/>
      <c r="F1654" s="45"/>
      <c r="G1654" s="44"/>
    </row>
    <row r="1655" spans="1:7" x14ac:dyDescent="0.25">
      <c r="A1655" s="49"/>
      <c r="B1655" s="45"/>
      <c r="C1655" s="138" t="s">
        <v>7</v>
      </c>
      <c r="D1655" s="45"/>
      <c r="E1655" s="55"/>
      <c r="F1655" s="45"/>
      <c r="G1655" s="44">
        <v>0</v>
      </c>
    </row>
    <row r="1656" spans="1:7" x14ac:dyDescent="0.25">
      <c r="A1656" s="49"/>
      <c r="B1656" s="45"/>
      <c r="C1656" s="138"/>
      <c r="D1656" s="45"/>
      <c r="E1656" s="55"/>
      <c r="F1656" s="45"/>
      <c r="G1656" s="44"/>
    </row>
    <row r="1657" spans="1:7" x14ac:dyDescent="0.25">
      <c r="A1657" s="49"/>
      <c r="B1657" s="45"/>
      <c r="C1657" s="100"/>
      <c r="D1657" s="100"/>
      <c r="E1657" s="154"/>
      <c r="F1657" s="45"/>
      <c r="G1657" s="134"/>
    </row>
    <row r="1658" spans="1:7" x14ac:dyDescent="0.25">
      <c r="A1658" s="49"/>
      <c r="B1658" s="45"/>
      <c r="C1658" s="138" t="s">
        <v>10</v>
      </c>
      <c r="D1658" s="45"/>
      <c r="E1658" s="55"/>
      <c r="F1658" s="45"/>
      <c r="G1658" s="134">
        <v>0</v>
      </c>
    </row>
    <row r="1659" spans="1:7" x14ac:dyDescent="0.25">
      <c r="A1659" s="49"/>
      <c r="B1659" s="45"/>
      <c r="C1659" s="45"/>
      <c r="D1659" s="100"/>
      <c r="E1659" s="154"/>
      <c r="F1659" s="45"/>
      <c r="G1659" s="46"/>
    </row>
    <row r="1660" spans="1:7" x14ac:dyDescent="0.25">
      <c r="A1660" s="49"/>
      <c r="B1660" s="45"/>
      <c r="C1660" s="45"/>
      <c r="D1660" s="100"/>
      <c r="E1660" s="154"/>
      <c r="F1660" s="45"/>
      <c r="G1660" s="46"/>
    </row>
    <row r="1661" spans="1:7" x14ac:dyDescent="0.25">
      <c r="A1661" s="49"/>
      <c r="B1661" s="45"/>
      <c r="C1661" s="45"/>
      <c r="D1661" s="100"/>
      <c r="E1661" s="154"/>
      <c r="F1661" s="45"/>
      <c r="G1661" s="46"/>
    </row>
    <row r="1662" spans="1:7" ht="19.5" thickBot="1" x14ac:dyDescent="0.35">
      <c r="A1662" s="49"/>
      <c r="B1662" s="45"/>
      <c r="C1662" s="220" t="s">
        <v>11</v>
      </c>
      <c r="D1662" s="231"/>
      <c r="E1662" s="55"/>
      <c r="F1662" s="45"/>
      <c r="G1662" s="142">
        <v>1662.6</v>
      </c>
    </row>
    <row r="1663" spans="1:7" ht="16.5" thickTop="1" thickBot="1" x14ac:dyDescent="0.3">
      <c r="A1663" s="119"/>
      <c r="B1663" s="14"/>
      <c r="C1663" s="14"/>
      <c r="D1663" s="14"/>
      <c r="E1663" s="15"/>
      <c r="F1663" s="14"/>
      <c r="G1663" s="120"/>
    </row>
    <row r="1664" spans="1:7" x14ac:dyDescent="0.25">
      <c r="A1664" s="117"/>
      <c r="B1664" s="12"/>
      <c r="C1664" s="12"/>
      <c r="D1664" s="12"/>
      <c r="E1664" s="13"/>
      <c r="F1664" s="12"/>
      <c r="G1664" s="118"/>
    </row>
    <row r="1665" spans="1:7" x14ac:dyDescent="0.25">
      <c r="A1665" s="140" t="s">
        <v>32</v>
      </c>
      <c r="B1665" s="231"/>
      <c r="C1665" s="231"/>
      <c r="D1665" s="45"/>
      <c r="E1665" s="55"/>
      <c r="F1665" s="429" t="s">
        <v>12</v>
      </c>
      <c r="G1665" s="430"/>
    </row>
    <row r="1666" spans="1:7" x14ac:dyDescent="0.25">
      <c r="A1666" s="212"/>
      <c r="B1666" s="330"/>
      <c r="C1666" s="330"/>
      <c r="D1666" s="45"/>
      <c r="E1666" s="55"/>
      <c r="F1666" s="330"/>
      <c r="G1666" s="87"/>
    </row>
    <row r="1667" spans="1:7" x14ac:dyDescent="0.25">
      <c r="A1667" s="212"/>
      <c r="B1667" s="330"/>
      <c r="C1667" s="330"/>
      <c r="D1667" s="45"/>
      <c r="E1667" s="55"/>
      <c r="F1667" s="330"/>
      <c r="G1667" s="87"/>
    </row>
    <row r="1668" spans="1:7" x14ac:dyDescent="0.25">
      <c r="A1668" s="212"/>
      <c r="B1668" s="352"/>
      <c r="C1668" s="352"/>
      <c r="D1668" s="45"/>
      <c r="E1668" s="55"/>
      <c r="F1668" s="352"/>
      <c r="G1668" s="87"/>
    </row>
    <row r="1669" spans="1:7" x14ac:dyDescent="0.25">
      <c r="A1669" s="212"/>
      <c r="B1669" s="352"/>
      <c r="C1669" s="352"/>
      <c r="D1669" s="45"/>
      <c r="E1669" s="55"/>
      <c r="F1669" s="352"/>
      <c r="G1669" s="87"/>
    </row>
    <row r="1670" spans="1:7" x14ac:dyDescent="0.25">
      <c r="A1670" s="212"/>
      <c r="B1670" s="330"/>
      <c r="C1670" s="330"/>
      <c r="D1670" s="45"/>
      <c r="E1670" s="55"/>
      <c r="F1670" s="330"/>
      <c r="G1670" s="87"/>
    </row>
    <row r="1671" spans="1:7" x14ac:dyDescent="0.25">
      <c r="A1671" s="212"/>
      <c r="B1671" s="330"/>
      <c r="C1671" s="330"/>
      <c r="D1671" s="45"/>
      <c r="E1671" s="55"/>
      <c r="F1671" s="330"/>
      <c r="G1671" s="87"/>
    </row>
    <row r="1672" spans="1:7" x14ac:dyDescent="0.25">
      <c r="A1672" s="49"/>
      <c r="B1672" s="45"/>
      <c r="C1672" s="45"/>
      <c r="D1672" s="45"/>
      <c r="E1672" s="55"/>
      <c r="F1672" s="55"/>
      <c r="G1672" s="46"/>
    </row>
    <row r="1673" spans="1:7" x14ac:dyDescent="0.25">
      <c r="A1673" s="49"/>
      <c r="B1673" s="45"/>
      <c r="C1673" s="45"/>
      <c r="D1673" s="45"/>
      <c r="E1673" s="55"/>
      <c r="F1673" s="55"/>
      <c r="G1673" s="46"/>
    </row>
    <row r="1674" spans="1:7" x14ac:dyDescent="0.25">
      <c r="A1674" s="49"/>
      <c r="B1674" s="45"/>
      <c r="C1674" s="45"/>
      <c r="D1674" s="45"/>
      <c r="E1674" s="55"/>
      <c r="F1674" s="55"/>
      <c r="G1674" s="46"/>
    </row>
    <row r="1675" spans="1:7" x14ac:dyDescent="0.25">
      <c r="A1675" s="140" t="s">
        <v>148</v>
      </c>
      <c r="B1675" s="333"/>
      <c r="C1675" s="157"/>
      <c r="D1675" s="45"/>
      <c r="E1675" s="55"/>
      <c r="F1675" s="429" t="s">
        <v>13</v>
      </c>
      <c r="G1675" s="430"/>
    </row>
    <row r="1676" spans="1:7" x14ac:dyDescent="0.25">
      <c r="A1676" s="141" t="s">
        <v>153</v>
      </c>
      <c r="B1676" s="231"/>
      <c r="C1676" s="231"/>
      <c r="D1676" s="45"/>
      <c r="E1676" s="55"/>
      <c r="F1676" s="415" t="s">
        <v>158</v>
      </c>
      <c r="G1676" s="416"/>
    </row>
    <row r="1677" spans="1:7" ht="15.75" thickBot="1" x14ac:dyDescent="0.3">
      <c r="A1677" s="74"/>
      <c r="B1677" s="54"/>
      <c r="C1677" s="54"/>
      <c r="D1677" s="54"/>
      <c r="E1677" s="81"/>
      <c r="F1677" s="54"/>
      <c r="G1677" s="75"/>
    </row>
    <row r="1678" spans="1:7" x14ac:dyDescent="0.25">
      <c r="A1678" s="45"/>
      <c r="B1678" s="45"/>
      <c r="C1678" s="45"/>
      <c r="D1678" s="45"/>
      <c r="E1678" s="55"/>
      <c r="F1678" s="45"/>
      <c r="G1678" s="35"/>
    </row>
    <row r="1679" spans="1:7" ht="15.75" thickBot="1" x14ac:dyDescent="0.3"/>
    <row r="1680" spans="1:7" x14ac:dyDescent="0.25">
      <c r="A1680" s="417" t="s">
        <v>0</v>
      </c>
      <c r="B1680" s="418"/>
      <c r="C1680" s="418"/>
      <c r="D1680" s="418"/>
      <c r="E1680" s="418"/>
      <c r="F1680" s="418"/>
      <c r="G1680" s="419"/>
    </row>
    <row r="1681" spans="1:7" x14ac:dyDescent="0.25">
      <c r="A1681" s="341"/>
      <c r="B1681" s="342"/>
      <c r="C1681" s="342"/>
      <c r="D1681" s="342"/>
      <c r="E1681" s="342"/>
      <c r="F1681" s="342"/>
      <c r="G1681" s="133"/>
    </row>
    <row r="1682" spans="1:7" x14ac:dyDescent="0.25">
      <c r="A1682" s="420" t="s">
        <v>1</v>
      </c>
      <c r="B1682" s="421"/>
      <c r="C1682" s="421"/>
      <c r="D1682" s="421"/>
      <c r="E1682" s="421"/>
      <c r="F1682" s="421"/>
      <c r="G1682" s="422"/>
    </row>
    <row r="1683" spans="1:7" x14ac:dyDescent="0.25">
      <c r="A1683" s="170"/>
      <c r="B1683" s="159"/>
      <c r="C1683" s="159"/>
      <c r="D1683" s="159"/>
      <c r="E1683" s="159"/>
      <c r="F1683" s="159"/>
      <c r="G1683" s="137"/>
    </row>
    <row r="1684" spans="1:7" x14ac:dyDescent="0.25">
      <c r="A1684" s="420" t="s">
        <v>2</v>
      </c>
      <c r="B1684" s="421"/>
      <c r="C1684" s="421"/>
      <c r="D1684" s="421"/>
      <c r="E1684" s="421"/>
      <c r="F1684" s="421"/>
      <c r="G1684" s="422"/>
    </row>
    <row r="1685" spans="1:7" ht="15.75" thickBot="1" x14ac:dyDescent="0.3">
      <c r="A1685" s="171"/>
      <c r="B1685" s="172"/>
      <c r="C1685" s="172"/>
      <c r="D1685" s="172"/>
      <c r="E1685" s="172"/>
      <c r="F1685" s="172"/>
      <c r="G1685" s="173"/>
    </row>
    <row r="1686" spans="1:7" x14ac:dyDescent="0.25">
      <c r="A1686" s="49"/>
      <c r="B1686" s="45"/>
      <c r="C1686" s="45"/>
      <c r="D1686" s="43"/>
      <c r="E1686" s="43"/>
      <c r="F1686" s="43"/>
      <c r="G1686" s="44"/>
    </row>
    <row r="1687" spans="1:7" x14ac:dyDescent="0.25">
      <c r="A1687" s="423" t="s">
        <v>159</v>
      </c>
      <c r="B1687" s="424"/>
      <c r="C1687" s="424"/>
      <c r="D1687" s="424"/>
      <c r="E1687" s="424"/>
      <c r="F1687" s="424"/>
      <c r="G1687" s="425"/>
    </row>
    <row r="1688" spans="1:7" x14ac:dyDescent="0.25">
      <c r="A1688" s="420"/>
      <c r="B1688" s="421"/>
      <c r="C1688" s="421"/>
      <c r="D1688" s="421"/>
      <c r="E1688" s="421"/>
      <c r="F1688" s="421"/>
      <c r="G1688" s="422"/>
    </row>
    <row r="1689" spans="1:7" x14ac:dyDescent="0.25">
      <c r="A1689" s="420" t="s">
        <v>36</v>
      </c>
      <c r="B1689" s="421"/>
      <c r="C1689" s="421"/>
      <c r="D1689" s="421"/>
      <c r="E1689" s="421"/>
      <c r="F1689" s="421"/>
      <c r="G1689" s="422"/>
    </row>
    <row r="1690" spans="1:7" x14ac:dyDescent="0.25">
      <c r="A1690" s="42" t="s">
        <v>15</v>
      </c>
      <c r="B1690" s="43"/>
      <c r="C1690" s="43"/>
      <c r="D1690" s="43"/>
      <c r="E1690" s="43"/>
      <c r="F1690" s="43"/>
      <c r="G1690" s="44"/>
    </row>
    <row r="1691" spans="1:7" ht="17.25" x14ac:dyDescent="0.3">
      <c r="A1691" s="42"/>
      <c r="B1691" s="342" t="s">
        <v>66</v>
      </c>
      <c r="C1691" s="45"/>
      <c r="D1691" s="45"/>
      <c r="E1691" s="45"/>
      <c r="F1691" s="45"/>
      <c r="G1691" s="146">
        <v>6740</v>
      </c>
    </row>
    <row r="1692" spans="1:7" x14ac:dyDescent="0.25">
      <c r="A1692" s="49"/>
      <c r="B1692" s="45"/>
      <c r="C1692" s="45"/>
      <c r="D1692" s="45"/>
      <c r="E1692" s="45"/>
      <c r="F1692" s="45"/>
      <c r="G1692" s="46"/>
    </row>
    <row r="1693" spans="1:7" x14ac:dyDescent="0.25">
      <c r="A1693" s="49"/>
      <c r="B1693" s="45"/>
      <c r="C1693" s="45"/>
      <c r="D1693" s="45"/>
      <c r="E1693" s="45"/>
      <c r="F1693" s="45"/>
      <c r="G1693" s="46"/>
    </row>
    <row r="1694" spans="1:7" x14ac:dyDescent="0.25">
      <c r="A1694" s="337" t="s">
        <v>3</v>
      </c>
      <c r="B1694" s="45"/>
      <c r="C1694" s="45"/>
      <c r="D1694" s="45"/>
      <c r="E1694" s="45"/>
      <c r="F1694" s="45"/>
      <c r="G1694" s="46"/>
    </row>
    <row r="1695" spans="1:7" x14ac:dyDescent="0.25">
      <c r="A1695" s="337"/>
      <c r="B1695" s="45"/>
      <c r="C1695" s="45"/>
      <c r="D1695" s="45"/>
      <c r="E1695" s="45"/>
      <c r="F1695" s="45"/>
      <c r="G1695" s="46"/>
    </row>
    <row r="1696" spans="1:7" x14ac:dyDescent="0.25">
      <c r="A1696" s="212"/>
      <c r="B1696" s="231"/>
      <c r="C1696" s="138" t="s">
        <v>4</v>
      </c>
      <c r="D1696" s="45"/>
      <c r="E1696" s="45"/>
      <c r="F1696" s="45"/>
      <c r="G1696" s="134">
        <v>0</v>
      </c>
    </row>
    <row r="1697" spans="1:7" x14ac:dyDescent="0.25">
      <c r="A1697" s="212"/>
      <c r="B1697" s="231"/>
      <c r="C1697" s="43"/>
      <c r="D1697" s="45"/>
      <c r="E1697" s="45"/>
      <c r="F1697" s="45"/>
      <c r="G1697" s="134"/>
    </row>
    <row r="1698" spans="1:7" x14ac:dyDescent="0.25">
      <c r="A1698" s="212"/>
      <c r="B1698" s="231"/>
      <c r="C1698" s="43"/>
      <c r="D1698" s="45"/>
      <c r="E1698" s="45"/>
      <c r="F1698" s="45"/>
      <c r="G1698" s="134"/>
    </row>
    <row r="1699" spans="1:7" x14ac:dyDescent="0.25">
      <c r="A1699" s="49"/>
      <c r="B1699" s="231"/>
      <c r="C1699" s="138" t="s">
        <v>5</v>
      </c>
      <c r="D1699" s="45"/>
      <c r="E1699" s="45"/>
      <c r="F1699" s="45"/>
      <c r="G1699" s="134">
        <v>0</v>
      </c>
    </row>
    <row r="1700" spans="1:7" x14ac:dyDescent="0.25">
      <c r="A1700" s="49"/>
      <c r="B1700" s="231"/>
      <c r="C1700" s="43"/>
      <c r="D1700" s="45"/>
      <c r="E1700" s="45"/>
      <c r="F1700" s="45"/>
      <c r="G1700" s="134"/>
    </row>
    <row r="1701" spans="1:7" x14ac:dyDescent="0.25">
      <c r="A1701" s="337" t="s">
        <v>6</v>
      </c>
      <c r="B1701" s="45"/>
      <c r="C1701" s="45"/>
      <c r="D1701" s="45"/>
      <c r="E1701" s="45"/>
      <c r="F1701" s="45"/>
      <c r="G1701" s="44"/>
    </row>
    <row r="1702" spans="1:7" x14ac:dyDescent="0.25">
      <c r="A1702" s="49"/>
      <c r="B1702" s="45"/>
      <c r="C1702" s="45"/>
      <c r="D1702" s="45"/>
      <c r="E1702" s="45"/>
      <c r="F1702" s="45"/>
      <c r="G1702" s="44"/>
    </row>
    <row r="1703" spans="1:7" x14ac:dyDescent="0.25">
      <c r="A1703" s="49"/>
      <c r="B1703" s="231"/>
      <c r="C1703" s="138" t="s">
        <v>7</v>
      </c>
      <c r="D1703" s="45"/>
      <c r="E1703" s="45"/>
      <c r="F1703" s="45"/>
      <c r="G1703" s="134">
        <v>0</v>
      </c>
    </row>
    <row r="1704" spans="1:7" x14ac:dyDescent="0.25">
      <c r="A1704" s="49"/>
      <c r="B1704" s="231"/>
      <c r="C1704" s="43"/>
      <c r="D1704" s="45"/>
      <c r="E1704" s="45"/>
      <c r="F1704" s="45"/>
      <c r="G1704" s="134"/>
    </row>
    <row r="1705" spans="1:7" x14ac:dyDescent="0.25">
      <c r="A1705" s="49"/>
      <c r="B1705" s="231"/>
      <c r="C1705" s="43"/>
      <c r="D1705" s="45"/>
      <c r="E1705" s="45"/>
      <c r="F1705" s="45"/>
      <c r="G1705" s="134"/>
    </row>
    <row r="1706" spans="1:7" x14ac:dyDescent="0.25">
      <c r="A1706" s="49"/>
      <c r="B1706" s="231"/>
      <c r="C1706" s="138" t="s">
        <v>10</v>
      </c>
      <c r="D1706" s="45"/>
      <c r="E1706" s="45"/>
      <c r="F1706" s="45"/>
      <c r="G1706" s="155">
        <v>0</v>
      </c>
    </row>
    <row r="1707" spans="1:7" x14ac:dyDescent="0.25">
      <c r="A1707" s="49"/>
      <c r="B1707" s="231"/>
      <c r="C1707" s="43"/>
      <c r="D1707" s="45"/>
      <c r="E1707" s="45"/>
      <c r="F1707" s="45"/>
      <c r="G1707" s="155"/>
    </row>
    <row r="1708" spans="1:7" x14ac:dyDescent="0.25">
      <c r="A1708" s="49"/>
      <c r="B1708" s="231"/>
      <c r="C1708" s="43"/>
      <c r="D1708" s="45"/>
      <c r="E1708" s="45"/>
      <c r="F1708" s="45"/>
      <c r="G1708" s="155"/>
    </row>
    <row r="1709" spans="1:7" x14ac:dyDescent="0.25">
      <c r="A1709" s="49"/>
      <c r="B1709" s="231"/>
      <c r="C1709" s="43"/>
      <c r="D1709" s="45"/>
      <c r="E1709" s="45"/>
      <c r="F1709" s="45"/>
      <c r="G1709" s="155"/>
    </row>
    <row r="1710" spans="1:7" ht="18" thickBot="1" x14ac:dyDescent="0.35">
      <c r="A1710" s="49"/>
      <c r="B1710" s="34"/>
      <c r="C1710" s="195" t="s">
        <v>11</v>
      </c>
      <c r="D1710" s="195"/>
      <c r="E1710" s="45"/>
      <c r="F1710" s="45"/>
      <c r="G1710" s="144">
        <v>6740</v>
      </c>
    </row>
    <row r="1711" spans="1:7" ht="15.75" thickTop="1" x14ac:dyDescent="0.25">
      <c r="A1711" s="49"/>
      <c r="B1711" s="34"/>
      <c r="C1711" s="160"/>
      <c r="D1711" s="330"/>
      <c r="E1711" s="330"/>
      <c r="F1711" s="99"/>
      <c r="G1711" s="46"/>
    </row>
    <row r="1712" spans="1:7" ht="15.75" thickBot="1" x14ac:dyDescent="0.3">
      <c r="A1712" s="49"/>
      <c r="B1712" s="34"/>
      <c r="C1712" s="160"/>
      <c r="D1712" s="330"/>
      <c r="E1712" s="330"/>
      <c r="F1712" s="99"/>
      <c r="G1712" s="46"/>
    </row>
    <row r="1713" spans="1:7" x14ac:dyDescent="0.25">
      <c r="A1713" s="117"/>
      <c r="B1713" s="12"/>
      <c r="C1713" s="12"/>
      <c r="D1713" s="12"/>
      <c r="E1713" s="12"/>
      <c r="F1713" s="12"/>
      <c r="G1713" s="118"/>
    </row>
    <row r="1714" spans="1:7" x14ac:dyDescent="0.25">
      <c r="A1714" s="42" t="s">
        <v>37</v>
      </c>
      <c r="B1714" s="45"/>
      <c r="C1714" s="45"/>
      <c r="D1714" s="45"/>
      <c r="E1714" s="45"/>
      <c r="F1714" s="333" t="s">
        <v>12</v>
      </c>
      <c r="G1714" s="46"/>
    </row>
    <row r="1715" spans="1:7" x14ac:dyDescent="0.25">
      <c r="A1715" s="49"/>
      <c r="B1715" s="45"/>
      <c r="C1715" s="45"/>
      <c r="D1715" s="45"/>
      <c r="E1715" s="45"/>
      <c r="F1715" s="330"/>
      <c r="G1715" s="46"/>
    </row>
    <row r="1716" spans="1:7" x14ac:dyDescent="0.25">
      <c r="A1716" s="49"/>
      <c r="B1716" s="45"/>
      <c r="C1716" s="45"/>
      <c r="D1716" s="45"/>
      <c r="E1716" s="45"/>
      <c r="F1716" s="330"/>
      <c r="G1716" s="46"/>
    </row>
    <row r="1717" spans="1:7" x14ac:dyDescent="0.25">
      <c r="A1717" s="49"/>
      <c r="B1717" s="45"/>
      <c r="C1717" s="45"/>
      <c r="D1717" s="45"/>
      <c r="E1717" s="45"/>
      <c r="F1717" s="352"/>
      <c r="G1717" s="46"/>
    </row>
    <row r="1718" spans="1:7" x14ac:dyDescent="0.25">
      <c r="A1718" s="49"/>
      <c r="B1718" s="45"/>
      <c r="C1718" s="45"/>
      <c r="D1718" s="45"/>
      <c r="E1718" s="45"/>
      <c r="F1718" s="352"/>
      <c r="G1718" s="46"/>
    </row>
    <row r="1719" spans="1:7" x14ac:dyDescent="0.25">
      <c r="A1719" s="49"/>
      <c r="B1719" s="45"/>
      <c r="C1719" s="45"/>
      <c r="D1719" s="45"/>
      <c r="E1719" s="45"/>
      <c r="F1719" s="330"/>
      <c r="G1719" s="46"/>
    </row>
    <row r="1720" spans="1:7" x14ac:dyDescent="0.25">
      <c r="A1720" s="49"/>
      <c r="B1720" s="45"/>
      <c r="C1720" s="45"/>
      <c r="D1720" s="45"/>
      <c r="E1720" s="45"/>
      <c r="F1720" s="55"/>
      <c r="G1720" s="46"/>
    </row>
    <row r="1721" spans="1:7" x14ac:dyDescent="0.25">
      <c r="A1721" s="49"/>
      <c r="B1721" s="45"/>
      <c r="C1721" s="45"/>
      <c r="D1721" s="45"/>
      <c r="E1721" s="45"/>
      <c r="F1721" s="55"/>
      <c r="G1721" s="46"/>
    </row>
    <row r="1722" spans="1:7" x14ac:dyDescent="0.25">
      <c r="A1722" s="49"/>
      <c r="B1722" s="45"/>
      <c r="C1722" s="45"/>
      <c r="D1722" s="45"/>
      <c r="E1722" s="45"/>
      <c r="F1722" s="55"/>
      <c r="G1722" s="46"/>
    </row>
    <row r="1723" spans="1:7" x14ac:dyDescent="0.25">
      <c r="A1723" s="42" t="s">
        <v>149</v>
      </c>
      <c r="B1723" s="43"/>
      <c r="C1723" s="43"/>
      <c r="D1723" s="45"/>
      <c r="E1723" s="45"/>
      <c r="F1723" s="333" t="s">
        <v>13</v>
      </c>
      <c r="G1723" s="46"/>
    </row>
    <row r="1724" spans="1:7" x14ac:dyDescent="0.25">
      <c r="A1724" s="49" t="s">
        <v>154</v>
      </c>
      <c r="B1724" s="45"/>
      <c r="C1724" s="45"/>
      <c r="D1724" s="45"/>
      <c r="E1724" s="45"/>
      <c r="F1724" s="330" t="s">
        <v>158</v>
      </c>
      <c r="G1724" s="46"/>
    </row>
    <row r="1725" spans="1:7" ht="15.75" thickBot="1" x14ac:dyDescent="0.3">
      <c r="A1725" s="74"/>
      <c r="B1725" s="54"/>
      <c r="C1725" s="54"/>
      <c r="D1725" s="54"/>
      <c r="E1725" s="54"/>
      <c r="F1725" s="54"/>
      <c r="G1725" s="75"/>
    </row>
    <row r="1726" spans="1:7" x14ac:dyDescent="0.25">
      <c r="A1726" s="45"/>
      <c r="B1726" s="45"/>
      <c r="C1726" s="45"/>
      <c r="D1726" s="45"/>
      <c r="E1726" s="45"/>
      <c r="F1726" s="45"/>
      <c r="G1726" s="35"/>
    </row>
    <row r="1727" spans="1:7" ht="15.75" thickBot="1" x14ac:dyDescent="0.3"/>
    <row r="1728" spans="1:7" x14ac:dyDescent="0.25">
      <c r="A1728" s="417" t="s">
        <v>0</v>
      </c>
      <c r="B1728" s="418"/>
      <c r="C1728" s="418"/>
      <c r="D1728" s="418"/>
      <c r="E1728" s="418"/>
      <c r="F1728" s="418"/>
      <c r="G1728" s="419"/>
    </row>
    <row r="1729" spans="1:7" x14ac:dyDescent="0.25">
      <c r="A1729" s="341"/>
      <c r="B1729" s="342"/>
      <c r="C1729" s="342"/>
      <c r="D1729" s="342"/>
      <c r="E1729" s="342"/>
      <c r="F1729" s="342"/>
      <c r="G1729" s="133"/>
    </row>
    <row r="1730" spans="1:7" x14ac:dyDescent="0.25">
      <c r="A1730" s="420" t="s">
        <v>1</v>
      </c>
      <c r="B1730" s="421"/>
      <c r="C1730" s="421"/>
      <c r="D1730" s="421"/>
      <c r="E1730" s="421"/>
      <c r="F1730" s="421"/>
      <c r="G1730" s="422"/>
    </row>
    <row r="1731" spans="1:7" x14ac:dyDescent="0.25">
      <c r="A1731" s="170"/>
      <c r="B1731" s="159"/>
      <c r="C1731" s="159"/>
      <c r="D1731" s="159"/>
      <c r="E1731" s="159"/>
      <c r="F1731" s="159"/>
      <c r="G1731" s="137"/>
    </row>
    <row r="1732" spans="1:7" x14ac:dyDescent="0.25">
      <c r="A1732" s="420" t="s">
        <v>2</v>
      </c>
      <c r="B1732" s="421"/>
      <c r="C1732" s="421"/>
      <c r="D1732" s="421"/>
      <c r="E1732" s="421"/>
      <c r="F1732" s="421"/>
      <c r="G1732" s="422"/>
    </row>
    <row r="1733" spans="1:7" ht="15.75" thickBot="1" x14ac:dyDescent="0.3">
      <c r="A1733" s="445"/>
      <c r="B1733" s="446"/>
      <c r="C1733" s="446"/>
      <c r="D1733" s="446"/>
      <c r="E1733" s="446"/>
      <c r="F1733" s="446"/>
      <c r="G1733" s="447"/>
    </row>
    <row r="1734" spans="1:7" x14ac:dyDescent="0.25">
      <c r="A1734" s="49"/>
      <c r="B1734" s="45"/>
      <c r="C1734" s="45"/>
      <c r="D1734" s="43"/>
      <c r="E1734" s="43"/>
      <c r="F1734" s="43"/>
      <c r="G1734" s="44"/>
    </row>
    <row r="1735" spans="1:7" x14ac:dyDescent="0.25">
      <c r="A1735" s="423" t="s">
        <v>159</v>
      </c>
      <c r="B1735" s="424"/>
      <c r="C1735" s="424"/>
      <c r="D1735" s="424"/>
      <c r="E1735" s="424"/>
      <c r="F1735" s="424"/>
      <c r="G1735" s="425"/>
    </row>
    <row r="1736" spans="1:7" x14ac:dyDescent="0.25">
      <c r="A1736" s="434"/>
      <c r="B1736" s="429"/>
      <c r="C1736" s="429"/>
      <c r="D1736" s="429"/>
      <c r="E1736" s="429"/>
      <c r="F1736" s="429"/>
      <c r="G1736" s="430"/>
    </row>
    <row r="1737" spans="1:7" x14ac:dyDescent="0.25">
      <c r="A1737" s="420" t="s">
        <v>23</v>
      </c>
      <c r="B1737" s="421"/>
      <c r="C1737" s="421"/>
      <c r="D1737" s="421"/>
      <c r="E1737" s="421"/>
      <c r="F1737" s="421"/>
      <c r="G1737" s="422"/>
    </row>
    <row r="1738" spans="1:7" x14ac:dyDescent="0.25">
      <c r="A1738" s="42" t="s">
        <v>15</v>
      </c>
      <c r="B1738" s="43"/>
      <c r="C1738" s="43"/>
      <c r="D1738" s="43"/>
      <c r="E1738" s="43"/>
      <c r="F1738" s="43"/>
      <c r="G1738" s="44"/>
    </row>
    <row r="1739" spans="1:7" ht="17.25" x14ac:dyDescent="0.3">
      <c r="A1739" s="42"/>
      <c r="B1739" s="342" t="s">
        <v>31</v>
      </c>
      <c r="C1739" s="159"/>
      <c r="D1739" s="45"/>
      <c r="E1739" s="45"/>
      <c r="F1739" s="45"/>
      <c r="G1739" s="143">
        <v>9175.19</v>
      </c>
    </row>
    <row r="1740" spans="1:7" x14ac:dyDescent="0.25">
      <c r="A1740" s="49"/>
      <c r="B1740" s="45"/>
      <c r="C1740" s="45"/>
      <c r="D1740" s="45"/>
      <c r="E1740" s="45"/>
      <c r="F1740" s="45"/>
      <c r="G1740" s="46"/>
    </row>
    <row r="1741" spans="1:7" x14ac:dyDescent="0.25">
      <c r="A1741" s="156" t="s">
        <v>3</v>
      </c>
      <c r="B1741" s="45"/>
      <c r="C1741" s="45"/>
      <c r="D1741" s="45"/>
      <c r="E1741" s="45"/>
      <c r="F1741" s="45"/>
      <c r="G1741" s="46"/>
    </row>
    <row r="1742" spans="1:7" x14ac:dyDescent="0.25">
      <c r="A1742" s="212"/>
      <c r="B1742" s="45"/>
      <c r="C1742" s="45"/>
      <c r="D1742" s="45"/>
      <c r="E1742" s="45"/>
      <c r="F1742" s="45"/>
      <c r="G1742" s="46"/>
    </row>
    <row r="1743" spans="1:7" x14ac:dyDescent="0.25">
      <c r="A1743" s="212"/>
      <c r="B1743" s="231"/>
      <c r="C1743" s="138" t="s">
        <v>4</v>
      </c>
      <c r="D1743" s="45"/>
      <c r="E1743" s="45"/>
      <c r="F1743" s="45"/>
      <c r="G1743" s="134">
        <v>0</v>
      </c>
    </row>
    <row r="1744" spans="1:7" x14ac:dyDescent="0.25">
      <c r="A1744" s="212"/>
      <c r="B1744" s="138"/>
      <c r="C1744" s="180"/>
      <c r="D1744" s="45"/>
      <c r="E1744" s="45"/>
      <c r="F1744" s="45"/>
      <c r="G1744" s="134"/>
    </row>
    <row r="1745" spans="1:7" x14ac:dyDescent="0.25">
      <c r="A1745" s="212"/>
      <c r="B1745" s="138"/>
      <c r="C1745" s="180"/>
      <c r="D1745" s="45"/>
      <c r="E1745" s="45"/>
      <c r="F1745" s="45"/>
      <c r="G1745" s="134"/>
    </row>
    <row r="1746" spans="1:7" x14ac:dyDescent="0.25">
      <c r="A1746" s="49"/>
      <c r="B1746" s="231"/>
      <c r="C1746" s="138" t="s">
        <v>5</v>
      </c>
      <c r="D1746" s="45"/>
      <c r="E1746" s="45"/>
      <c r="F1746" s="45"/>
      <c r="G1746" s="134">
        <v>0</v>
      </c>
    </row>
    <row r="1747" spans="1:7" x14ac:dyDescent="0.25">
      <c r="A1747" s="49"/>
      <c r="B1747" s="138"/>
      <c r="C1747" s="180"/>
      <c r="D1747" s="45"/>
      <c r="E1747" s="45"/>
      <c r="F1747" s="45"/>
      <c r="G1747" s="134"/>
    </row>
    <row r="1748" spans="1:7" x14ac:dyDescent="0.25">
      <c r="A1748" s="156" t="s">
        <v>6</v>
      </c>
      <c r="B1748" s="180"/>
      <c r="C1748" s="180"/>
      <c r="D1748" s="45"/>
      <c r="E1748" s="45"/>
      <c r="F1748" s="45"/>
      <c r="G1748" s="44"/>
    </row>
    <row r="1749" spans="1:7" x14ac:dyDescent="0.25">
      <c r="A1749" s="49"/>
      <c r="B1749" s="180"/>
      <c r="C1749" s="180"/>
      <c r="D1749" s="45"/>
      <c r="E1749" s="45"/>
      <c r="F1749" s="45"/>
      <c r="G1749" s="44"/>
    </row>
    <row r="1750" spans="1:7" x14ac:dyDescent="0.25">
      <c r="A1750" s="49"/>
      <c r="B1750" s="231"/>
      <c r="C1750" s="138" t="s">
        <v>7</v>
      </c>
      <c r="D1750" s="45"/>
      <c r="E1750" s="45"/>
      <c r="F1750" s="45"/>
      <c r="G1750" s="134">
        <v>0</v>
      </c>
    </row>
    <row r="1751" spans="1:7" x14ac:dyDescent="0.25">
      <c r="A1751" s="49"/>
      <c r="B1751" s="138"/>
      <c r="C1751" s="138"/>
      <c r="D1751" s="45"/>
      <c r="E1751" s="45"/>
      <c r="F1751" s="45"/>
      <c r="G1751" s="134"/>
    </row>
    <row r="1752" spans="1:7" x14ac:dyDescent="0.25">
      <c r="A1752" s="49"/>
      <c r="B1752" s="138"/>
      <c r="C1752" s="138"/>
      <c r="D1752" s="45"/>
      <c r="E1752" s="45"/>
      <c r="F1752" s="45"/>
      <c r="G1752" s="134"/>
    </row>
    <row r="1753" spans="1:7" x14ac:dyDescent="0.25">
      <c r="A1753" s="49"/>
      <c r="B1753" s="231"/>
      <c r="C1753" s="138" t="s">
        <v>10</v>
      </c>
      <c r="D1753" s="45"/>
      <c r="E1753" s="45"/>
      <c r="F1753" s="45"/>
      <c r="G1753" s="134">
        <v>0</v>
      </c>
    </row>
    <row r="1754" spans="1:7" x14ac:dyDescent="0.25">
      <c r="A1754" s="49"/>
      <c r="B1754" s="43"/>
      <c r="C1754" s="45"/>
      <c r="D1754" s="45"/>
      <c r="E1754" s="45"/>
      <c r="F1754" s="45"/>
      <c r="G1754" s="134"/>
    </row>
    <row r="1755" spans="1:7" x14ac:dyDescent="0.25">
      <c r="A1755" s="49"/>
      <c r="B1755" s="43"/>
      <c r="C1755" s="45"/>
      <c r="D1755" s="45"/>
      <c r="E1755" s="45"/>
      <c r="F1755" s="45"/>
      <c r="G1755" s="134"/>
    </row>
    <row r="1756" spans="1:7" ht="18" thickBot="1" x14ac:dyDescent="0.35">
      <c r="A1756" s="49"/>
      <c r="B1756" s="34"/>
      <c r="C1756" s="195" t="s">
        <v>11</v>
      </c>
      <c r="D1756" s="195"/>
      <c r="E1756" s="45"/>
      <c r="F1756" s="45"/>
      <c r="G1756" s="144">
        <v>9175.19</v>
      </c>
    </row>
    <row r="1757" spans="1:7" ht="15.75" thickTop="1" x14ac:dyDescent="0.25">
      <c r="A1757" s="49"/>
      <c r="B1757" s="34"/>
      <c r="C1757" s="43"/>
      <c r="D1757" s="45"/>
      <c r="E1757" s="45"/>
      <c r="F1757" s="45"/>
      <c r="G1757" s="128"/>
    </row>
    <row r="1758" spans="1:7" ht="15.75" thickBot="1" x14ac:dyDescent="0.3">
      <c r="A1758" s="49"/>
      <c r="B1758" s="34"/>
      <c r="C1758" s="160"/>
      <c r="D1758" s="330"/>
      <c r="E1758" s="330"/>
      <c r="F1758" s="99"/>
      <c r="G1758" s="46"/>
    </row>
    <row r="1759" spans="1:7" x14ac:dyDescent="0.25">
      <c r="A1759" s="117"/>
      <c r="B1759" s="12"/>
      <c r="C1759" s="12"/>
      <c r="D1759" s="12"/>
      <c r="E1759" s="12"/>
      <c r="F1759" s="12"/>
      <c r="G1759" s="118"/>
    </row>
    <row r="1760" spans="1:7" x14ac:dyDescent="0.25">
      <c r="A1760" s="140" t="s">
        <v>34</v>
      </c>
      <c r="B1760" s="231"/>
      <c r="C1760" s="45"/>
      <c r="D1760" s="45"/>
      <c r="E1760" s="45"/>
      <c r="F1760" s="333" t="s">
        <v>12</v>
      </c>
      <c r="G1760" s="46"/>
    </row>
    <row r="1761" spans="1:7" x14ac:dyDescent="0.25">
      <c r="A1761" s="212"/>
      <c r="B1761" s="330"/>
      <c r="C1761" s="45"/>
      <c r="D1761" s="45"/>
      <c r="E1761" s="45"/>
      <c r="F1761" s="330"/>
      <c r="G1761" s="46"/>
    </row>
    <row r="1762" spans="1:7" x14ac:dyDescent="0.25">
      <c r="A1762" s="212"/>
      <c r="B1762" s="330"/>
      <c r="C1762" s="45"/>
      <c r="D1762" s="45"/>
      <c r="E1762" s="45"/>
      <c r="F1762" s="330"/>
      <c r="G1762" s="46"/>
    </row>
    <row r="1763" spans="1:7" x14ac:dyDescent="0.25">
      <c r="A1763" s="212"/>
      <c r="B1763" s="352"/>
      <c r="C1763" s="45"/>
      <c r="D1763" s="45"/>
      <c r="E1763" s="45"/>
      <c r="F1763" s="352"/>
      <c r="G1763" s="46"/>
    </row>
    <row r="1764" spans="1:7" x14ac:dyDescent="0.25">
      <c r="A1764" s="212"/>
      <c r="B1764" s="352"/>
      <c r="C1764" s="45"/>
      <c r="D1764" s="45"/>
      <c r="E1764" s="45"/>
      <c r="F1764" s="352"/>
      <c r="G1764" s="46"/>
    </row>
    <row r="1765" spans="1:7" x14ac:dyDescent="0.25">
      <c r="A1765" s="212"/>
      <c r="B1765" s="330"/>
      <c r="C1765" s="45"/>
      <c r="D1765" s="45"/>
      <c r="E1765" s="45"/>
      <c r="F1765" s="330"/>
      <c r="G1765" s="46"/>
    </row>
    <row r="1766" spans="1:7" x14ac:dyDescent="0.25">
      <c r="A1766" s="212"/>
      <c r="B1766" s="330"/>
      <c r="C1766" s="45"/>
      <c r="D1766" s="45"/>
      <c r="E1766" s="45"/>
      <c r="F1766" s="330"/>
      <c r="G1766" s="46"/>
    </row>
    <row r="1767" spans="1:7" x14ac:dyDescent="0.25">
      <c r="A1767" s="212"/>
      <c r="B1767" s="330"/>
      <c r="C1767" s="45"/>
      <c r="D1767" s="45"/>
      <c r="E1767" s="45"/>
      <c r="F1767" s="330"/>
      <c r="G1767" s="46"/>
    </row>
    <row r="1768" spans="1:7" x14ac:dyDescent="0.25">
      <c r="A1768" s="49"/>
      <c r="B1768" s="45"/>
      <c r="C1768" s="45"/>
      <c r="D1768" s="45"/>
      <c r="E1768" s="45"/>
      <c r="F1768" s="55"/>
      <c r="G1768" s="46"/>
    </row>
    <row r="1769" spans="1:7" x14ac:dyDescent="0.25">
      <c r="A1769" s="49"/>
      <c r="B1769" s="45"/>
      <c r="C1769" s="45"/>
      <c r="D1769" s="45"/>
      <c r="E1769" s="45"/>
      <c r="F1769" s="55"/>
      <c r="G1769" s="46"/>
    </row>
    <row r="1770" spans="1:7" x14ac:dyDescent="0.25">
      <c r="A1770" s="49"/>
      <c r="B1770" s="45"/>
      <c r="C1770" s="45"/>
      <c r="D1770" s="45"/>
      <c r="E1770" s="45"/>
      <c r="F1770" s="55"/>
      <c r="G1770" s="46"/>
    </row>
    <row r="1771" spans="1:7" x14ac:dyDescent="0.25">
      <c r="A1771" s="42" t="s">
        <v>148</v>
      </c>
      <c r="B1771" s="43"/>
      <c r="C1771" s="43"/>
      <c r="D1771" s="45"/>
      <c r="E1771" s="45"/>
      <c r="F1771" s="333" t="s">
        <v>13</v>
      </c>
      <c r="G1771" s="46"/>
    </row>
    <row r="1772" spans="1:7" x14ac:dyDescent="0.25">
      <c r="A1772" s="49" t="s">
        <v>155</v>
      </c>
      <c r="B1772" s="45"/>
      <c r="C1772" s="45"/>
      <c r="D1772" s="45"/>
      <c r="E1772" s="45"/>
      <c r="F1772" s="330" t="s">
        <v>158</v>
      </c>
      <c r="G1772" s="46"/>
    </row>
    <row r="1773" spans="1:7" ht="15.75" thickBot="1" x14ac:dyDescent="0.3">
      <c r="A1773" s="74"/>
      <c r="B1773" s="54"/>
      <c r="C1773" s="54"/>
      <c r="D1773" s="54"/>
      <c r="E1773" s="54"/>
      <c r="F1773" s="54"/>
      <c r="G1773" s="75"/>
    </row>
    <row r="1775" spans="1:7" ht="15.75" thickBot="1" x14ac:dyDescent="0.3"/>
    <row r="1776" spans="1:7" x14ac:dyDescent="0.25">
      <c r="A1776" s="417" t="s">
        <v>0</v>
      </c>
      <c r="B1776" s="418"/>
      <c r="C1776" s="418"/>
      <c r="D1776" s="418"/>
      <c r="E1776" s="418"/>
      <c r="F1776" s="418"/>
      <c r="G1776" s="419"/>
    </row>
    <row r="1777" spans="1:7" x14ac:dyDescent="0.25">
      <c r="A1777" s="341"/>
      <c r="B1777" s="342"/>
      <c r="C1777" s="342"/>
      <c r="D1777" s="342"/>
      <c r="E1777" s="342"/>
      <c r="F1777" s="342"/>
      <c r="G1777" s="133"/>
    </row>
    <row r="1778" spans="1:7" x14ac:dyDescent="0.25">
      <c r="A1778" s="420" t="s">
        <v>1</v>
      </c>
      <c r="B1778" s="421"/>
      <c r="C1778" s="421"/>
      <c r="D1778" s="421"/>
      <c r="E1778" s="421"/>
      <c r="F1778" s="421"/>
      <c r="G1778" s="422"/>
    </row>
    <row r="1779" spans="1:7" x14ac:dyDescent="0.25">
      <c r="A1779" s="170"/>
      <c r="B1779" s="159"/>
      <c r="C1779" s="159"/>
      <c r="D1779" s="159"/>
      <c r="E1779" s="159"/>
      <c r="F1779" s="159"/>
      <c r="G1779" s="137"/>
    </row>
    <row r="1780" spans="1:7" x14ac:dyDescent="0.25">
      <c r="A1780" s="420" t="s">
        <v>2</v>
      </c>
      <c r="B1780" s="421"/>
      <c r="C1780" s="421"/>
      <c r="D1780" s="421"/>
      <c r="E1780" s="421"/>
      <c r="F1780" s="421"/>
      <c r="G1780" s="422"/>
    </row>
    <row r="1781" spans="1:7" ht="15.75" thickBot="1" x14ac:dyDescent="0.3">
      <c r="A1781" s="445"/>
      <c r="B1781" s="446"/>
      <c r="C1781" s="446"/>
      <c r="D1781" s="446"/>
      <c r="E1781" s="446"/>
      <c r="F1781" s="446"/>
      <c r="G1781" s="447"/>
    </row>
    <row r="1782" spans="1:7" x14ac:dyDescent="0.25">
      <c r="A1782" s="49"/>
      <c r="B1782" s="45"/>
      <c r="C1782" s="45"/>
      <c r="D1782" s="43"/>
      <c r="E1782" s="43"/>
      <c r="F1782" s="43"/>
      <c r="G1782" s="44"/>
    </row>
    <row r="1783" spans="1:7" x14ac:dyDescent="0.25">
      <c r="A1783" s="423" t="s">
        <v>159</v>
      </c>
      <c r="B1783" s="424"/>
      <c r="C1783" s="424"/>
      <c r="D1783" s="424"/>
      <c r="E1783" s="424"/>
      <c r="F1783" s="424"/>
      <c r="G1783" s="425"/>
    </row>
    <row r="1784" spans="1:7" x14ac:dyDescent="0.25">
      <c r="A1784" s="434"/>
      <c r="B1784" s="429"/>
      <c r="C1784" s="429"/>
      <c r="D1784" s="429"/>
      <c r="E1784" s="429"/>
      <c r="F1784" s="429"/>
      <c r="G1784" s="430"/>
    </row>
    <row r="1785" spans="1:7" x14ac:dyDescent="0.25">
      <c r="A1785" s="420" t="s">
        <v>87</v>
      </c>
      <c r="B1785" s="421"/>
      <c r="C1785" s="421"/>
      <c r="D1785" s="421"/>
      <c r="E1785" s="421"/>
      <c r="F1785" s="421"/>
      <c r="G1785" s="422"/>
    </row>
    <row r="1786" spans="1:7" x14ac:dyDescent="0.25">
      <c r="A1786" s="42" t="s">
        <v>15</v>
      </c>
      <c r="B1786" s="43"/>
      <c r="C1786" s="43"/>
      <c r="D1786" s="43"/>
      <c r="E1786" s="43"/>
      <c r="F1786" s="43"/>
      <c r="G1786" s="44"/>
    </row>
    <row r="1787" spans="1:7" ht="17.25" x14ac:dyDescent="0.3">
      <c r="A1787" s="42"/>
      <c r="B1787" s="342" t="s">
        <v>31</v>
      </c>
      <c r="C1787" s="159"/>
      <c r="D1787" s="45"/>
      <c r="E1787" s="45"/>
      <c r="F1787" s="45"/>
      <c r="G1787" s="143">
        <v>13117.85</v>
      </c>
    </row>
    <row r="1788" spans="1:7" x14ac:dyDescent="0.25">
      <c r="A1788" s="49"/>
      <c r="B1788" s="45"/>
      <c r="C1788" s="45"/>
      <c r="D1788" s="45"/>
      <c r="E1788" s="45"/>
      <c r="F1788" s="45"/>
      <c r="G1788" s="46"/>
    </row>
    <row r="1789" spans="1:7" x14ac:dyDescent="0.25">
      <c r="A1789" s="156" t="s">
        <v>3</v>
      </c>
      <c r="B1789" s="45"/>
      <c r="C1789" s="45"/>
      <c r="D1789" s="45"/>
      <c r="E1789" s="45"/>
      <c r="F1789" s="45"/>
      <c r="G1789" s="46"/>
    </row>
    <row r="1790" spans="1:7" x14ac:dyDescent="0.25">
      <c r="A1790" s="212"/>
      <c r="B1790" s="45"/>
      <c r="C1790" s="45"/>
      <c r="D1790" s="45"/>
      <c r="E1790" s="45"/>
      <c r="F1790" s="45"/>
      <c r="G1790" s="46"/>
    </row>
    <row r="1791" spans="1:7" x14ac:dyDescent="0.25">
      <c r="A1791" s="212"/>
      <c r="B1791" s="231"/>
      <c r="C1791" s="138" t="s">
        <v>4</v>
      </c>
      <c r="D1791" s="45"/>
      <c r="E1791" s="45"/>
      <c r="F1791" s="45"/>
      <c r="G1791" s="134">
        <v>0</v>
      </c>
    </row>
    <row r="1792" spans="1:7" x14ac:dyDescent="0.25">
      <c r="A1792" s="212"/>
      <c r="B1792" s="138"/>
      <c r="C1792" s="180"/>
      <c r="D1792" s="45"/>
      <c r="E1792" s="45"/>
      <c r="F1792" s="45"/>
      <c r="G1792" s="134"/>
    </row>
    <row r="1793" spans="1:7" x14ac:dyDescent="0.25">
      <c r="A1793" s="212"/>
      <c r="B1793" s="138"/>
      <c r="C1793" s="180"/>
      <c r="D1793" s="45"/>
      <c r="E1793" s="45"/>
      <c r="F1793" s="45"/>
      <c r="G1793" s="134"/>
    </row>
    <row r="1794" spans="1:7" x14ac:dyDescent="0.25">
      <c r="A1794" s="49"/>
      <c r="B1794" s="231"/>
      <c r="C1794" s="138" t="s">
        <v>5</v>
      </c>
      <c r="D1794" s="45"/>
      <c r="E1794" s="45"/>
      <c r="F1794" s="45"/>
      <c r="G1794" s="134">
        <v>0</v>
      </c>
    </row>
    <row r="1795" spans="1:7" x14ac:dyDescent="0.25">
      <c r="A1795" s="49"/>
      <c r="B1795" s="138"/>
      <c r="C1795" s="180"/>
      <c r="D1795" s="45"/>
      <c r="E1795" s="45"/>
      <c r="F1795" s="45"/>
      <c r="G1795" s="134"/>
    </row>
    <row r="1796" spans="1:7" x14ac:dyDescent="0.25">
      <c r="A1796" s="156" t="s">
        <v>6</v>
      </c>
      <c r="B1796" s="180"/>
      <c r="C1796" s="180"/>
      <c r="D1796" s="45"/>
      <c r="E1796" s="45"/>
      <c r="F1796" s="45"/>
      <c r="G1796" s="44"/>
    </row>
    <row r="1797" spans="1:7" x14ac:dyDescent="0.25">
      <c r="A1797" s="49"/>
      <c r="B1797" s="180"/>
      <c r="C1797" s="180"/>
      <c r="D1797" s="45"/>
      <c r="E1797" s="45"/>
      <c r="F1797" s="45"/>
      <c r="G1797" s="44"/>
    </row>
    <row r="1798" spans="1:7" x14ac:dyDescent="0.25">
      <c r="A1798" s="49"/>
      <c r="B1798" s="231"/>
      <c r="C1798" s="138" t="s">
        <v>7</v>
      </c>
      <c r="D1798" s="45"/>
      <c r="E1798" s="45"/>
      <c r="F1798" s="45"/>
      <c r="G1798" s="134">
        <v>0</v>
      </c>
    </row>
    <row r="1799" spans="1:7" x14ac:dyDescent="0.25">
      <c r="A1799" s="49"/>
      <c r="B1799" s="138"/>
      <c r="C1799" s="138"/>
      <c r="D1799" s="45"/>
      <c r="E1799" s="45"/>
      <c r="F1799" s="45"/>
      <c r="G1799" s="134"/>
    </row>
    <row r="1800" spans="1:7" x14ac:dyDescent="0.25">
      <c r="A1800" s="49"/>
      <c r="B1800" s="138"/>
      <c r="C1800" s="138"/>
      <c r="D1800" s="45"/>
      <c r="E1800" s="45"/>
      <c r="F1800" s="45"/>
      <c r="G1800" s="134"/>
    </row>
    <row r="1801" spans="1:7" x14ac:dyDescent="0.25">
      <c r="A1801" s="49"/>
      <c r="B1801" s="231"/>
      <c r="C1801" s="138" t="s">
        <v>10</v>
      </c>
      <c r="D1801" s="45"/>
      <c r="E1801" s="45"/>
      <c r="F1801" s="45"/>
      <c r="G1801" s="134">
        <v>0</v>
      </c>
    </row>
    <row r="1802" spans="1:7" x14ac:dyDescent="0.25">
      <c r="A1802" s="49"/>
      <c r="B1802" s="43"/>
      <c r="C1802" s="45"/>
      <c r="D1802" s="45"/>
      <c r="E1802" s="45"/>
      <c r="F1802" s="45"/>
      <c r="G1802" s="134"/>
    </row>
    <row r="1803" spans="1:7" x14ac:dyDescent="0.25">
      <c r="A1803" s="49"/>
      <c r="B1803" s="43"/>
      <c r="C1803" s="45"/>
      <c r="D1803" s="45"/>
      <c r="E1803" s="45"/>
      <c r="F1803" s="45"/>
      <c r="G1803" s="134"/>
    </row>
    <row r="1804" spans="1:7" ht="18" thickBot="1" x14ac:dyDescent="0.35">
      <c r="A1804" s="49"/>
      <c r="B1804" s="34"/>
      <c r="C1804" s="195" t="s">
        <v>11</v>
      </c>
      <c r="D1804" s="195"/>
      <c r="E1804" s="45"/>
      <c r="F1804" s="45"/>
      <c r="G1804" s="144">
        <v>13117.85</v>
      </c>
    </row>
    <row r="1805" spans="1:7" ht="15.75" thickTop="1" x14ac:dyDescent="0.25">
      <c r="A1805" s="49"/>
      <c r="B1805" s="34"/>
      <c r="C1805" s="43"/>
      <c r="D1805" s="45"/>
      <c r="E1805" s="45"/>
      <c r="F1805" s="45"/>
      <c r="G1805" s="128"/>
    </row>
    <row r="1806" spans="1:7" ht="15.75" thickBot="1" x14ac:dyDescent="0.3">
      <c r="A1806" s="49"/>
      <c r="B1806" s="34"/>
      <c r="C1806" s="160"/>
      <c r="D1806" s="330"/>
      <c r="E1806" s="330"/>
      <c r="F1806" s="99"/>
      <c r="G1806" s="46"/>
    </row>
    <row r="1807" spans="1:7" x14ac:dyDescent="0.25">
      <c r="A1807" s="117"/>
      <c r="B1807" s="12"/>
      <c r="C1807" s="12"/>
      <c r="D1807" s="12"/>
      <c r="E1807" s="12"/>
      <c r="F1807" s="12"/>
      <c r="G1807" s="118"/>
    </row>
    <row r="1808" spans="1:7" x14ac:dyDescent="0.25">
      <c r="A1808" s="140" t="s">
        <v>34</v>
      </c>
      <c r="B1808" s="231"/>
      <c r="C1808" s="45"/>
      <c r="D1808" s="45"/>
      <c r="E1808" s="45"/>
      <c r="F1808" s="333" t="s">
        <v>12</v>
      </c>
      <c r="G1808" s="46"/>
    </row>
    <row r="1809" spans="1:7" x14ac:dyDescent="0.25">
      <c r="A1809" s="212"/>
      <c r="B1809" s="330"/>
      <c r="C1809" s="45"/>
      <c r="D1809" s="45"/>
      <c r="E1809" s="45"/>
      <c r="F1809" s="330"/>
      <c r="G1809" s="46"/>
    </row>
    <row r="1810" spans="1:7" x14ac:dyDescent="0.25">
      <c r="A1810" s="212"/>
      <c r="B1810" s="330"/>
      <c r="C1810" s="45"/>
      <c r="D1810" s="45"/>
      <c r="E1810" s="45"/>
      <c r="F1810" s="330"/>
      <c r="G1810" s="46"/>
    </row>
    <row r="1811" spans="1:7" x14ac:dyDescent="0.25">
      <c r="A1811" s="212"/>
      <c r="B1811" s="352"/>
      <c r="C1811" s="45"/>
      <c r="D1811" s="45"/>
      <c r="E1811" s="45"/>
      <c r="F1811" s="352"/>
      <c r="G1811" s="46"/>
    </row>
    <row r="1812" spans="1:7" x14ac:dyDescent="0.25">
      <c r="A1812" s="212"/>
      <c r="B1812" s="352"/>
      <c r="C1812" s="45"/>
      <c r="D1812" s="45"/>
      <c r="E1812" s="45"/>
      <c r="F1812" s="352"/>
      <c r="G1812" s="46"/>
    </row>
    <row r="1813" spans="1:7" x14ac:dyDescent="0.25">
      <c r="A1813" s="212"/>
      <c r="B1813" s="330"/>
      <c r="C1813" s="45"/>
      <c r="D1813" s="45"/>
      <c r="E1813" s="45"/>
      <c r="F1813" s="330"/>
      <c r="G1813" s="46"/>
    </row>
    <row r="1814" spans="1:7" x14ac:dyDescent="0.25">
      <c r="A1814" s="212"/>
      <c r="B1814" s="330"/>
      <c r="C1814" s="45"/>
      <c r="D1814" s="45"/>
      <c r="E1814" s="45"/>
      <c r="F1814" s="330"/>
      <c r="G1814" s="46"/>
    </row>
    <row r="1815" spans="1:7" x14ac:dyDescent="0.25">
      <c r="A1815" s="212"/>
      <c r="B1815" s="330"/>
      <c r="C1815" s="45"/>
      <c r="D1815" s="45"/>
      <c r="E1815" s="45"/>
      <c r="F1815" s="330"/>
      <c r="G1815" s="46"/>
    </row>
    <row r="1816" spans="1:7" x14ac:dyDescent="0.25">
      <c r="A1816" s="49"/>
      <c r="B1816" s="45"/>
      <c r="C1816" s="45"/>
      <c r="D1816" s="45"/>
      <c r="E1816" s="45"/>
      <c r="F1816" s="55"/>
      <c r="G1816" s="46"/>
    </row>
    <row r="1817" spans="1:7" x14ac:dyDescent="0.25">
      <c r="A1817" s="49"/>
      <c r="B1817" s="45"/>
      <c r="C1817" s="45"/>
      <c r="D1817" s="45"/>
      <c r="E1817" s="45"/>
      <c r="F1817" s="55"/>
      <c r="G1817" s="46"/>
    </row>
    <row r="1818" spans="1:7" x14ac:dyDescent="0.25">
      <c r="A1818" s="49"/>
      <c r="B1818" s="45"/>
      <c r="C1818" s="45"/>
      <c r="D1818" s="45"/>
      <c r="E1818" s="45"/>
      <c r="F1818" s="55"/>
      <c r="G1818" s="46"/>
    </row>
    <row r="1819" spans="1:7" x14ac:dyDescent="0.25">
      <c r="A1819" s="42" t="s">
        <v>148</v>
      </c>
      <c r="B1819" s="43"/>
      <c r="C1819" s="43"/>
      <c r="D1819" s="45"/>
      <c r="E1819" s="45"/>
      <c r="F1819" s="333" t="s">
        <v>13</v>
      </c>
      <c r="G1819" s="46"/>
    </row>
    <row r="1820" spans="1:7" x14ac:dyDescent="0.25">
      <c r="A1820" s="49" t="s">
        <v>155</v>
      </c>
      <c r="B1820" s="45"/>
      <c r="C1820" s="45"/>
      <c r="D1820" s="45"/>
      <c r="E1820" s="45"/>
      <c r="F1820" s="330" t="s">
        <v>158</v>
      </c>
      <c r="G1820" s="46"/>
    </row>
    <row r="1821" spans="1:7" ht="15.75" thickBot="1" x14ac:dyDescent="0.3">
      <c r="A1821" s="74"/>
      <c r="B1821" s="54"/>
      <c r="C1821" s="54"/>
      <c r="D1821" s="54"/>
      <c r="E1821" s="54"/>
      <c r="F1821" s="54"/>
      <c r="G1821" s="75"/>
    </row>
    <row r="1823" spans="1:7" ht="15.75" thickBot="1" x14ac:dyDescent="0.3"/>
    <row r="1824" spans="1:7" x14ac:dyDescent="0.25">
      <c r="A1824" s="417" t="s">
        <v>0</v>
      </c>
      <c r="B1824" s="418"/>
      <c r="C1824" s="418"/>
      <c r="D1824" s="418"/>
      <c r="E1824" s="418"/>
      <c r="F1824" s="418"/>
      <c r="G1824" s="419"/>
    </row>
    <row r="1825" spans="1:7" x14ac:dyDescent="0.25">
      <c r="A1825" s="341"/>
      <c r="B1825" s="342"/>
      <c r="C1825" s="342"/>
      <c r="D1825" s="342"/>
      <c r="E1825" s="342"/>
      <c r="F1825" s="342"/>
      <c r="G1825" s="133"/>
    </row>
    <row r="1826" spans="1:7" x14ac:dyDescent="0.25">
      <c r="A1826" s="420" t="s">
        <v>1</v>
      </c>
      <c r="B1826" s="421"/>
      <c r="C1826" s="421"/>
      <c r="D1826" s="421"/>
      <c r="E1826" s="421"/>
      <c r="F1826" s="421"/>
      <c r="G1826" s="422"/>
    </row>
    <row r="1827" spans="1:7" x14ac:dyDescent="0.25">
      <c r="A1827" s="341"/>
      <c r="B1827" s="342"/>
      <c r="C1827" s="342"/>
      <c r="D1827" s="342"/>
      <c r="E1827" s="342"/>
      <c r="F1827" s="342"/>
      <c r="G1827" s="133"/>
    </row>
    <row r="1828" spans="1:7" x14ac:dyDescent="0.25">
      <c r="A1828" s="420" t="s">
        <v>2</v>
      </c>
      <c r="B1828" s="421"/>
      <c r="C1828" s="421"/>
      <c r="D1828" s="421"/>
      <c r="E1828" s="421"/>
      <c r="F1828" s="421"/>
      <c r="G1828" s="422"/>
    </row>
    <row r="1829" spans="1:7" ht="15.75" thickBot="1" x14ac:dyDescent="0.3">
      <c r="A1829" s="112"/>
      <c r="B1829" s="113"/>
      <c r="C1829" s="113"/>
      <c r="D1829" s="113"/>
      <c r="E1829" s="113"/>
      <c r="F1829" s="113"/>
      <c r="G1829" s="114"/>
    </row>
    <row r="1830" spans="1:7" x14ac:dyDescent="0.25">
      <c r="A1830" s="56"/>
      <c r="B1830" s="53"/>
      <c r="C1830" s="53"/>
      <c r="D1830" s="53"/>
      <c r="E1830" s="53"/>
      <c r="F1830" s="53"/>
      <c r="G1830" s="57"/>
    </row>
    <row r="1831" spans="1:7" x14ac:dyDescent="0.25">
      <c r="A1831" s="423" t="s">
        <v>159</v>
      </c>
      <c r="B1831" s="424"/>
      <c r="C1831" s="424"/>
      <c r="D1831" s="424"/>
      <c r="E1831" s="424"/>
      <c r="F1831" s="424"/>
      <c r="G1831" s="425"/>
    </row>
    <row r="1832" spans="1:7" x14ac:dyDescent="0.25">
      <c r="A1832" s="423"/>
      <c r="B1832" s="424"/>
      <c r="C1832" s="424"/>
      <c r="D1832" s="424"/>
      <c r="E1832" s="424"/>
      <c r="F1832" s="424"/>
      <c r="G1832" s="425"/>
    </row>
    <row r="1833" spans="1:7" x14ac:dyDescent="0.25">
      <c r="A1833" s="423" t="s">
        <v>26</v>
      </c>
      <c r="B1833" s="424"/>
      <c r="C1833" s="424"/>
      <c r="D1833" s="424"/>
      <c r="E1833" s="424"/>
      <c r="F1833" s="424"/>
      <c r="G1833" s="425"/>
    </row>
    <row r="1834" spans="1:7" x14ac:dyDescent="0.25">
      <c r="A1834" s="426"/>
      <c r="B1834" s="427"/>
      <c r="C1834" s="427"/>
      <c r="D1834" s="427"/>
      <c r="E1834" s="427"/>
      <c r="F1834" s="427"/>
      <c r="G1834" s="428"/>
    </row>
    <row r="1835" spans="1:7" x14ac:dyDescent="0.25">
      <c r="A1835" s="213"/>
      <c r="B1835" s="334"/>
      <c r="C1835" s="334"/>
      <c r="D1835" s="334"/>
      <c r="E1835" s="334"/>
      <c r="F1835" s="334"/>
      <c r="G1835" s="335"/>
    </row>
    <row r="1836" spans="1:7" ht="17.25" x14ac:dyDescent="0.3">
      <c r="A1836" s="58"/>
      <c r="B1836" s="162" t="s">
        <v>31</v>
      </c>
      <c r="C1836" s="182"/>
      <c r="D1836" s="37"/>
      <c r="E1836" s="37"/>
      <c r="F1836" s="37"/>
      <c r="G1836" s="199">
        <v>129989.04</v>
      </c>
    </row>
    <row r="1837" spans="1:7" x14ac:dyDescent="0.25">
      <c r="A1837" s="59"/>
      <c r="B1837" s="37"/>
      <c r="C1837" s="37"/>
      <c r="D1837" s="37"/>
      <c r="E1837" s="37"/>
      <c r="F1837" s="37"/>
      <c r="G1837" s="60"/>
    </row>
    <row r="1838" spans="1:7" x14ac:dyDescent="0.25">
      <c r="A1838" s="174" t="s">
        <v>3</v>
      </c>
      <c r="B1838" s="37"/>
      <c r="C1838" s="37"/>
      <c r="D1838" s="37"/>
      <c r="E1838" s="37"/>
      <c r="F1838" s="37"/>
      <c r="G1838" s="60"/>
    </row>
    <row r="1839" spans="1:7" x14ac:dyDescent="0.25">
      <c r="A1839" s="174"/>
      <c r="B1839" s="37"/>
      <c r="C1839" s="37"/>
      <c r="D1839" s="37"/>
      <c r="E1839" s="37"/>
      <c r="F1839" s="37"/>
      <c r="G1839" s="60"/>
    </row>
    <row r="1840" spans="1:7" x14ac:dyDescent="0.25">
      <c r="A1840" s="185"/>
      <c r="B1840" s="37"/>
      <c r="C1840" s="161" t="s">
        <v>4</v>
      </c>
      <c r="D1840" s="37"/>
      <c r="E1840" s="37"/>
      <c r="F1840" s="37"/>
      <c r="G1840" s="163">
        <v>0</v>
      </c>
    </row>
    <row r="1841" spans="1:7" x14ac:dyDescent="0.25">
      <c r="A1841" s="185"/>
      <c r="B1841" s="37"/>
      <c r="C1841" s="161"/>
      <c r="D1841" s="37"/>
      <c r="E1841" s="37"/>
      <c r="F1841" s="37"/>
      <c r="G1841" s="163"/>
    </row>
    <row r="1842" spans="1:7" x14ac:dyDescent="0.25">
      <c r="A1842" s="185"/>
      <c r="B1842" s="37"/>
      <c r="C1842" s="161"/>
      <c r="D1842" s="37"/>
      <c r="E1842" s="37"/>
      <c r="F1842" s="37"/>
      <c r="G1842" s="163"/>
    </row>
    <row r="1843" spans="1:7" x14ac:dyDescent="0.25">
      <c r="A1843" s="185"/>
      <c r="B1843" s="37"/>
      <c r="C1843" s="161" t="s">
        <v>5</v>
      </c>
      <c r="D1843" s="37"/>
      <c r="E1843" s="37"/>
      <c r="F1843" s="37"/>
      <c r="G1843" s="163">
        <v>0</v>
      </c>
    </row>
    <row r="1844" spans="1:7" x14ac:dyDescent="0.25">
      <c r="A1844" s="185"/>
      <c r="B1844" s="37"/>
      <c r="C1844" s="161"/>
      <c r="D1844" s="37"/>
      <c r="E1844" s="37"/>
      <c r="F1844" s="37"/>
      <c r="G1844" s="163"/>
    </row>
    <row r="1845" spans="1:7" x14ac:dyDescent="0.25">
      <c r="A1845" s="174" t="s">
        <v>6</v>
      </c>
      <c r="B1845" s="37"/>
      <c r="C1845" s="176"/>
      <c r="D1845" s="28"/>
      <c r="E1845" s="37"/>
      <c r="F1845" s="37"/>
      <c r="G1845" s="61"/>
    </row>
    <row r="1846" spans="1:7" x14ac:dyDescent="0.25">
      <c r="A1846" s="174"/>
      <c r="B1846" s="37"/>
      <c r="C1846" s="176"/>
      <c r="D1846" s="28"/>
      <c r="E1846" s="37"/>
      <c r="F1846" s="37"/>
      <c r="G1846" s="61"/>
    </row>
    <row r="1847" spans="1:7" x14ac:dyDescent="0.25">
      <c r="A1847" s="59"/>
      <c r="B1847" s="37"/>
      <c r="C1847" s="161" t="s">
        <v>7</v>
      </c>
      <c r="D1847" s="37"/>
      <c r="E1847" s="37"/>
      <c r="F1847" s="37"/>
      <c r="G1847" s="61">
        <v>0</v>
      </c>
    </row>
    <row r="1848" spans="1:7" x14ac:dyDescent="0.25">
      <c r="A1848" s="59"/>
      <c r="B1848" s="37"/>
      <c r="C1848" s="187"/>
      <c r="D1848" s="64"/>
      <c r="E1848" s="64"/>
      <c r="F1848" s="37"/>
      <c r="G1848" s="163"/>
    </row>
    <row r="1849" spans="1:7" x14ac:dyDescent="0.25">
      <c r="A1849" s="59"/>
      <c r="B1849" s="37"/>
      <c r="C1849" s="175"/>
      <c r="D1849" s="96"/>
      <c r="E1849" s="97"/>
      <c r="F1849" s="65"/>
      <c r="G1849" s="60"/>
    </row>
    <row r="1850" spans="1:7" x14ac:dyDescent="0.25">
      <c r="A1850" s="59"/>
      <c r="B1850" s="37"/>
      <c r="C1850" s="161" t="s">
        <v>10</v>
      </c>
      <c r="D1850" s="37"/>
      <c r="E1850" s="37"/>
      <c r="F1850" s="37"/>
      <c r="G1850" s="163">
        <v>0</v>
      </c>
    </row>
    <row r="1851" spans="1:7" x14ac:dyDescent="0.25">
      <c r="A1851" s="59"/>
      <c r="B1851" s="37"/>
      <c r="C1851" s="161"/>
      <c r="D1851" s="37"/>
      <c r="E1851" s="37"/>
      <c r="F1851" s="37"/>
      <c r="G1851" s="163"/>
    </row>
    <row r="1852" spans="1:7" x14ac:dyDescent="0.25">
      <c r="A1852" s="59"/>
      <c r="B1852" s="37"/>
      <c r="C1852" s="161"/>
      <c r="D1852" s="37"/>
      <c r="E1852" s="37"/>
      <c r="F1852" s="37"/>
      <c r="G1852" s="163"/>
    </row>
    <row r="1853" spans="1:7" x14ac:dyDescent="0.25">
      <c r="A1853" s="59"/>
      <c r="B1853" s="37"/>
      <c r="C1853" s="161"/>
      <c r="D1853" s="37"/>
      <c r="E1853" s="37"/>
      <c r="F1853" s="37"/>
      <c r="G1853" s="163"/>
    </row>
    <row r="1854" spans="1:7" ht="18" thickBot="1" x14ac:dyDescent="0.35">
      <c r="A1854" s="59"/>
      <c r="B1854" s="37"/>
      <c r="C1854" s="219" t="s">
        <v>11</v>
      </c>
      <c r="D1854" s="219"/>
      <c r="E1854" s="37"/>
      <c r="F1854" s="37"/>
      <c r="G1854" s="165">
        <v>129989.04</v>
      </c>
    </row>
    <row r="1855" spans="1:7" ht="18" thickTop="1" x14ac:dyDescent="0.3">
      <c r="A1855" s="59"/>
      <c r="B1855" s="37"/>
      <c r="C1855" s="329"/>
      <c r="D1855" s="329"/>
      <c r="E1855" s="37"/>
      <c r="F1855" s="37"/>
      <c r="G1855" s="178"/>
    </row>
    <row r="1856" spans="1:7" ht="15.75" thickBot="1" x14ac:dyDescent="0.3">
      <c r="A1856" s="69"/>
      <c r="B1856" s="40"/>
      <c r="C1856" s="40"/>
      <c r="D1856" s="40"/>
      <c r="E1856" s="40"/>
      <c r="F1856" s="40"/>
      <c r="G1856" s="70"/>
    </row>
    <row r="1857" spans="1:7" x14ac:dyDescent="0.25">
      <c r="A1857" s="49"/>
      <c r="B1857" s="45"/>
      <c r="C1857" s="45"/>
      <c r="D1857" s="45"/>
      <c r="E1857" s="45"/>
      <c r="F1857" s="55"/>
      <c r="G1857" s="46"/>
    </row>
    <row r="1858" spans="1:7" x14ac:dyDescent="0.25">
      <c r="A1858" s="115"/>
      <c r="B1858" s="188" t="s">
        <v>38</v>
      </c>
      <c r="C1858" s="45"/>
      <c r="D1858" s="45"/>
      <c r="E1858" s="45"/>
      <c r="F1858" s="435" t="s">
        <v>12</v>
      </c>
      <c r="G1858" s="436"/>
    </row>
    <row r="1859" spans="1:7" x14ac:dyDescent="0.25">
      <c r="A1859" s="115"/>
      <c r="B1859" s="188"/>
      <c r="C1859" s="45"/>
      <c r="D1859" s="45"/>
      <c r="E1859" s="45"/>
      <c r="F1859" s="339"/>
      <c r="G1859" s="340"/>
    </row>
    <row r="1860" spans="1:7" x14ac:dyDescent="0.25">
      <c r="A1860" s="115"/>
      <c r="B1860" s="188"/>
      <c r="C1860" s="45"/>
      <c r="D1860" s="45"/>
      <c r="E1860" s="45"/>
      <c r="F1860" s="339"/>
      <c r="G1860" s="340"/>
    </row>
    <row r="1861" spans="1:7" x14ac:dyDescent="0.25">
      <c r="A1861" s="115"/>
      <c r="B1861" s="188"/>
      <c r="C1861" s="45"/>
      <c r="D1861" s="45"/>
      <c r="E1861" s="45"/>
      <c r="F1861" s="354"/>
      <c r="G1861" s="355"/>
    </row>
    <row r="1862" spans="1:7" x14ac:dyDescent="0.25">
      <c r="A1862" s="115"/>
      <c r="B1862" s="188"/>
      <c r="C1862" s="45"/>
      <c r="D1862" s="45"/>
      <c r="E1862" s="45"/>
      <c r="F1862" s="339"/>
      <c r="G1862" s="340"/>
    </row>
    <row r="1863" spans="1:7" x14ac:dyDescent="0.25">
      <c r="A1863" s="49"/>
      <c r="B1863" s="45"/>
      <c r="C1863" s="45"/>
      <c r="D1863" s="45"/>
      <c r="E1863" s="45"/>
      <c r="F1863" s="55"/>
      <c r="G1863" s="46"/>
    </row>
    <row r="1864" spans="1:7" x14ac:dyDescent="0.25">
      <c r="A1864" s="49"/>
      <c r="B1864" s="45"/>
      <c r="C1864" s="45"/>
      <c r="D1864" s="45"/>
      <c r="E1864" s="45"/>
      <c r="F1864" s="55"/>
      <c r="G1864" s="46"/>
    </row>
    <row r="1865" spans="1:7" x14ac:dyDescent="0.25">
      <c r="A1865" s="49"/>
      <c r="B1865" s="45"/>
      <c r="C1865" s="45"/>
      <c r="D1865" s="45"/>
      <c r="E1865" s="45"/>
      <c r="F1865" s="55"/>
      <c r="G1865" s="46"/>
    </row>
    <row r="1866" spans="1:7" x14ac:dyDescent="0.25">
      <c r="A1866" s="140" t="s">
        <v>146</v>
      </c>
      <c r="B1866" s="177"/>
      <c r="C1866" s="177"/>
      <c r="D1866" s="45"/>
      <c r="E1866" s="45"/>
      <c r="F1866" s="429" t="s">
        <v>13</v>
      </c>
      <c r="G1866" s="430"/>
    </row>
    <row r="1867" spans="1:7" x14ac:dyDescent="0.25">
      <c r="A1867" s="141" t="s">
        <v>156</v>
      </c>
      <c r="B1867" s="231"/>
      <c r="C1867" s="231"/>
      <c r="D1867" s="45"/>
      <c r="E1867" s="45"/>
      <c r="F1867" s="415" t="s">
        <v>158</v>
      </c>
      <c r="G1867" s="416"/>
    </row>
    <row r="1868" spans="1:7" ht="15.75" thickBot="1" x14ac:dyDescent="0.3">
      <c r="A1868" s="74"/>
      <c r="B1868" s="54"/>
      <c r="C1868" s="54"/>
      <c r="D1868" s="54"/>
      <c r="E1868" s="54"/>
      <c r="F1868" s="54"/>
      <c r="G1868" s="75"/>
    </row>
    <row r="1870" spans="1:7" ht="15.75" thickBot="1" x14ac:dyDescent="0.3"/>
    <row r="1871" spans="1:7" x14ac:dyDescent="0.25">
      <c r="A1871" s="417" t="s">
        <v>0</v>
      </c>
      <c r="B1871" s="418"/>
      <c r="C1871" s="418"/>
      <c r="D1871" s="418"/>
      <c r="E1871" s="418"/>
      <c r="F1871" s="418"/>
      <c r="G1871" s="419"/>
    </row>
    <row r="1872" spans="1:7" x14ac:dyDescent="0.25">
      <c r="A1872" s="341"/>
      <c r="B1872" s="342"/>
      <c r="C1872" s="342"/>
      <c r="D1872" s="342"/>
      <c r="E1872" s="342"/>
      <c r="F1872" s="342"/>
      <c r="G1872" s="133"/>
    </row>
    <row r="1873" spans="1:7" x14ac:dyDescent="0.25">
      <c r="A1873" s="420" t="s">
        <v>1</v>
      </c>
      <c r="B1873" s="421"/>
      <c r="C1873" s="421"/>
      <c r="D1873" s="421"/>
      <c r="E1873" s="421"/>
      <c r="F1873" s="421"/>
      <c r="G1873" s="422"/>
    </row>
    <row r="1874" spans="1:7" x14ac:dyDescent="0.25">
      <c r="A1874" s="341"/>
      <c r="B1874" s="342"/>
      <c r="C1874" s="342"/>
      <c r="D1874" s="342"/>
      <c r="E1874" s="342"/>
      <c r="F1874" s="342"/>
      <c r="G1874" s="133"/>
    </row>
    <row r="1875" spans="1:7" x14ac:dyDescent="0.25">
      <c r="A1875" s="420" t="s">
        <v>2</v>
      </c>
      <c r="B1875" s="421"/>
      <c r="C1875" s="421"/>
      <c r="D1875" s="421"/>
      <c r="E1875" s="421"/>
      <c r="F1875" s="421"/>
      <c r="G1875" s="422"/>
    </row>
    <row r="1876" spans="1:7" ht="15.75" thickBot="1" x14ac:dyDescent="0.3">
      <c r="A1876" s="112"/>
      <c r="B1876" s="113"/>
      <c r="C1876" s="113"/>
      <c r="D1876" s="113"/>
      <c r="E1876" s="113"/>
      <c r="F1876" s="113"/>
      <c r="G1876" s="114"/>
    </row>
    <row r="1877" spans="1:7" x14ac:dyDescent="0.25">
      <c r="A1877" s="56"/>
      <c r="B1877" s="53"/>
      <c r="C1877" s="53"/>
      <c r="D1877" s="53"/>
      <c r="E1877" s="53"/>
      <c r="F1877" s="53"/>
      <c r="G1877" s="57"/>
    </row>
    <row r="1878" spans="1:7" x14ac:dyDescent="0.25">
      <c r="A1878" s="423" t="s">
        <v>159</v>
      </c>
      <c r="B1878" s="424"/>
      <c r="C1878" s="424"/>
      <c r="D1878" s="424"/>
      <c r="E1878" s="424"/>
      <c r="F1878" s="424"/>
      <c r="G1878" s="425"/>
    </row>
    <row r="1879" spans="1:7" x14ac:dyDescent="0.25">
      <c r="A1879" s="423"/>
      <c r="B1879" s="424"/>
      <c r="C1879" s="424"/>
      <c r="D1879" s="424"/>
      <c r="E1879" s="424"/>
      <c r="F1879" s="424"/>
      <c r="G1879" s="425"/>
    </row>
    <row r="1880" spans="1:7" x14ac:dyDescent="0.25">
      <c r="A1880" s="423" t="s">
        <v>27</v>
      </c>
      <c r="B1880" s="424"/>
      <c r="C1880" s="424"/>
      <c r="D1880" s="424"/>
      <c r="E1880" s="424"/>
      <c r="F1880" s="424"/>
      <c r="G1880" s="425"/>
    </row>
    <row r="1881" spans="1:7" x14ac:dyDescent="0.25">
      <c r="A1881" s="426"/>
      <c r="B1881" s="427"/>
      <c r="C1881" s="427"/>
      <c r="D1881" s="427"/>
      <c r="E1881" s="427"/>
      <c r="F1881" s="427"/>
      <c r="G1881" s="428"/>
    </row>
    <row r="1882" spans="1:7" x14ac:dyDescent="0.25">
      <c r="A1882" s="213"/>
      <c r="B1882" s="334"/>
      <c r="C1882" s="334"/>
      <c r="D1882" s="334"/>
      <c r="E1882" s="334"/>
      <c r="F1882" s="334"/>
      <c r="G1882" s="335"/>
    </row>
    <row r="1883" spans="1:7" ht="17.25" x14ac:dyDescent="0.3">
      <c r="A1883" s="58"/>
      <c r="B1883" s="162" t="s">
        <v>31</v>
      </c>
      <c r="C1883" s="182"/>
      <c r="D1883" s="37"/>
      <c r="E1883" s="37"/>
      <c r="F1883" s="37"/>
      <c r="G1883" s="164">
        <v>26417.9</v>
      </c>
    </row>
    <row r="1884" spans="1:7" x14ac:dyDescent="0.25">
      <c r="A1884" s="59"/>
      <c r="B1884" s="37"/>
      <c r="C1884" s="37"/>
      <c r="D1884" s="37"/>
      <c r="E1884" s="37"/>
      <c r="F1884" s="37"/>
      <c r="G1884" s="60"/>
    </row>
    <row r="1885" spans="1:7" x14ac:dyDescent="0.25">
      <c r="A1885" s="59"/>
      <c r="B1885" s="37"/>
      <c r="C1885" s="37"/>
      <c r="D1885" s="37"/>
      <c r="E1885" s="37"/>
      <c r="F1885" s="37"/>
      <c r="G1885" s="60"/>
    </row>
    <row r="1886" spans="1:7" x14ac:dyDescent="0.25">
      <c r="A1886" s="174" t="s">
        <v>3</v>
      </c>
      <c r="B1886" s="37"/>
      <c r="C1886" s="37"/>
      <c r="D1886" s="37"/>
      <c r="E1886" s="37"/>
      <c r="F1886" s="37"/>
      <c r="G1886" s="60"/>
    </row>
    <row r="1887" spans="1:7" x14ac:dyDescent="0.25">
      <c r="A1887" s="174"/>
      <c r="B1887" s="37"/>
      <c r="C1887" s="37"/>
      <c r="D1887" s="37"/>
      <c r="E1887" s="37"/>
      <c r="F1887" s="37"/>
      <c r="G1887" s="60"/>
    </row>
    <row r="1888" spans="1:7" x14ac:dyDescent="0.25">
      <c r="A1888" s="185"/>
      <c r="B1888" s="37"/>
      <c r="C1888" s="161" t="s">
        <v>4</v>
      </c>
      <c r="D1888" s="37"/>
      <c r="E1888" s="37"/>
      <c r="F1888" s="37"/>
      <c r="G1888" s="163">
        <v>0</v>
      </c>
    </row>
    <row r="1889" spans="1:7" x14ac:dyDescent="0.25">
      <c r="A1889" s="185"/>
      <c r="B1889" s="37"/>
      <c r="C1889" s="161"/>
      <c r="D1889" s="37"/>
      <c r="E1889" s="37"/>
      <c r="F1889" s="37"/>
      <c r="G1889" s="163"/>
    </row>
    <row r="1890" spans="1:7" x14ac:dyDescent="0.25">
      <c r="A1890" s="185"/>
      <c r="B1890" s="37"/>
      <c r="C1890" s="161"/>
      <c r="D1890" s="37"/>
      <c r="E1890" s="37"/>
      <c r="F1890" s="37"/>
      <c r="G1890" s="163"/>
    </row>
    <row r="1891" spans="1:7" x14ac:dyDescent="0.25">
      <c r="A1891" s="185"/>
      <c r="B1891" s="37"/>
      <c r="C1891" s="161" t="s">
        <v>5</v>
      </c>
      <c r="D1891" s="37"/>
      <c r="E1891" s="37"/>
      <c r="F1891" s="37"/>
      <c r="G1891" s="163">
        <v>0</v>
      </c>
    </row>
    <row r="1892" spans="1:7" x14ac:dyDescent="0.25">
      <c r="A1892" s="185"/>
      <c r="B1892" s="37"/>
      <c r="C1892" s="161"/>
      <c r="D1892" s="37"/>
      <c r="E1892" s="37"/>
      <c r="F1892" s="37"/>
      <c r="G1892" s="163"/>
    </row>
    <row r="1893" spans="1:7" x14ac:dyDescent="0.25">
      <c r="A1893" s="174" t="s">
        <v>6</v>
      </c>
      <c r="B1893" s="37"/>
      <c r="C1893" s="176"/>
      <c r="D1893" s="28"/>
      <c r="E1893" s="37"/>
      <c r="F1893" s="37"/>
      <c r="G1893" s="61"/>
    </row>
    <row r="1894" spans="1:7" x14ac:dyDescent="0.25">
      <c r="A1894" s="174"/>
      <c r="B1894" s="37"/>
      <c r="C1894" s="176"/>
      <c r="D1894" s="28"/>
      <c r="E1894" s="37"/>
      <c r="F1894" s="37"/>
      <c r="G1894" s="61"/>
    </row>
    <row r="1895" spans="1:7" x14ac:dyDescent="0.25">
      <c r="A1895" s="59"/>
      <c r="B1895" s="37"/>
      <c r="C1895" s="161" t="s">
        <v>7</v>
      </c>
      <c r="D1895" s="37"/>
      <c r="E1895" s="37"/>
      <c r="F1895" s="37"/>
      <c r="G1895" s="61"/>
    </row>
    <row r="1896" spans="1:7" x14ac:dyDescent="0.25">
      <c r="A1896" s="59"/>
      <c r="B1896" s="37"/>
      <c r="C1896" s="187"/>
      <c r="D1896" s="64"/>
      <c r="E1896" s="64"/>
      <c r="F1896" s="37"/>
      <c r="G1896" s="163">
        <v>0</v>
      </c>
    </row>
    <row r="1897" spans="1:7" x14ac:dyDescent="0.25">
      <c r="A1897" s="59"/>
      <c r="B1897" s="37"/>
      <c r="C1897" s="175"/>
      <c r="D1897" s="96"/>
      <c r="E1897" s="97"/>
      <c r="F1897" s="65"/>
      <c r="G1897" s="60"/>
    </row>
    <row r="1898" spans="1:7" x14ac:dyDescent="0.25">
      <c r="A1898" s="59"/>
      <c r="B1898" s="37"/>
      <c r="C1898" s="161" t="s">
        <v>10</v>
      </c>
      <c r="D1898" s="37"/>
      <c r="E1898" s="37"/>
      <c r="F1898" s="37"/>
      <c r="G1898" s="163">
        <v>0</v>
      </c>
    </row>
    <row r="1899" spans="1:7" x14ac:dyDescent="0.25">
      <c r="A1899" s="59"/>
      <c r="B1899" s="37"/>
      <c r="C1899" s="161"/>
      <c r="D1899" s="37"/>
      <c r="E1899" s="37"/>
      <c r="F1899" s="37"/>
      <c r="G1899" s="163"/>
    </row>
    <row r="1900" spans="1:7" x14ac:dyDescent="0.25">
      <c r="A1900" s="59"/>
      <c r="B1900" s="37"/>
      <c r="C1900" s="161"/>
      <c r="D1900" s="37"/>
      <c r="E1900" s="37"/>
      <c r="F1900" s="37"/>
      <c r="G1900" s="163"/>
    </row>
    <row r="1901" spans="1:7" x14ac:dyDescent="0.25">
      <c r="A1901" s="59"/>
      <c r="B1901" s="37"/>
      <c r="C1901" s="161"/>
      <c r="D1901" s="37"/>
      <c r="E1901" s="37"/>
      <c r="F1901" s="37"/>
      <c r="G1901" s="163"/>
    </row>
    <row r="1902" spans="1:7" ht="18" thickBot="1" x14ac:dyDescent="0.35">
      <c r="A1902" s="59"/>
      <c r="B1902" s="37"/>
      <c r="C1902" s="219" t="s">
        <v>11</v>
      </c>
      <c r="D1902" s="219"/>
      <c r="E1902" s="37"/>
      <c r="F1902" s="37"/>
      <c r="G1902" s="165">
        <v>26417.9</v>
      </c>
    </row>
    <row r="1903" spans="1:7" ht="18" thickTop="1" x14ac:dyDescent="0.3">
      <c r="A1903" s="59"/>
      <c r="B1903" s="37"/>
      <c r="C1903" s="329"/>
      <c r="D1903" s="329"/>
      <c r="E1903" s="37"/>
      <c r="F1903" s="37"/>
      <c r="G1903" s="178"/>
    </row>
    <row r="1904" spans="1:7" ht="15.75" thickBot="1" x14ac:dyDescent="0.3">
      <c r="A1904" s="69"/>
      <c r="B1904" s="40"/>
      <c r="C1904" s="40"/>
      <c r="D1904" s="40"/>
      <c r="E1904" s="40"/>
      <c r="F1904" s="40"/>
      <c r="G1904" s="70"/>
    </row>
    <row r="1905" spans="1:7" x14ac:dyDescent="0.25">
      <c r="A1905" s="49"/>
      <c r="B1905" s="45"/>
      <c r="C1905" s="45"/>
      <c r="D1905" s="45"/>
      <c r="E1905" s="45"/>
      <c r="F1905" s="55"/>
      <c r="G1905" s="46"/>
    </row>
    <row r="1906" spans="1:7" x14ac:dyDescent="0.25">
      <c r="A1906" s="49"/>
      <c r="B1906" s="188" t="s">
        <v>38</v>
      </c>
      <c r="C1906" s="45"/>
      <c r="D1906" s="45"/>
      <c r="E1906" s="45"/>
      <c r="F1906" s="435" t="s">
        <v>12</v>
      </c>
      <c r="G1906" s="436"/>
    </row>
    <row r="1907" spans="1:7" x14ac:dyDescent="0.25">
      <c r="A1907" s="49"/>
      <c r="B1907" s="188"/>
      <c r="C1907" s="45"/>
      <c r="D1907" s="45"/>
      <c r="E1907" s="45"/>
      <c r="F1907" s="339"/>
      <c r="G1907" s="340"/>
    </row>
    <row r="1908" spans="1:7" x14ac:dyDescent="0.25">
      <c r="A1908" s="49"/>
      <c r="B1908" s="188"/>
      <c r="C1908" s="45"/>
      <c r="D1908" s="45"/>
      <c r="E1908" s="45"/>
      <c r="F1908" s="339"/>
      <c r="G1908" s="340"/>
    </row>
    <row r="1909" spans="1:7" x14ac:dyDescent="0.25">
      <c r="A1909" s="49"/>
      <c r="B1909" s="188"/>
      <c r="C1909" s="45"/>
      <c r="D1909" s="45"/>
      <c r="E1909" s="45"/>
      <c r="F1909" s="354"/>
      <c r="G1909" s="355"/>
    </row>
    <row r="1910" spans="1:7" x14ac:dyDescent="0.25">
      <c r="A1910" s="49"/>
      <c r="B1910" s="45"/>
      <c r="C1910" s="45"/>
      <c r="D1910" s="45"/>
      <c r="E1910" s="45"/>
      <c r="F1910" s="55"/>
      <c r="G1910" s="46"/>
    </row>
    <row r="1911" spans="1:7" x14ac:dyDescent="0.25">
      <c r="A1911" s="49"/>
      <c r="B1911" s="45"/>
      <c r="C1911" s="45"/>
      <c r="D1911" s="45"/>
      <c r="E1911" s="45"/>
      <c r="F1911" s="55"/>
      <c r="G1911" s="46"/>
    </row>
    <row r="1912" spans="1:7" x14ac:dyDescent="0.25">
      <c r="A1912" s="49"/>
      <c r="B1912" s="45"/>
      <c r="C1912" s="45"/>
      <c r="D1912" s="45"/>
      <c r="E1912" s="45"/>
      <c r="F1912" s="55"/>
      <c r="G1912" s="46"/>
    </row>
    <row r="1913" spans="1:7" x14ac:dyDescent="0.25">
      <c r="A1913" s="140" t="s">
        <v>146</v>
      </c>
      <c r="B1913" s="231"/>
      <c r="C1913" s="231"/>
      <c r="D1913" s="45"/>
      <c r="E1913" s="45"/>
      <c r="F1913" s="429" t="s">
        <v>13</v>
      </c>
      <c r="G1913" s="430"/>
    </row>
    <row r="1914" spans="1:7" x14ac:dyDescent="0.25">
      <c r="A1914" s="141" t="s">
        <v>157</v>
      </c>
      <c r="B1914" s="231"/>
      <c r="C1914" s="231"/>
      <c r="D1914" s="45"/>
      <c r="E1914" s="45"/>
      <c r="F1914" s="415" t="s">
        <v>158</v>
      </c>
      <c r="G1914" s="416"/>
    </row>
    <row r="1915" spans="1:7" ht="15.75" thickBot="1" x14ac:dyDescent="0.3">
      <c r="A1915" s="74"/>
      <c r="B1915" s="54"/>
      <c r="C1915" s="54"/>
      <c r="D1915" s="54"/>
      <c r="E1915" s="54"/>
      <c r="F1915" s="54"/>
      <c r="G1915" s="75"/>
    </row>
    <row r="1916" spans="1:7" x14ac:dyDescent="0.25">
      <c r="A1916" s="45"/>
      <c r="B1916" s="45"/>
      <c r="C1916" s="45"/>
      <c r="D1916" s="45"/>
      <c r="E1916" s="45"/>
      <c r="F1916" s="45"/>
      <c r="G1916" s="35"/>
    </row>
    <row r="1917" spans="1:7" ht="15.75" thickBot="1" x14ac:dyDescent="0.3"/>
    <row r="1918" spans="1:7" x14ac:dyDescent="0.25">
      <c r="A1918" s="417" t="s">
        <v>0</v>
      </c>
      <c r="B1918" s="418"/>
      <c r="C1918" s="418"/>
      <c r="D1918" s="418"/>
      <c r="E1918" s="418"/>
      <c r="F1918" s="418"/>
      <c r="G1918" s="419"/>
    </row>
    <row r="1919" spans="1:7" x14ac:dyDescent="0.25">
      <c r="A1919" s="341"/>
      <c r="B1919" s="342"/>
      <c r="C1919" s="342"/>
      <c r="D1919" s="342"/>
      <c r="E1919" s="167"/>
      <c r="F1919" s="342"/>
      <c r="G1919" s="133"/>
    </row>
    <row r="1920" spans="1:7" x14ac:dyDescent="0.25">
      <c r="A1920" s="420" t="s">
        <v>1</v>
      </c>
      <c r="B1920" s="421"/>
      <c r="C1920" s="421"/>
      <c r="D1920" s="421"/>
      <c r="E1920" s="421"/>
      <c r="F1920" s="421"/>
      <c r="G1920" s="422"/>
    </row>
    <row r="1921" spans="1:7" x14ac:dyDescent="0.25">
      <c r="A1921" s="341"/>
      <c r="B1921" s="342"/>
      <c r="C1921" s="342"/>
      <c r="D1921" s="342"/>
      <c r="E1921" s="167"/>
      <c r="F1921" s="342"/>
      <c r="G1921" s="133"/>
    </row>
    <row r="1922" spans="1:7" x14ac:dyDescent="0.25">
      <c r="A1922" s="420" t="s">
        <v>2</v>
      </c>
      <c r="B1922" s="421"/>
      <c r="C1922" s="421"/>
      <c r="D1922" s="421"/>
      <c r="E1922" s="421"/>
      <c r="F1922" s="421"/>
      <c r="G1922" s="422"/>
    </row>
    <row r="1923" spans="1:7" ht="15.75" thickBot="1" x14ac:dyDescent="0.3">
      <c r="A1923" s="112"/>
      <c r="B1923" s="113"/>
      <c r="C1923" s="113"/>
      <c r="D1923" s="113"/>
      <c r="E1923" s="153"/>
      <c r="F1923" s="113"/>
      <c r="G1923" s="114"/>
    </row>
    <row r="1924" spans="1:7" x14ac:dyDescent="0.25">
      <c r="A1924" s="117"/>
      <c r="B1924" s="12"/>
      <c r="C1924" s="12"/>
      <c r="D1924" s="12"/>
      <c r="E1924" s="13"/>
      <c r="F1924" s="12"/>
      <c r="G1924" s="118"/>
    </row>
    <row r="1925" spans="1:7" x14ac:dyDescent="0.25">
      <c r="A1925" s="420" t="s">
        <v>159</v>
      </c>
      <c r="B1925" s="421"/>
      <c r="C1925" s="421"/>
      <c r="D1925" s="421"/>
      <c r="E1925" s="421"/>
      <c r="F1925" s="421"/>
      <c r="G1925" s="422"/>
    </row>
    <row r="1926" spans="1:7" x14ac:dyDescent="0.25">
      <c r="A1926" s="420"/>
      <c r="B1926" s="421"/>
      <c r="C1926" s="421"/>
      <c r="D1926" s="421"/>
      <c r="E1926" s="421"/>
      <c r="F1926" s="421"/>
      <c r="G1926" s="422"/>
    </row>
    <row r="1927" spans="1:7" x14ac:dyDescent="0.25">
      <c r="A1927" s="420" t="s">
        <v>39</v>
      </c>
      <c r="B1927" s="421"/>
      <c r="C1927" s="421"/>
      <c r="D1927" s="421"/>
      <c r="E1927" s="421"/>
      <c r="F1927" s="421"/>
      <c r="G1927" s="422"/>
    </row>
    <row r="1928" spans="1:7" x14ac:dyDescent="0.25">
      <c r="A1928" s="434"/>
      <c r="B1928" s="429"/>
      <c r="C1928" s="429"/>
      <c r="D1928" s="429"/>
      <c r="E1928" s="429"/>
      <c r="F1928" s="429"/>
      <c r="G1928" s="430"/>
    </row>
    <row r="1929" spans="1:7" ht="17.25" x14ac:dyDescent="0.3">
      <c r="A1929" s="42"/>
      <c r="B1929" s="342" t="s">
        <v>31</v>
      </c>
      <c r="C1929" s="45"/>
      <c r="D1929" s="45"/>
      <c r="E1929" s="55"/>
      <c r="F1929" s="45"/>
      <c r="G1929" s="143">
        <v>57578.66</v>
      </c>
    </row>
    <row r="1930" spans="1:7" x14ac:dyDescent="0.25">
      <c r="A1930" s="49"/>
      <c r="B1930" s="45"/>
      <c r="C1930" s="45"/>
      <c r="D1930" s="45"/>
      <c r="E1930" s="55"/>
      <c r="F1930" s="45"/>
      <c r="G1930" s="46"/>
    </row>
    <row r="1931" spans="1:7" x14ac:dyDescent="0.25">
      <c r="A1931" s="337" t="s">
        <v>3</v>
      </c>
      <c r="B1931" s="45"/>
      <c r="C1931" s="45"/>
      <c r="D1931" s="45"/>
      <c r="E1931" s="55"/>
      <c r="F1931" s="45"/>
      <c r="G1931" s="46"/>
    </row>
    <row r="1932" spans="1:7" x14ac:dyDescent="0.25">
      <c r="A1932" s="212"/>
      <c r="B1932" s="45"/>
      <c r="C1932" s="45"/>
      <c r="D1932" s="45"/>
      <c r="E1932" s="55"/>
      <c r="F1932" s="45"/>
      <c r="G1932" s="46"/>
    </row>
    <row r="1933" spans="1:7" x14ac:dyDescent="0.25">
      <c r="A1933" s="49"/>
      <c r="B1933" s="45"/>
      <c r="C1933" s="138" t="s">
        <v>4</v>
      </c>
      <c r="D1933" s="45"/>
      <c r="E1933" s="55"/>
      <c r="F1933" s="45"/>
      <c r="G1933" s="134">
        <v>0</v>
      </c>
    </row>
    <row r="1934" spans="1:7" x14ac:dyDescent="0.25">
      <c r="A1934" s="49"/>
      <c r="B1934" s="45"/>
      <c r="C1934" s="138"/>
      <c r="D1934" s="45"/>
      <c r="E1934" s="55"/>
      <c r="F1934" s="45"/>
      <c r="G1934" s="134"/>
    </row>
    <row r="1935" spans="1:7" x14ac:dyDescent="0.25">
      <c r="A1935" s="49"/>
      <c r="B1935" s="45"/>
      <c r="C1935" s="138"/>
      <c r="D1935" s="45"/>
      <c r="E1935" s="55"/>
      <c r="F1935" s="45"/>
      <c r="G1935" s="134"/>
    </row>
    <row r="1936" spans="1:7" x14ac:dyDescent="0.25">
      <c r="A1936" s="49"/>
      <c r="B1936" s="45"/>
      <c r="C1936" s="138" t="s">
        <v>5</v>
      </c>
      <c r="D1936" s="45"/>
      <c r="E1936" s="55"/>
      <c r="F1936" s="45"/>
      <c r="G1936" s="134">
        <v>0</v>
      </c>
    </row>
    <row r="1937" spans="1:7" x14ac:dyDescent="0.25">
      <c r="A1937" s="49"/>
      <c r="B1937" s="45"/>
      <c r="C1937" s="138"/>
      <c r="D1937" s="45"/>
      <c r="E1937" s="55"/>
      <c r="F1937" s="45"/>
      <c r="G1937" s="134"/>
    </row>
    <row r="1938" spans="1:7" x14ac:dyDescent="0.25">
      <c r="A1938" s="337" t="s">
        <v>6</v>
      </c>
      <c r="B1938" s="45"/>
      <c r="C1938" s="139"/>
      <c r="D1938" s="51"/>
      <c r="E1938" s="55"/>
      <c r="F1938" s="45"/>
      <c r="G1938" s="44"/>
    </row>
    <row r="1939" spans="1:7" x14ac:dyDescent="0.25">
      <c r="A1939" s="212"/>
      <c r="B1939" s="45"/>
      <c r="C1939" s="139"/>
      <c r="D1939" s="51"/>
      <c r="E1939" s="55"/>
      <c r="F1939" s="45"/>
      <c r="G1939" s="44"/>
    </row>
    <row r="1940" spans="1:7" x14ac:dyDescent="0.25">
      <c r="A1940" s="49"/>
      <c r="B1940" s="45"/>
      <c r="C1940" s="138" t="s">
        <v>7</v>
      </c>
      <c r="D1940" s="45"/>
      <c r="E1940" s="55"/>
      <c r="F1940" s="45"/>
      <c r="G1940" s="44">
        <v>0</v>
      </c>
    </row>
    <row r="1941" spans="1:7" x14ac:dyDescent="0.25">
      <c r="A1941" s="49"/>
      <c r="B1941" s="45"/>
      <c r="C1941" s="181"/>
      <c r="D1941" s="100"/>
      <c r="E1941" s="154"/>
      <c r="F1941" s="45"/>
      <c r="G1941" s="134"/>
    </row>
    <row r="1942" spans="1:7" x14ac:dyDescent="0.25">
      <c r="A1942" s="49"/>
      <c r="B1942" s="45"/>
      <c r="C1942" s="181"/>
      <c r="D1942" s="100"/>
      <c r="E1942" s="154"/>
      <c r="F1942" s="45"/>
      <c r="G1942" s="134"/>
    </row>
    <row r="1943" spans="1:7" x14ac:dyDescent="0.25">
      <c r="A1943" s="49"/>
      <c r="B1943" s="45"/>
      <c r="C1943" s="138" t="s">
        <v>10</v>
      </c>
      <c r="D1943" s="45"/>
      <c r="E1943" s="55"/>
      <c r="F1943" s="45"/>
      <c r="G1943" s="134">
        <v>0</v>
      </c>
    </row>
    <row r="1944" spans="1:7" x14ac:dyDescent="0.25">
      <c r="A1944" s="49"/>
      <c r="B1944" s="45"/>
      <c r="C1944" s="43"/>
      <c r="D1944" s="45"/>
      <c r="E1944" s="55"/>
      <c r="F1944" s="45"/>
      <c r="G1944" s="134"/>
    </row>
    <row r="1945" spans="1:7" x14ac:dyDescent="0.25">
      <c r="A1945" s="49"/>
      <c r="B1945" s="45"/>
      <c r="C1945" s="43"/>
      <c r="D1945" s="45"/>
      <c r="E1945" s="55"/>
      <c r="F1945" s="45"/>
      <c r="G1945" s="134"/>
    </row>
    <row r="1946" spans="1:7" x14ac:dyDescent="0.25">
      <c r="A1946" s="49"/>
      <c r="B1946" s="45"/>
      <c r="C1946" s="43"/>
      <c r="D1946" s="45"/>
      <c r="E1946" s="55"/>
      <c r="F1946" s="45"/>
      <c r="G1946" s="134"/>
    </row>
    <row r="1947" spans="1:7" ht="18" thickBot="1" x14ac:dyDescent="0.35">
      <c r="A1947" s="49"/>
      <c r="B1947" s="45"/>
      <c r="C1947" s="195" t="s">
        <v>11</v>
      </c>
      <c r="D1947" s="195"/>
      <c r="E1947" s="55"/>
      <c r="F1947" s="45"/>
      <c r="G1947" s="168">
        <v>57578.66</v>
      </c>
    </row>
    <row r="1948" spans="1:7" ht="16.5" thickTop="1" thickBot="1" x14ac:dyDescent="0.3">
      <c r="A1948" s="119"/>
      <c r="B1948" s="14"/>
      <c r="C1948" s="14"/>
      <c r="D1948" s="14"/>
      <c r="E1948" s="15"/>
      <c r="F1948" s="14"/>
      <c r="G1948" s="120"/>
    </row>
    <row r="1949" spans="1:7" x14ac:dyDescent="0.25">
      <c r="A1949" s="117"/>
      <c r="B1949" s="12"/>
      <c r="C1949" s="12"/>
      <c r="D1949" s="12"/>
      <c r="E1949" s="13"/>
      <c r="F1949" s="12"/>
      <c r="G1949" s="118"/>
    </row>
    <row r="1950" spans="1:7" x14ac:dyDescent="0.25">
      <c r="A1950" s="189" t="s">
        <v>41</v>
      </c>
      <c r="B1950" s="231"/>
      <c r="C1950" s="231"/>
      <c r="D1950" s="45"/>
      <c r="E1950" s="55"/>
      <c r="F1950" s="435" t="s">
        <v>12</v>
      </c>
      <c r="G1950" s="436"/>
    </row>
    <row r="1951" spans="1:7" x14ac:dyDescent="0.25">
      <c r="A1951" s="212"/>
      <c r="B1951" s="330"/>
      <c r="C1951" s="330"/>
      <c r="D1951" s="45"/>
      <c r="E1951" s="55"/>
      <c r="F1951" s="330"/>
      <c r="G1951" s="87"/>
    </row>
    <row r="1952" spans="1:7" x14ac:dyDescent="0.25">
      <c r="A1952" s="212"/>
      <c r="B1952" s="330"/>
      <c r="C1952" s="330"/>
      <c r="D1952" s="45"/>
      <c r="E1952" s="55"/>
      <c r="F1952" s="330"/>
      <c r="G1952" s="87"/>
    </row>
    <row r="1953" spans="1:7" x14ac:dyDescent="0.25">
      <c r="A1953" s="212"/>
      <c r="B1953" s="352"/>
      <c r="C1953" s="352"/>
      <c r="D1953" s="45"/>
      <c r="E1953" s="55"/>
      <c r="F1953" s="352"/>
      <c r="G1953" s="87"/>
    </row>
    <row r="1954" spans="1:7" x14ac:dyDescent="0.25">
      <c r="A1954" s="212"/>
      <c r="B1954" s="352"/>
      <c r="C1954" s="352"/>
      <c r="D1954" s="45"/>
      <c r="E1954" s="55"/>
      <c r="F1954" s="352"/>
      <c r="G1954" s="87"/>
    </row>
    <row r="1955" spans="1:7" x14ac:dyDescent="0.25">
      <c r="A1955" s="212"/>
      <c r="B1955" s="330"/>
      <c r="C1955" s="330"/>
      <c r="D1955" s="45"/>
      <c r="E1955" s="55"/>
      <c r="F1955" s="330"/>
      <c r="G1955" s="87"/>
    </row>
    <row r="1956" spans="1:7" x14ac:dyDescent="0.25">
      <c r="A1956" s="212"/>
      <c r="B1956" s="330"/>
      <c r="C1956" s="330"/>
      <c r="D1956" s="45"/>
      <c r="E1956" s="55"/>
      <c r="F1956" s="330"/>
      <c r="G1956" s="87"/>
    </row>
    <row r="1957" spans="1:7" x14ac:dyDescent="0.25">
      <c r="A1957" s="212"/>
      <c r="B1957" s="330"/>
      <c r="C1957" s="330"/>
      <c r="D1957" s="45"/>
      <c r="E1957" s="55"/>
      <c r="F1957" s="330"/>
      <c r="G1957" s="87"/>
    </row>
    <row r="1958" spans="1:7" x14ac:dyDescent="0.25">
      <c r="A1958" s="49"/>
      <c r="B1958" s="45"/>
      <c r="C1958" s="45"/>
      <c r="D1958" s="45"/>
      <c r="E1958" s="55"/>
      <c r="F1958" s="55"/>
      <c r="G1958" s="46"/>
    </row>
    <row r="1959" spans="1:7" x14ac:dyDescent="0.25">
      <c r="A1959" s="49"/>
      <c r="B1959" s="45"/>
      <c r="C1959" s="45"/>
      <c r="D1959" s="45"/>
      <c r="E1959" s="55"/>
      <c r="F1959" s="55"/>
      <c r="G1959" s="46"/>
    </row>
    <row r="1960" spans="1:7" x14ac:dyDescent="0.25">
      <c r="A1960" s="49"/>
      <c r="B1960" s="45"/>
      <c r="C1960" s="45"/>
      <c r="D1960" s="45"/>
      <c r="E1960" s="55"/>
      <c r="F1960" s="55"/>
      <c r="G1960" s="46"/>
    </row>
    <row r="1961" spans="1:7" x14ac:dyDescent="0.25">
      <c r="A1961" s="140" t="s">
        <v>146</v>
      </c>
      <c r="B1961" s="231"/>
      <c r="C1961" s="231"/>
      <c r="D1961" s="45"/>
      <c r="E1961" s="55"/>
      <c r="F1961" s="429" t="s">
        <v>13</v>
      </c>
      <c r="G1961" s="430"/>
    </row>
    <row r="1962" spans="1:7" x14ac:dyDescent="0.25">
      <c r="A1962" s="141" t="s">
        <v>152</v>
      </c>
      <c r="B1962" s="231"/>
      <c r="C1962" s="231"/>
      <c r="D1962" s="45"/>
      <c r="E1962" s="55"/>
      <c r="F1962" s="415" t="s">
        <v>158</v>
      </c>
      <c r="G1962" s="416"/>
    </row>
    <row r="1963" spans="1:7" ht="15.75" thickBot="1" x14ac:dyDescent="0.3">
      <c r="A1963" s="74"/>
      <c r="B1963" s="54"/>
      <c r="C1963" s="54"/>
      <c r="D1963" s="54"/>
      <c r="E1963" s="81"/>
      <c r="F1963" s="54"/>
      <c r="G1963" s="75"/>
    </row>
    <row r="1964" spans="1:7" x14ac:dyDescent="0.25">
      <c r="A1964" s="45"/>
      <c r="B1964" s="45"/>
      <c r="C1964" s="45"/>
      <c r="D1964" s="45"/>
      <c r="E1964" s="55"/>
      <c r="F1964" s="45"/>
      <c r="G1964" s="35"/>
    </row>
    <row r="1965" spans="1:7" ht="15.75" thickBot="1" x14ac:dyDescent="0.3"/>
    <row r="1966" spans="1:7" x14ac:dyDescent="0.25">
      <c r="A1966" s="417" t="s">
        <v>0</v>
      </c>
      <c r="B1966" s="418"/>
      <c r="C1966" s="418"/>
      <c r="D1966" s="418"/>
      <c r="E1966" s="418"/>
      <c r="F1966" s="418"/>
      <c r="G1966" s="419"/>
    </row>
    <row r="1967" spans="1:7" x14ac:dyDescent="0.25">
      <c r="A1967" s="341"/>
      <c r="B1967" s="342"/>
      <c r="C1967" s="342"/>
      <c r="D1967" s="342"/>
      <c r="E1967" s="167"/>
      <c r="F1967" s="342"/>
      <c r="G1967" s="133"/>
    </row>
    <row r="1968" spans="1:7" x14ac:dyDescent="0.25">
      <c r="A1968" s="420" t="s">
        <v>1</v>
      </c>
      <c r="B1968" s="421"/>
      <c r="C1968" s="421"/>
      <c r="D1968" s="421"/>
      <c r="E1968" s="421"/>
      <c r="F1968" s="421"/>
      <c r="G1968" s="422"/>
    </row>
    <row r="1969" spans="1:7" x14ac:dyDescent="0.25">
      <c r="A1969" s="341"/>
      <c r="B1969" s="342"/>
      <c r="C1969" s="342"/>
      <c r="D1969" s="342"/>
      <c r="E1969" s="167"/>
      <c r="F1969" s="342"/>
      <c r="G1969" s="133"/>
    </row>
    <row r="1970" spans="1:7" x14ac:dyDescent="0.25">
      <c r="A1970" s="420" t="s">
        <v>2</v>
      </c>
      <c r="B1970" s="421"/>
      <c r="C1970" s="421"/>
      <c r="D1970" s="421"/>
      <c r="E1970" s="421"/>
      <c r="F1970" s="421"/>
      <c r="G1970" s="422"/>
    </row>
    <row r="1971" spans="1:7" ht="15.75" thickBot="1" x14ac:dyDescent="0.3">
      <c r="A1971" s="112"/>
      <c r="B1971" s="113"/>
      <c r="C1971" s="113"/>
      <c r="D1971" s="113"/>
      <c r="E1971" s="153"/>
      <c r="F1971" s="113"/>
      <c r="G1971" s="114"/>
    </row>
    <row r="1972" spans="1:7" x14ac:dyDescent="0.25">
      <c r="A1972" s="117"/>
      <c r="B1972" s="12"/>
      <c r="C1972" s="12"/>
      <c r="D1972" s="12"/>
      <c r="E1972" s="13"/>
      <c r="F1972" s="12"/>
      <c r="G1972" s="118"/>
    </row>
    <row r="1973" spans="1:7" x14ac:dyDescent="0.25">
      <c r="A1973" s="423" t="s">
        <v>159</v>
      </c>
      <c r="B1973" s="424"/>
      <c r="C1973" s="424"/>
      <c r="D1973" s="424"/>
      <c r="E1973" s="424"/>
      <c r="F1973" s="424"/>
      <c r="G1973" s="425"/>
    </row>
    <row r="1974" spans="1:7" x14ac:dyDescent="0.25">
      <c r="A1974" s="420"/>
      <c r="B1974" s="421"/>
      <c r="C1974" s="421"/>
      <c r="D1974" s="421"/>
      <c r="E1974" s="421"/>
      <c r="F1974" s="421"/>
      <c r="G1974" s="422"/>
    </row>
    <row r="1975" spans="1:7" x14ac:dyDescent="0.25">
      <c r="A1975" s="420" t="s">
        <v>45</v>
      </c>
      <c r="B1975" s="421"/>
      <c r="C1975" s="421"/>
      <c r="D1975" s="421"/>
      <c r="E1975" s="421"/>
      <c r="F1975" s="421"/>
      <c r="G1975" s="422"/>
    </row>
    <row r="1976" spans="1:7" x14ac:dyDescent="0.25">
      <c r="A1976" s="434"/>
      <c r="B1976" s="429"/>
      <c r="C1976" s="429"/>
      <c r="D1976" s="429"/>
      <c r="E1976" s="429"/>
      <c r="F1976" s="429"/>
      <c r="G1976" s="430"/>
    </row>
    <row r="1977" spans="1:7" ht="17.25" x14ac:dyDescent="0.3">
      <c r="A1977" s="42"/>
      <c r="B1977" s="342" t="s">
        <v>31</v>
      </c>
      <c r="C1977" s="45"/>
      <c r="D1977" s="45"/>
      <c r="E1977" s="55"/>
      <c r="F1977" s="45"/>
      <c r="G1977" s="143">
        <v>56940.3</v>
      </c>
    </row>
    <row r="1978" spans="1:7" x14ac:dyDescent="0.25">
      <c r="A1978" s="49"/>
      <c r="B1978" s="45"/>
      <c r="C1978" s="45"/>
      <c r="D1978" s="45"/>
      <c r="E1978" s="55"/>
      <c r="F1978" s="45"/>
      <c r="G1978" s="46"/>
    </row>
    <row r="1979" spans="1:7" x14ac:dyDescent="0.25">
      <c r="A1979" s="337" t="s">
        <v>3</v>
      </c>
      <c r="B1979" s="45"/>
      <c r="C1979" s="45"/>
      <c r="D1979" s="45"/>
      <c r="E1979" s="55"/>
      <c r="F1979" s="45"/>
      <c r="G1979" s="46"/>
    </row>
    <row r="1980" spans="1:7" x14ac:dyDescent="0.25">
      <c r="A1980" s="212"/>
      <c r="B1980" s="45"/>
      <c r="C1980" s="45"/>
      <c r="D1980" s="45"/>
      <c r="E1980" s="55"/>
      <c r="F1980" s="45"/>
      <c r="G1980" s="46"/>
    </row>
    <row r="1981" spans="1:7" x14ac:dyDescent="0.25">
      <c r="A1981" s="49"/>
      <c r="B1981" s="45"/>
      <c r="C1981" s="138" t="s">
        <v>4</v>
      </c>
      <c r="D1981" s="45"/>
      <c r="E1981" s="55"/>
      <c r="F1981" s="45"/>
      <c r="G1981" s="134">
        <v>0</v>
      </c>
    </row>
    <row r="1982" spans="1:7" x14ac:dyDescent="0.25">
      <c r="A1982" s="49"/>
      <c r="B1982" s="45"/>
      <c r="C1982" s="138"/>
      <c r="D1982" s="45"/>
      <c r="E1982" s="55"/>
      <c r="F1982" s="45"/>
      <c r="G1982" s="134"/>
    </row>
    <row r="1983" spans="1:7" x14ac:dyDescent="0.25">
      <c r="A1983" s="49"/>
      <c r="B1983" s="45"/>
      <c r="C1983" s="138"/>
      <c r="D1983" s="45"/>
      <c r="E1983" s="55"/>
      <c r="F1983" s="45"/>
      <c r="G1983" s="134"/>
    </row>
    <row r="1984" spans="1:7" x14ac:dyDescent="0.25">
      <c r="A1984" s="49"/>
      <c r="B1984" s="45"/>
      <c r="C1984" s="138" t="s">
        <v>5</v>
      </c>
      <c r="D1984" s="45"/>
      <c r="E1984" s="55"/>
      <c r="F1984" s="45"/>
      <c r="G1984" s="134">
        <v>0</v>
      </c>
    </row>
    <row r="1985" spans="1:7" x14ac:dyDescent="0.25">
      <c r="A1985" s="49"/>
      <c r="B1985" s="45"/>
      <c r="C1985" s="138"/>
      <c r="D1985" s="45"/>
      <c r="E1985" s="55"/>
      <c r="F1985" s="45"/>
      <c r="G1985" s="134"/>
    </row>
    <row r="1986" spans="1:7" x14ac:dyDescent="0.25">
      <c r="A1986" s="337" t="s">
        <v>6</v>
      </c>
      <c r="B1986" s="45"/>
      <c r="C1986" s="139"/>
      <c r="D1986" s="51"/>
      <c r="E1986" s="55"/>
      <c r="F1986" s="45"/>
      <c r="G1986" s="44"/>
    </row>
    <row r="1987" spans="1:7" x14ac:dyDescent="0.25">
      <c r="A1987" s="212"/>
      <c r="B1987" s="45"/>
      <c r="C1987" s="139"/>
      <c r="D1987" s="51"/>
      <c r="E1987" s="55"/>
      <c r="F1987" s="45"/>
      <c r="G1987" s="44"/>
    </row>
    <row r="1988" spans="1:7" x14ac:dyDescent="0.25">
      <c r="A1988" s="49"/>
      <c r="B1988" s="45"/>
      <c r="C1988" s="138" t="s">
        <v>7</v>
      </c>
      <c r="D1988" s="45"/>
      <c r="E1988" s="55"/>
      <c r="F1988" s="45"/>
      <c r="G1988" s="44">
        <v>0</v>
      </c>
    </row>
    <row r="1989" spans="1:7" x14ac:dyDescent="0.25">
      <c r="A1989" s="49"/>
      <c r="B1989" s="45"/>
      <c r="C1989" s="181"/>
      <c r="D1989" s="100"/>
      <c r="E1989" s="154"/>
      <c r="F1989" s="45"/>
      <c r="G1989" s="134"/>
    </row>
    <row r="1990" spans="1:7" x14ac:dyDescent="0.25">
      <c r="A1990" s="49"/>
      <c r="B1990" s="45"/>
      <c r="C1990" s="181"/>
      <c r="D1990" s="100"/>
      <c r="E1990" s="154"/>
      <c r="F1990" s="45"/>
      <c r="G1990" s="134"/>
    </row>
    <row r="1991" spans="1:7" x14ac:dyDescent="0.25">
      <c r="A1991" s="49"/>
      <c r="B1991" s="45"/>
      <c r="C1991" s="181"/>
      <c r="D1991" s="100"/>
      <c r="E1991" s="154"/>
      <c r="F1991" s="45"/>
      <c r="G1991" s="134"/>
    </row>
    <row r="1992" spans="1:7" x14ac:dyDescent="0.25">
      <c r="A1992" s="49"/>
      <c r="B1992" s="45"/>
      <c r="C1992" s="138" t="s">
        <v>10</v>
      </c>
      <c r="D1992" s="45"/>
      <c r="E1992" s="55"/>
      <c r="F1992" s="45"/>
      <c r="G1992" s="134">
        <v>0</v>
      </c>
    </row>
    <row r="1993" spans="1:7" x14ac:dyDescent="0.25">
      <c r="A1993" s="49"/>
      <c r="B1993" s="45"/>
      <c r="C1993" s="43"/>
      <c r="D1993" s="45"/>
      <c r="E1993" s="55"/>
      <c r="F1993" s="45"/>
      <c r="G1993" s="134"/>
    </row>
    <row r="1994" spans="1:7" x14ac:dyDescent="0.25">
      <c r="A1994" s="49"/>
      <c r="B1994" s="45"/>
      <c r="C1994" s="43"/>
      <c r="D1994" s="45"/>
      <c r="E1994" s="55"/>
      <c r="F1994" s="45"/>
      <c r="G1994" s="134"/>
    </row>
    <row r="1995" spans="1:7" ht="18" thickBot="1" x14ac:dyDescent="0.35">
      <c r="A1995" s="49"/>
      <c r="B1995" s="45"/>
      <c r="C1995" s="195" t="s">
        <v>11</v>
      </c>
      <c r="D1995" s="195"/>
      <c r="E1995" s="55"/>
      <c r="F1995" s="45"/>
      <c r="G1995" s="168">
        <v>56940.3</v>
      </c>
    </row>
    <row r="1996" spans="1:7" ht="16.5" thickTop="1" thickBot="1" x14ac:dyDescent="0.3">
      <c r="A1996" s="119"/>
      <c r="B1996" s="14"/>
      <c r="C1996" s="14"/>
      <c r="D1996" s="14"/>
      <c r="E1996" s="15"/>
      <c r="F1996" s="14"/>
      <c r="G1996" s="120"/>
    </row>
    <row r="1997" spans="1:7" x14ac:dyDescent="0.25">
      <c r="A1997" s="117"/>
      <c r="B1997" s="12"/>
      <c r="C1997" s="12"/>
      <c r="D1997" s="12"/>
      <c r="E1997" s="13"/>
      <c r="F1997" s="12"/>
      <c r="G1997" s="118"/>
    </row>
    <row r="1998" spans="1:7" x14ac:dyDescent="0.25">
      <c r="A1998" s="189" t="s">
        <v>41</v>
      </c>
      <c r="B1998" s="231"/>
      <c r="C1998" s="231"/>
      <c r="D1998" s="45"/>
      <c r="E1998" s="55"/>
      <c r="F1998" s="435" t="s">
        <v>12</v>
      </c>
      <c r="G1998" s="436"/>
    </row>
    <row r="1999" spans="1:7" x14ac:dyDescent="0.25">
      <c r="A1999" s="212"/>
      <c r="B1999" s="330"/>
      <c r="C1999" s="330"/>
      <c r="D1999" s="45"/>
      <c r="E1999" s="55"/>
      <c r="F1999" s="330"/>
      <c r="G1999" s="87"/>
    </row>
    <row r="2000" spans="1:7" x14ac:dyDescent="0.25">
      <c r="A2000" s="212"/>
      <c r="B2000" s="330"/>
      <c r="C2000" s="330"/>
      <c r="D2000" s="45"/>
      <c r="E2000" s="55"/>
      <c r="F2000" s="330"/>
      <c r="G2000" s="87"/>
    </row>
    <row r="2001" spans="1:7" x14ac:dyDescent="0.25">
      <c r="A2001" s="212"/>
      <c r="B2001" s="330"/>
      <c r="C2001" s="330"/>
      <c r="D2001" s="45"/>
      <c r="E2001" s="55"/>
      <c r="F2001" s="330"/>
      <c r="G2001" s="87"/>
    </row>
    <row r="2002" spans="1:7" x14ac:dyDescent="0.25">
      <c r="A2002" s="212"/>
      <c r="B2002" s="352"/>
      <c r="C2002" s="352"/>
      <c r="D2002" s="45"/>
      <c r="E2002" s="55"/>
      <c r="F2002" s="352"/>
      <c r="G2002" s="87"/>
    </row>
    <row r="2003" spans="1:7" x14ac:dyDescent="0.25">
      <c r="A2003" s="212"/>
      <c r="B2003" s="352"/>
      <c r="C2003" s="352"/>
      <c r="D2003" s="45"/>
      <c r="E2003" s="55"/>
      <c r="F2003" s="352"/>
      <c r="G2003" s="87"/>
    </row>
    <row r="2004" spans="1:7" x14ac:dyDescent="0.25">
      <c r="A2004" s="212"/>
      <c r="B2004" s="330"/>
      <c r="C2004" s="330"/>
      <c r="D2004" s="45"/>
      <c r="E2004" s="55"/>
      <c r="F2004" s="330"/>
      <c r="G2004" s="87"/>
    </row>
    <row r="2005" spans="1:7" x14ac:dyDescent="0.25">
      <c r="A2005" s="212"/>
      <c r="B2005" s="330"/>
      <c r="C2005" s="330"/>
      <c r="D2005" s="45"/>
      <c r="E2005" s="55"/>
      <c r="F2005" s="330"/>
      <c r="G2005" s="87"/>
    </row>
    <row r="2006" spans="1:7" x14ac:dyDescent="0.25">
      <c r="A2006" s="49"/>
      <c r="B2006" s="45"/>
      <c r="C2006" s="45"/>
      <c r="D2006" s="45"/>
      <c r="E2006" s="55"/>
      <c r="F2006" s="55"/>
      <c r="G2006" s="46"/>
    </row>
    <row r="2007" spans="1:7" x14ac:dyDescent="0.25">
      <c r="A2007" s="49"/>
      <c r="B2007" s="45"/>
      <c r="C2007" s="45"/>
      <c r="D2007" s="45"/>
      <c r="E2007" s="55"/>
      <c r="F2007" s="55"/>
      <c r="G2007" s="46"/>
    </row>
    <row r="2008" spans="1:7" x14ac:dyDescent="0.25">
      <c r="A2008" s="49"/>
      <c r="B2008" s="45"/>
      <c r="C2008" s="45"/>
      <c r="D2008" s="45"/>
      <c r="E2008" s="55"/>
      <c r="F2008" s="55"/>
      <c r="G2008" s="46"/>
    </row>
    <row r="2009" spans="1:7" x14ac:dyDescent="0.25">
      <c r="A2009" s="140" t="s">
        <v>146</v>
      </c>
      <c r="B2009" s="231"/>
      <c r="C2009" s="231"/>
      <c r="D2009" s="45"/>
      <c r="E2009" s="55"/>
      <c r="F2009" s="429" t="s">
        <v>13</v>
      </c>
      <c r="G2009" s="430"/>
    </row>
    <row r="2010" spans="1:7" x14ac:dyDescent="0.25">
      <c r="A2010" s="141" t="s">
        <v>152</v>
      </c>
      <c r="B2010" s="231"/>
      <c r="C2010" s="231"/>
      <c r="D2010" s="45"/>
      <c r="E2010" s="55"/>
      <c r="F2010" s="415" t="s">
        <v>158</v>
      </c>
      <c r="G2010" s="416"/>
    </row>
    <row r="2011" spans="1:7" ht="15.75" thickBot="1" x14ac:dyDescent="0.3">
      <c r="A2011" s="74"/>
      <c r="B2011" s="54"/>
      <c r="C2011" s="54"/>
      <c r="D2011" s="54"/>
      <c r="E2011" s="81"/>
      <c r="F2011" s="54"/>
      <c r="G2011" s="75"/>
    </row>
    <row r="2012" spans="1:7" x14ac:dyDescent="0.25">
      <c r="A2012" s="45"/>
      <c r="B2012" s="45"/>
      <c r="C2012" s="45"/>
      <c r="D2012" s="45"/>
      <c r="E2012" s="55"/>
      <c r="F2012" s="45"/>
      <c r="G2012" s="35"/>
    </row>
    <row r="2013" spans="1:7" ht="15.75" thickBot="1" x14ac:dyDescent="0.3"/>
    <row r="2014" spans="1:7" x14ac:dyDescent="0.25">
      <c r="A2014" s="417" t="s">
        <v>0</v>
      </c>
      <c r="B2014" s="418"/>
      <c r="C2014" s="418"/>
      <c r="D2014" s="418"/>
      <c r="E2014" s="418"/>
      <c r="F2014" s="418"/>
      <c r="G2014" s="419"/>
    </row>
    <row r="2015" spans="1:7" x14ac:dyDescent="0.25">
      <c r="A2015" s="341"/>
      <c r="B2015" s="342"/>
      <c r="C2015" s="342"/>
      <c r="D2015" s="342"/>
      <c r="E2015" s="167"/>
      <c r="F2015" s="342"/>
      <c r="G2015" s="133"/>
    </row>
    <row r="2016" spans="1:7" x14ac:dyDescent="0.25">
      <c r="A2016" s="420" t="s">
        <v>1</v>
      </c>
      <c r="B2016" s="421"/>
      <c r="C2016" s="421"/>
      <c r="D2016" s="421"/>
      <c r="E2016" s="421"/>
      <c r="F2016" s="421"/>
      <c r="G2016" s="422"/>
    </row>
    <row r="2017" spans="1:7" x14ac:dyDescent="0.25">
      <c r="A2017" s="341"/>
      <c r="B2017" s="342"/>
      <c r="C2017" s="342"/>
      <c r="D2017" s="342"/>
      <c r="E2017" s="167"/>
      <c r="F2017" s="342"/>
      <c r="G2017" s="133"/>
    </row>
    <row r="2018" spans="1:7" x14ac:dyDescent="0.25">
      <c r="A2018" s="420" t="s">
        <v>2</v>
      </c>
      <c r="B2018" s="421"/>
      <c r="C2018" s="421"/>
      <c r="D2018" s="421"/>
      <c r="E2018" s="421"/>
      <c r="F2018" s="421"/>
      <c r="G2018" s="422"/>
    </row>
    <row r="2019" spans="1:7" ht="15.75" thickBot="1" x14ac:dyDescent="0.3">
      <c r="A2019" s="112"/>
      <c r="B2019" s="113"/>
      <c r="C2019" s="113"/>
      <c r="D2019" s="113"/>
      <c r="E2019" s="153"/>
      <c r="F2019" s="113"/>
      <c r="G2019" s="114"/>
    </row>
    <row r="2020" spans="1:7" x14ac:dyDescent="0.25">
      <c r="A2020" s="56"/>
      <c r="B2020" s="53"/>
      <c r="C2020" s="53"/>
      <c r="D2020" s="53"/>
      <c r="E2020" s="76"/>
      <c r="F2020" s="53"/>
      <c r="G2020" s="57"/>
    </row>
    <row r="2021" spans="1:7" x14ac:dyDescent="0.25">
      <c r="A2021" s="423" t="s">
        <v>159</v>
      </c>
      <c r="B2021" s="424"/>
      <c r="C2021" s="424"/>
      <c r="D2021" s="424"/>
      <c r="E2021" s="424"/>
      <c r="F2021" s="424"/>
      <c r="G2021" s="425"/>
    </row>
    <row r="2022" spans="1:7" x14ac:dyDescent="0.25">
      <c r="A2022" s="423"/>
      <c r="B2022" s="424"/>
      <c r="C2022" s="424"/>
      <c r="D2022" s="424"/>
      <c r="E2022" s="424"/>
      <c r="F2022" s="424"/>
      <c r="G2022" s="425"/>
    </row>
    <row r="2023" spans="1:7" x14ac:dyDescent="0.25">
      <c r="A2023" s="423" t="s">
        <v>28</v>
      </c>
      <c r="B2023" s="424"/>
      <c r="C2023" s="424"/>
      <c r="D2023" s="424"/>
      <c r="E2023" s="424"/>
      <c r="F2023" s="424"/>
      <c r="G2023" s="425"/>
    </row>
    <row r="2024" spans="1:7" x14ac:dyDescent="0.25">
      <c r="A2024" s="426"/>
      <c r="B2024" s="427"/>
      <c r="C2024" s="427"/>
      <c r="D2024" s="427"/>
      <c r="E2024" s="427"/>
      <c r="F2024" s="427"/>
      <c r="G2024" s="428"/>
    </row>
    <row r="2025" spans="1:7" ht="17.25" x14ac:dyDescent="0.3">
      <c r="A2025" s="58"/>
      <c r="B2025" s="162" t="s">
        <v>31</v>
      </c>
      <c r="C2025" s="37"/>
      <c r="D2025" s="37"/>
      <c r="E2025" s="77"/>
      <c r="F2025" s="37"/>
      <c r="G2025" s="164">
        <v>28666.34</v>
      </c>
    </row>
    <row r="2026" spans="1:7" x14ac:dyDescent="0.25">
      <c r="A2026" s="59"/>
      <c r="B2026" s="37"/>
      <c r="C2026" s="37"/>
      <c r="D2026" s="37"/>
      <c r="E2026" s="77"/>
      <c r="F2026" s="37"/>
      <c r="G2026" s="60"/>
    </row>
    <row r="2027" spans="1:7" x14ac:dyDescent="0.25">
      <c r="A2027" s="174" t="s">
        <v>3</v>
      </c>
      <c r="B2027" s="37"/>
      <c r="C2027" s="37"/>
      <c r="D2027" s="37"/>
      <c r="E2027" s="77"/>
      <c r="F2027" s="37"/>
      <c r="G2027" s="60"/>
    </row>
    <row r="2028" spans="1:7" x14ac:dyDescent="0.25">
      <c r="A2028" s="174"/>
      <c r="B2028" s="37"/>
      <c r="C2028" s="37"/>
      <c r="D2028" s="37"/>
      <c r="E2028" s="77"/>
      <c r="F2028" s="37"/>
      <c r="G2028" s="60"/>
    </row>
    <row r="2029" spans="1:7" x14ac:dyDescent="0.25">
      <c r="A2029" s="185"/>
      <c r="B2029" s="37"/>
      <c r="C2029" s="161" t="s">
        <v>4</v>
      </c>
      <c r="D2029" s="37"/>
      <c r="E2029" s="77"/>
      <c r="F2029" s="37"/>
      <c r="G2029" s="163">
        <v>0</v>
      </c>
    </row>
    <row r="2030" spans="1:7" x14ac:dyDescent="0.25">
      <c r="A2030" s="185"/>
      <c r="B2030" s="37"/>
      <c r="C2030" s="161"/>
      <c r="D2030" s="37"/>
      <c r="E2030" s="77"/>
      <c r="F2030" s="37"/>
      <c r="G2030" s="163"/>
    </row>
    <row r="2031" spans="1:7" x14ac:dyDescent="0.25">
      <c r="A2031" s="185"/>
      <c r="B2031" s="37"/>
      <c r="C2031" s="161"/>
      <c r="D2031" s="37"/>
      <c r="E2031" s="77"/>
      <c r="F2031" s="37"/>
      <c r="G2031" s="163"/>
    </row>
    <row r="2032" spans="1:7" x14ac:dyDescent="0.25">
      <c r="A2032" s="185"/>
      <c r="B2032" s="37"/>
      <c r="C2032" s="161" t="s">
        <v>5</v>
      </c>
      <c r="D2032" s="37"/>
      <c r="E2032" s="77"/>
      <c r="F2032" s="37"/>
      <c r="G2032" s="163">
        <v>0</v>
      </c>
    </row>
    <row r="2033" spans="1:7" x14ac:dyDescent="0.25">
      <c r="A2033" s="185"/>
      <c r="B2033" s="37"/>
      <c r="C2033" s="161"/>
      <c r="D2033" s="37"/>
      <c r="E2033" s="77"/>
      <c r="F2033" s="37"/>
      <c r="G2033" s="163"/>
    </row>
    <row r="2034" spans="1:7" x14ac:dyDescent="0.25">
      <c r="A2034" s="174" t="s">
        <v>6</v>
      </c>
      <c r="B2034" s="37"/>
      <c r="C2034" s="176"/>
      <c r="D2034" s="28"/>
      <c r="E2034" s="77"/>
      <c r="F2034" s="37"/>
      <c r="G2034" s="61"/>
    </row>
    <row r="2035" spans="1:7" x14ac:dyDescent="0.25">
      <c r="A2035" s="174"/>
      <c r="B2035" s="37"/>
      <c r="C2035" s="176"/>
      <c r="D2035" s="28"/>
      <c r="E2035" s="77"/>
      <c r="F2035" s="37"/>
      <c r="G2035" s="61"/>
    </row>
    <row r="2036" spans="1:7" x14ac:dyDescent="0.25">
      <c r="A2036" s="59"/>
      <c r="B2036" s="37"/>
      <c r="C2036" s="161" t="s">
        <v>7</v>
      </c>
      <c r="D2036" s="37"/>
      <c r="E2036" s="77"/>
      <c r="F2036" s="37"/>
      <c r="G2036" s="61">
        <v>0</v>
      </c>
    </row>
    <row r="2037" spans="1:7" x14ac:dyDescent="0.25">
      <c r="A2037" s="59"/>
      <c r="B2037" s="37"/>
      <c r="C2037" s="187"/>
      <c r="D2037" s="64"/>
      <c r="E2037" s="78"/>
      <c r="F2037" s="37"/>
      <c r="G2037" s="163"/>
    </row>
    <row r="2038" spans="1:7" x14ac:dyDescent="0.25">
      <c r="A2038" s="59"/>
      <c r="B2038" s="37"/>
      <c r="C2038" s="187"/>
      <c r="D2038" s="64"/>
      <c r="E2038" s="78"/>
      <c r="F2038" s="37"/>
      <c r="G2038" s="163"/>
    </row>
    <row r="2039" spans="1:7" x14ac:dyDescent="0.25">
      <c r="A2039" s="59"/>
      <c r="B2039" s="37"/>
      <c r="C2039" s="187"/>
      <c r="D2039" s="64"/>
      <c r="E2039" s="78"/>
      <c r="F2039" s="37"/>
      <c r="G2039" s="163"/>
    </row>
    <row r="2040" spans="1:7" x14ac:dyDescent="0.25">
      <c r="A2040" s="59"/>
      <c r="B2040" s="37"/>
      <c r="C2040" s="161" t="s">
        <v>10</v>
      </c>
      <c r="D2040" s="37"/>
      <c r="E2040" s="77"/>
      <c r="F2040" s="37"/>
      <c r="G2040" s="163">
        <v>0</v>
      </c>
    </row>
    <row r="2041" spans="1:7" x14ac:dyDescent="0.25">
      <c r="A2041" s="59"/>
      <c r="B2041" s="37"/>
      <c r="C2041" s="37"/>
      <c r="D2041" s="64"/>
      <c r="E2041" s="78"/>
      <c r="F2041" s="37"/>
      <c r="G2041" s="60"/>
    </row>
    <row r="2042" spans="1:7" x14ac:dyDescent="0.25">
      <c r="A2042" s="59"/>
      <c r="B2042" s="37"/>
      <c r="C2042" s="38"/>
      <c r="D2042" s="66"/>
      <c r="E2042" s="67"/>
      <c r="F2042" s="37"/>
      <c r="G2042" s="60"/>
    </row>
    <row r="2043" spans="1:7" x14ac:dyDescent="0.25">
      <c r="A2043" s="59"/>
      <c r="B2043" s="37"/>
      <c r="C2043" s="37"/>
      <c r="D2043" s="38"/>
      <c r="E2043" s="67"/>
      <c r="F2043" s="68"/>
      <c r="G2043" s="60"/>
    </row>
    <row r="2044" spans="1:7" ht="18" thickBot="1" x14ac:dyDescent="0.35">
      <c r="A2044" s="59"/>
      <c r="B2044" s="37"/>
      <c r="C2044" s="219" t="s">
        <v>11</v>
      </c>
      <c r="D2044" s="219"/>
      <c r="E2044" s="77"/>
      <c r="F2044" s="37"/>
      <c r="G2044" s="165">
        <v>28666.34</v>
      </c>
    </row>
    <row r="2045" spans="1:7" ht="18" thickTop="1" x14ac:dyDescent="0.3">
      <c r="A2045" s="59"/>
      <c r="B2045" s="37"/>
      <c r="C2045" s="329"/>
      <c r="D2045" s="329"/>
      <c r="E2045" s="77"/>
      <c r="F2045" s="37"/>
      <c r="G2045" s="178"/>
    </row>
    <row r="2046" spans="1:7" ht="15.75" thickBot="1" x14ac:dyDescent="0.3">
      <c r="A2046" s="69"/>
      <c r="B2046" s="40"/>
      <c r="C2046" s="40"/>
      <c r="D2046" s="40"/>
      <c r="E2046" s="80"/>
      <c r="F2046" s="40"/>
      <c r="G2046" s="70"/>
    </row>
    <row r="2047" spans="1:7" x14ac:dyDescent="0.25">
      <c r="A2047" s="56"/>
      <c r="B2047" s="53"/>
      <c r="C2047" s="53"/>
      <c r="D2047" s="53"/>
      <c r="E2047" s="76"/>
      <c r="F2047" s="53"/>
      <c r="G2047" s="72"/>
    </row>
    <row r="2048" spans="1:7" x14ac:dyDescent="0.25">
      <c r="A2048" s="59"/>
      <c r="B2048" s="188" t="s">
        <v>44</v>
      </c>
      <c r="C2048" s="37"/>
      <c r="D2048" s="37"/>
      <c r="E2048" s="77"/>
      <c r="F2048" s="443" t="s">
        <v>12</v>
      </c>
      <c r="G2048" s="444"/>
    </row>
    <row r="2049" spans="1:7" x14ac:dyDescent="0.25">
      <c r="A2049" s="59"/>
      <c r="B2049" s="37"/>
      <c r="C2049" s="37"/>
      <c r="D2049" s="37"/>
      <c r="E2049" s="77"/>
      <c r="F2049" s="37"/>
      <c r="G2049" s="73"/>
    </row>
    <row r="2050" spans="1:7" x14ac:dyDescent="0.25">
      <c r="A2050" s="59"/>
      <c r="B2050" s="37"/>
      <c r="C2050" s="37"/>
      <c r="D2050" s="37"/>
      <c r="E2050" s="77"/>
      <c r="F2050" s="37"/>
      <c r="G2050" s="73"/>
    </row>
    <row r="2051" spans="1:7" x14ac:dyDescent="0.25">
      <c r="A2051" s="59"/>
      <c r="B2051" s="37"/>
      <c r="C2051" s="37"/>
      <c r="D2051" s="37"/>
      <c r="E2051" s="77"/>
      <c r="F2051" s="37"/>
      <c r="G2051" s="73"/>
    </row>
    <row r="2052" spans="1:7" x14ac:dyDescent="0.25">
      <c r="A2052" s="59"/>
      <c r="B2052" s="37"/>
      <c r="C2052" s="37"/>
      <c r="D2052" s="37"/>
      <c r="E2052" s="77"/>
      <c r="F2052" s="37"/>
      <c r="G2052" s="73"/>
    </row>
    <row r="2053" spans="1:7" x14ac:dyDescent="0.25">
      <c r="A2053" s="49"/>
      <c r="B2053" s="45"/>
      <c r="C2053" s="45"/>
      <c r="D2053" s="45"/>
      <c r="E2053" s="55"/>
      <c r="F2053" s="55"/>
      <c r="G2053" s="46"/>
    </row>
    <row r="2054" spans="1:7" x14ac:dyDescent="0.25">
      <c r="A2054" s="49"/>
      <c r="B2054" s="45"/>
      <c r="C2054" s="45"/>
      <c r="D2054" s="45"/>
      <c r="E2054" s="55"/>
      <c r="F2054" s="55"/>
      <c r="G2054" s="46"/>
    </row>
    <row r="2055" spans="1:7" x14ac:dyDescent="0.25">
      <c r="A2055" s="49"/>
      <c r="B2055" s="45"/>
      <c r="C2055" s="45"/>
      <c r="D2055" s="45"/>
      <c r="E2055" s="55"/>
      <c r="F2055" s="55"/>
      <c r="G2055" s="46"/>
    </row>
    <row r="2056" spans="1:7" x14ac:dyDescent="0.25">
      <c r="A2056" s="140" t="s">
        <v>146</v>
      </c>
      <c r="B2056" s="231"/>
      <c r="C2056" s="231"/>
      <c r="D2056" s="45"/>
      <c r="E2056" s="55"/>
      <c r="F2056" s="429" t="s">
        <v>13</v>
      </c>
      <c r="G2056" s="430"/>
    </row>
    <row r="2057" spans="1:7" x14ac:dyDescent="0.25">
      <c r="A2057" s="141" t="s">
        <v>153</v>
      </c>
      <c r="B2057" s="231"/>
      <c r="C2057" s="231"/>
      <c r="D2057" s="45"/>
      <c r="E2057" s="55"/>
      <c r="F2057" s="415" t="s">
        <v>158</v>
      </c>
      <c r="G2057" s="416"/>
    </row>
    <row r="2058" spans="1:7" ht="15.75" thickBot="1" x14ac:dyDescent="0.3">
      <c r="A2058" s="74"/>
      <c r="B2058" s="54"/>
      <c r="C2058" s="54"/>
      <c r="D2058" s="54"/>
      <c r="E2058" s="81"/>
      <c r="F2058" s="54"/>
      <c r="G2058" s="75"/>
    </row>
    <row r="2059" spans="1:7" x14ac:dyDescent="0.25">
      <c r="A2059" s="45"/>
      <c r="B2059" s="45"/>
      <c r="C2059" s="45"/>
      <c r="D2059" s="45"/>
      <c r="E2059" s="55"/>
      <c r="F2059" s="45"/>
      <c r="G2059" s="35"/>
    </row>
    <row r="2060" spans="1:7" ht="15.75" thickBot="1" x14ac:dyDescent="0.3"/>
    <row r="2061" spans="1:7" x14ac:dyDescent="0.25">
      <c r="A2061" s="417" t="s">
        <v>0</v>
      </c>
      <c r="B2061" s="418"/>
      <c r="C2061" s="418"/>
      <c r="D2061" s="418"/>
      <c r="E2061" s="418"/>
      <c r="F2061" s="418"/>
      <c r="G2061" s="419"/>
    </row>
    <row r="2062" spans="1:7" x14ac:dyDescent="0.25">
      <c r="A2062" s="341"/>
      <c r="B2062" s="342"/>
      <c r="C2062" s="342"/>
      <c r="D2062" s="342"/>
      <c r="E2062" s="342"/>
      <c r="F2062" s="342"/>
      <c r="G2062" s="133"/>
    </row>
    <row r="2063" spans="1:7" x14ac:dyDescent="0.25">
      <c r="A2063" s="420" t="s">
        <v>1</v>
      </c>
      <c r="B2063" s="421"/>
      <c r="C2063" s="421"/>
      <c r="D2063" s="421"/>
      <c r="E2063" s="421"/>
      <c r="F2063" s="421"/>
      <c r="G2063" s="422"/>
    </row>
    <row r="2064" spans="1:7" x14ac:dyDescent="0.25">
      <c r="A2064" s="341"/>
      <c r="B2064" s="342"/>
      <c r="C2064" s="342"/>
      <c r="D2064" s="342"/>
      <c r="E2064" s="342"/>
      <c r="F2064" s="342"/>
      <c r="G2064" s="133"/>
    </row>
    <row r="2065" spans="1:7" x14ac:dyDescent="0.25">
      <c r="A2065" s="420" t="s">
        <v>2</v>
      </c>
      <c r="B2065" s="421"/>
      <c r="C2065" s="421"/>
      <c r="D2065" s="421"/>
      <c r="E2065" s="421"/>
      <c r="F2065" s="421"/>
      <c r="G2065" s="422"/>
    </row>
    <row r="2066" spans="1:7" ht="15.75" thickBot="1" x14ac:dyDescent="0.3">
      <c r="A2066" s="112"/>
      <c r="B2066" s="113"/>
      <c r="C2066" s="113"/>
      <c r="D2066" s="113"/>
      <c r="E2066" s="113"/>
      <c r="F2066" s="113"/>
      <c r="G2066" s="114"/>
    </row>
    <row r="2067" spans="1:7" x14ac:dyDescent="0.25">
      <c r="A2067" s="56"/>
      <c r="B2067" s="53"/>
      <c r="C2067" s="53"/>
      <c r="D2067" s="53"/>
      <c r="E2067" s="53"/>
      <c r="F2067" s="53"/>
      <c r="G2067" s="57"/>
    </row>
    <row r="2068" spans="1:7" x14ac:dyDescent="0.25">
      <c r="A2068" s="423" t="s">
        <v>159</v>
      </c>
      <c r="B2068" s="424"/>
      <c r="C2068" s="424"/>
      <c r="D2068" s="424"/>
      <c r="E2068" s="424"/>
      <c r="F2068" s="424"/>
      <c r="G2068" s="425"/>
    </row>
    <row r="2069" spans="1:7" x14ac:dyDescent="0.25">
      <c r="A2069" s="423"/>
      <c r="B2069" s="424"/>
      <c r="C2069" s="424"/>
      <c r="D2069" s="424"/>
      <c r="E2069" s="424"/>
      <c r="F2069" s="424"/>
      <c r="G2069" s="425"/>
    </row>
    <row r="2070" spans="1:7" x14ac:dyDescent="0.25">
      <c r="A2070" s="423" t="s">
        <v>29</v>
      </c>
      <c r="B2070" s="424"/>
      <c r="C2070" s="424"/>
      <c r="D2070" s="424"/>
      <c r="E2070" s="424"/>
      <c r="F2070" s="424"/>
      <c r="G2070" s="425"/>
    </row>
    <row r="2071" spans="1:7" x14ac:dyDescent="0.25">
      <c r="A2071" s="426"/>
      <c r="B2071" s="427"/>
      <c r="C2071" s="427"/>
      <c r="D2071" s="427"/>
      <c r="E2071" s="427"/>
      <c r="F2071" s="427"/>
      <c r="G2071" s="428"/>
    </row>
    <row r="2072" spans="1:7" ht="17.25" x14ac:dyDescent="0.3">
      <c r="A2072" s="58"/>
      <c r="B2072" s="162" t="s">
        <v>31</v>
      </c>
      <c r="C2072" s="37"/>
      <c r="D2072" s="37"/>
      <c r="E2072" s="37"/>
      <c r="F2072" s="37"/>
      <c r="G2072" s="164">
        <v>77678.63</v>
      </c>
    </row>
    <row r="2073" spans="1:7" x14ac:dyDescent="0.25">
      <c r="A2073" s="59"/>
      <c r="B2073" s="37"/>
      <c r="C2073" s="37"/>
      <c r="D2073" s="37"/>
      <c r="E2073" s="37"/>
      <c r="F2073" s="37"/>
      <c r="G2073" s="60"/>
    </row>
    <row r="2074" spans="1:7" x14ac:dyDescent="0.25">
      <c r="A2074" s="174" t="s">
        <v>3</v>
      </c>
      <c r="B2074" s="37"/>
      <c r="C2074" s="37"/>
      <c r="D2074" s="37"/>
      <c r="E2074" s="37"/>
      <c r="F2074" s="37"/>
      <c r="G2074" s="60"/>
    </row>
    <row r="2075" spans="1:7" x14ac:dyDescent="0.25">
      <c r="A2075" s="183"/>
      <c r="B2075" s="37"/>
      <c r="C2075" s="37"/>
      <c r="D2075" s="37"/>
      <c r="E2075" s="37"/>
      <c r="F2075" s="37"/>
      <c r="G2075" s="60"/>
    </row>
    <row r="2076" spans="1:7" x14ac:dyDescent="0.25">
      <c r="A2076" s="184"/>
      <c r="B2076" s="37"/>
      <c r="C2076" s="161" t="s">
        <v>4</v>
      </c>
      <c r="D2076" s="37"/>
      <c r="E2076" s="37"/>
      <c r="F2076" s="37"/>
      <c r="G2076" s="163">
        <v>0</v>
      </c>
    </row>
    <row r="2077" spans="1:7" x14ac:dyDescent="0.25">
      <c r="A2077" s="184"/>
      <c r="B2077" s="37"/>
      <c r="C2077" s="161"/>
      <c r="D2077" s="37"/>
      <c r="E2077" s="37"/>
      <c r="F2077" s="37"/>
      <c r="G2077" s="163"/>
    </row>
    <row r="2078" spans="1:7" x14ac:dyDescent="0.25">
      <c r="A2078" s="184"/>
      <c r="B2078" s="37"/>
      <c r="C2078" s="161"/>
      <c r="D2078" s="37"/>
      <c r="E2078" s="37"/>
      <c r="F2078" s="37"/>
      <c r="G2078" s="163"/>
    </row>
    <row r="2079" spans="1:7" x14ac:dyDescent="0.25">
      <c r="A2079" s="184"/>
      <c r="B2079" s="37"/>
      <c r="C2079" s="186"/>
      <c r="D2079" s="50"/>
      <c r="E2079" s="83"/>
      <c r="F2079" s="37"/>
      <c r="G2079" s="60"/>
    </row>
    <row r="2080" spans="1:7" x14ac:dyDescent="0.25">
      <c r="A2080" s="184"/>
      <c r="B2080" s="37"/>
      <c r="C2080" s="161" t="s">
        <v>5</v>
      </c>
      <c r="D2080" s="37"/>
      <c r="E2080" s="71"/>
      <c r="F2080" s="37"/>
      <c r="G2080" s="163">
        <v>0</v>
      </c>
    </row>
    <row r="2081" spans="1:7" x14ac:dyDescent="0.25">
      <c r="A2081" s="184"/>
      <c r="B2081" s="37"/>
      <c r="C2081" s="161"/>
      <c r="D2081" s="37"/>
      <c r="E2081" s="71"/>
      <c r="F2081" s="37"/>
      <c r="G2081" s="163"/>
    </row>
    <row r="2082" spans="1:7" x14ac:dyDescent="0.25">
      <c r="A2082" s="174" t="s">
        <v>6</v>
      </c>
      <c r="B2082" s="37"/>
      <c r="C2082" s="176"/>
      <c r="D2082" s="37"/>
      <c r="E2082" s="71"/>
      <c r="F2082" s="37"/>
      <c r="G2082" s="61"/>
    </row>
    <row r="2083" spans="1:7" x14ac:dyDescent="0.25">
      <c r="A2083" s="174"/>
      <c r="B2083" s="37"/>
      <c r="C2083" s="176"/>
      <c r="D2083" s="37"/>
      <c r="E2083" s="71"/>
      <c r="F2083" s="37"/>
      <c r="G2083" s="61"/>
    </row>
    <row r="2084" spans="1:7" x14ac:dyDescent="0.25">
      <c r="A2084" s="59"/>
      <c r="B2084" s="37"/>
      <c r="C2084" s="161" t="s">
        <v>7</v>
      </c>
      <c r="D2084" s="37"/>
      <c r="E2084" s="37"/>
      <c r="F2084" s="37"/>
      <c r="G2084" s="163">
        <v>0</v>
      </c>
    </row>
    <row r="2085" spans="1:7" x14ac:dyDescent="0.25">
      <c r="A2085" s="59"/>
      <c r="B2085" s="37"/>
      <c r="C2085" s="161"/>
      <c r="D2085" s="37"/>
      <c r="E2085" s="37"/>
      <c r="F2085" s="37"/>
      <c r="G2085" s="61"/>
    </row>
    <row r="2086" spans="1:7" x14ac:dyDescent="0.25">
      <c r="A2086" s="59"/>
      <c r="B2086" s="37"/>
      <c r="C2086" s="187"/>
      <c r="D2086" s="64"/>
      <c r="E2086" s="64"/>
      <c r="F2086" s="37"/>
      <c r="G2086" s="98"/>
    </row>
    <row r="2087" spans="1:7" x14ac:dyDescent="0.25">
      <c r="A2087" s="59"/>
      <c r="B2087" s="37"/>
      <c r="C2087" s="161" t="s">
        <v>10</v>
      </c>
      <c r="D2087" s="37"/>
      <c r="E2087" s="37"/>
      <c r="F2087" s="37"/>
      <c r="G2087" s="163">
        <v>0</v>
      </c>
    </row>
    <row r="2088" spans="1:7" x14ac:dyDescent="0.25">
      <c r="A2088" s="59"/>
      <c r="B2088" s="37"/>
      <c r="C2088" s="37"/>
      <c r="D2088" s="64"/>
      <c r="E2088" s="64"/>
      <c r="F2088" s="37"/>
      <c r="G2088" s="60"/>
    </row>
    <row r="2089" spans="1:7" x14ac:dyDescent="0.25">
      <c r="A2089" s="59"/>
      <c r="B2089" s="37"/>
      <c r="C2089" s="37"/>
      <c r="D2089" s="64"/>
      <c r="E2089" s="64"/>
      <c r="F2089" s="37"/>
      <c r="G2089" s="60"/>
    </row>
    <row r="2090" spans="1:7" x14ac:dyDescent="0.25">
      <c r="A2090" s="59"/>
      <c r="B2090" s="37"/>
      <c r="C2090" s="28"/>
      <c r="D2090" s="28"/>
      <c r="E2090" s="28"/>
      <c r="F2090" s="28"/>
      <c r="G2090" s="60"/>
    </row>
    <row r="2091" spans="1:7" ht="18" thickBot="1" x14ac:dyDescent="0.35">
      <c r="A2091" s="59"/>
      <c r="B2091" s="37"/>
      <c r="C2091" s="219" t="s">
        <v>11</v>
      </c>
      <c r="D2091" s="219"/>
      <c r="E2091" s="37"/>
      <c r="F2091" s="37"/>
      <c r="G2091" s="165">
        <v>77678.63</v>
      </c>
    </row>
    <row r="2092" spans="1:7" ht="16.5" thickTop="1" thickBot="1" x14ac:dyDescent="0.3">
      <c r="A2092" s="212"/>
      <c r="B2092" s="330"/>
      <c r="C2092" s="330"/>
      <c r="D2092" s="45"/>
      <c r="E2092" s="45"/>
      <c r="F2092" s="330"/>
      <c r="G2092" s="87"/>
    </row>
    <row r="2093" spans="1:7" x14ac:dyDescent="0.25">
      <c r="A2093" s="52"/>
      <c r="B2093" s="332"/>
      <c r="C2093" s="332"/>
      <c r="D2093" s="85"/>
      <c r="E2093" s="85"/>
      <c r="F2093" s="332"/>
      <c r="G2093" s="86"/>
    </row>
    <row r="2094" spans="1:7" x14ac:dyDescent="0.25">
      <c r="A2094" s="212"/>
      <c r="B2094" s="339" t="s">
        <v>43</v>
      </c>
      <c r="C2094" s="330"/>
      <c r="D2094" s="45"/>
      <c r="E2094" s="45"/>
      <c r="F2094" s="435" t="s">
        <v>12</v>
      </c>
      <c r="G2094" s="436"/>
    </row>
    <row r="2095" spans="1:7" x14ac:dyDescent="0.25">
      <c r="A2095" s="212"/>
      <c r="B2095" s="330"/>
      <c r="C2095" s="330"/>
      <c r="D2095" s="45"/>
      <c r="E2095" s="45"/>
      <c r="F2095" s="330"/>
      <c r="G2095" s="87"/>
    </row>
    <row r="2096" spans="1:7" x14ac:dyDescent="0.25">
      <c r="A2096" s="212"/>
      <c r="B2096" s="352"/>
      <c r="C2096" s="352"/>
      <c r="D2096" s="45"/>
      <c r="E2096" s="45"/>
      <c r="F2096" s="352"/>
      <c r="G2096" s="87"/>
    </row>
    <row r="2097" spans="1:7" x14ac:dyDescent="0.25">
      <c r="A2097" s="212"/>
      <c r="B2097" s="352"/>
      <c r="C2097" s="352"/>
      <c r="D2097" s="45"/>
      <c r="E2097" s="45"/>
      <c r="F2097" s="352"/>
      <c r="G2097" s="87"/>
    </row>
    <row r="2098" spans="1:7" x14ac:dyDescent="0.25">
      <c r="A2098" s="212"/>
      <c r="B2098" s="330"/>
      <c r="C2098" s="330"/>
      <c r="D2098" s="45"/>
      <c r="E2098" s="45"/>
      <c r="F2098" s="330"/>
      <c r="G2098" s="87"/>
    </row>
    <row r="2099" spans="1:7" x14ac:dyDescent="0.25">
      <c r="A2099" s="212"/>
      <c r="B2099" s="330"/>
      <c r="C2099" s="330"/>
      <c r="D2099" s="45"/>
      <c r="E2099" s="45"/>
      <c r="F2099" s="330"/>
      <c r="G2099" s="87"/>
    </row>
    <row r="2100" spans="1:7" x14ac:dyDescent="0.25">
      <c r="A2100" s="212"/>
      <c r="B2100" s="330"/>
      <c r="C2100" s="330"/>
      <c r="D2100" s="45"/>
      <c r="E2100" s="45"/>
      <c r="F2100" s="330"/>
      <c r="G2100" s="87"/>
    </row>
    <row r="2101" spans="1:7" x14ac:dyDescent="0.25">
      <c r="A2101" s="49"/>
      <c r="B2101" s="45"/>
      <c r="C2101" s="45"/>
      <c r="D2101" s="45"/>
      <c r="E2101" s="45"/>
      <c r="F2101" s="55"/>
      <c r="G2101" s="46"/>
    </row>
    <row r="2102" spans="1:7" x14ac:dyDescent="0.25">
      <c r="A2102" s="49"/>
      <c r="B2102" s="45"/>
      <c r="C2102" s="45"/>
      <c r="D2102" s="45"/>
      <c r="E2102" s="45"/>
      <c r="F2102" s="55"/>
      <c r="G2102" s="46"/>
    </row>
    <row r="2103" spans="1:7" x14ac:dyDescent="0.25">
      <c r="A2103" s="49"/>
      <c r="B2103" s="45"/>
      <c r="C2103" s="45"/>
      <c r="D2103" s="45"/>
      <c r="E2103" s="45"/>
      <c r="F2103" s="55"/>
      <c r="G2103" s="46"/>
    </row>
    <row r="2104" spans="1:7" x14ac:dyDescent="0.25">
      <c r="A2104" s="140" t="s">
        <v>146</v>
      </c>
      <c r="B2104" s="231"/>
      <c r="C2104" s="231"/>
      <c r="D2104" s="45"/>
      <c r="E2104" s="45"/>
      <c r="F2104" s="429" t="s">
        <v>13</v>
      </c>
      <c r="G2104" s="430"/>
    </row>
    <row r="2105" spans="1:7" x14ac:dyDescent="0.25">
      <c r="A2105" s="141" t="s">
        <v>153</v>
      </c>
      <c r="B2105" s="231"/>
      <c r="C2105" s="231"/>
      <c r="D2105" s="45"/>
      <c r="E2105" s="45"/>
      <c r="F2105" s="415" t="s">
        <v>158</v>
      </c>
      <c r="G2105" s="416"/>
    </row>
    <row r="2106" spans="1:7" ht="15.75" thickBot="1" x14ac:dyDescent="0.3">
      <c r="A2106" s="74"/>
      <c r="B2106" s="54"/>
      <c r="C2106" s="54"/>
      <c r="D2106" s="54"/>
      <c r="E2106" s="54"/>
      <c r="F2106" s="54"/>
      <c r="G2106" s="75"/>
    </row>
    <row r="2107" spans="1:7" x14ac:dyDescent="0.25">
      <c r="A2107" s="45"/>
      <c r="B2107" s="45"/>
      <c r="C2107" s="45"/>
      <c r="D2107" s="45"/>
      <c r="E2107" s="45"/>
      <c r="F2107" s="45"/>
      <c r="G2107" s="35"/>
    </row>
    <row r="2108" spans="1:7" ht="15.75" thickBot="1" x14ac:dyDescent="0.3"/>
    <row r="2109" spans="1:7" x14ac:dyDescent="0.25">
      <c r="A2109" s="417" t="s">
        <v>0</v>
      </c>
      <c r="B2109" s="418"/>
      <c r="C2109" s="418"/>
      <c r="D2109" s="418"/>
      <c r="E2109" s="418"/>
      <c r="F2109" s="418"/>
      <c r="G2109" s="419"/>
    </row>
    <row r="2110" spans="1:7" x14ac:dyDescent="0.25">
      <c r="A2110" s="341"/>
      <c r="B2110" s="342"/>
      <c r="C2110" s="342"/>
      <c r="D2110" s="342"/>
      <c r="E2110" s="167"/>
      <c r="F2110" s="342"/>
      <c r="G2110" s="133"/>
    </row>
    <row r="2111" spans="1:7" x14ac:dyDescent="0.25">
      <c r="A2111" s="420" t="s">
        <v>1</v>
      </c>
      <c r="B2111" s="421"/>
      <c r="C2111" s="421"/>
      <c r="D2111" s="421"/>
      <c r="E2111" s="421"/>
      <c r="F2111" s="421"/>
      <c r="G2111" s="422"/>
    </row>
    <row r="2112" spans="1:7" x14ac:dyDescent="0.25">
      <c r="A2112" s="341"/>
      <c r="B2112" s="342"/>
      <c r="C2112" s="342"/>
      <c r="D2112" s="342"/>
      <c r="E2112" s="167"/>
      <c r="F2112" s="342"/>
      <c r="G2112" s="133"/>
    </row>
    <row r="2113" spans="1:7" x14ac:dyDescent="0.25">
      <c r="A2113" s="420" t="s">
        <v>2</v>
      </c>
      <c r="B2113" s="421"/>
      <c r="C2113" s="421"/>
      <c r="D2113" s="421"/>
      <c r="E2113" s="421"/>
      <c r="F2113" s="421"/>
      <c r="G2113" s="422"/>
    </row>
    <row r="2114" spans="1:7" ht="15.75" thickBot="1" x14ac:dyDescent="0.3">
      <c r="A2114" s="190"/>
      <c r="B2114" s="25"/>
      <c r="C2114" s="25"/>
      <c r="D2114" s="25"/>
      <c r="E2114" s="26"/>
      <c r="F2114" s="25"/>
      <c r="G2114" s="191"/>
    </row>
    <row r="2115" spans="1:7" x14ac:dyDescent="0.25">
      <c r="A2115" s="56"/>
      <c r="B2115" s="53"/>
      <c r="C2115" s="53"/>
      <c r="D2115" s="53"/>
      <c r="E2115" s="76"/>
      <c r="F2115" s="53"/>
      <c r="G2115" s="57"/>
    </row>
    <row r="2116" spans="1:7" x14ac:dyDescent="0.25">
      <c r="A2116" s="423" t="s">
        <v>159</v>
      </c>
      <c r="B2116" s="424"/>
      <c r="C2116" s="424"/>
      <c r="D2116" s="424"/>
      <c r="E2116" s="424"/>
      <c r="F2116" s="424"/>
      <c r="G2116" s="425"/>
    </row>
    <row r="2117" spans="1:7" x14ac:dyDescent="0.25">
      <c r="A2117" s="423"/>
      <c r="B2117" s="424"/>
      <c r="C2117" s="424"/>
      <c r="D2117" s="424"/>
      <c r="E2117" s="424"/>
      <c r="F2117" s="424"/>
      <c r="G2117" s="425"/>
    </row>
    <row r="2118" spans="1:7" x14ac:dyDescent="0.25">
      <c r="A2118" s="423" t="s">
        <v>21</v>
      </c>
      <c r="B2118" s="424"/>
      <c r="C2118" s="424"/>
      <c r="D2118" s="424"/>
      <c r="E2118" s="424"/>
      <c r="F2118" s="424"/>
      <c r="G2118" s="425"/>
    </row>
    <row r="2119" spans="1:7" x14ac:dyDescent="0.25">
      <c r="A2119" s="426"/>
      <c r="B2119" s="427"/>
      <c r="C2119" s="427"/>
      <c r="D2119" s="427"/>
      <c r="E2119" s="427"/>
      <c r="F2119" s="427"/>
      <c r="G2119" s="428"/>
    </row>
    <row r="2120" spans="1:7" ht="17.25" x14ac:dyDescent="0.3">
      <c r="A2120" s="58"/>
      <c r="B2120" s="162" t="s">
        <v>31</v>
      </c>
      <c r="C2120" s="37"/>
      <c r="D2120" s="37"/>
      <c r="E2120" s="77"/>
      <c r="F2120" s="37"/>
      <c r="G2120" s="164">
        <v>402724.94</v>
      </c>
    </row>
    <row r="2121" spans="1:7" x14ac:dyDescent="0.25">
      <c r="A2121" s="59"/>
      <c r="B2121" s="37"/>
      <c r="C2121" s="37"/>
      <c r="D2121" s="37"/>
      <c r="E2121" s="77"/>
      <c r="F2121" s="37"/>
      <c r="G2121" s="60"/>
    </row>
    <row r="2122" spans="1:7" x14ac:dyDescent="0.25">
      <c r="A2122" s="174" t="s">
        <v>3</v>
      </c>
      <c r="B2122" s="37"/>
      <c r="C2122" s="37"/>
      <c r="D2122" s="37"/>
      <c r="E2122" s="77"/>
      <c r="F2122" s="37"/>
      <c r="G2122" s="60"/>
    </row>
    <row r="2123" spans="1:7" x14ac:dyDescent="0.25">
      <c r="A2123" s="183"/>
      <c r="B2123" s="37"/>
      <c r="C2123" s="37"/>
      <c r="D2123" s="37"/>
      <c r="E2123" s="77"/>
      <c r="F2123" s="37"/>
      <c r="G2123" s="60"/>
    </row>
    <row r="2124" spans="1:7" x14ac:dyDescent="0.25">
      <c r="A2124" s="184"/>
      <c r="B2124" s="37"/>
      <c r="C2124" s="161" t="s">
        <v>4</v>
      </c>
      <c r="D2124" s="37"/>
      <c r="E2124" s="77"/>
      <c r="F2124" s="37"/>
      <c r="G2124" s="163">
        <v>0</v>
      </c>
    </row>
    <row r="2125" spans="1:7" x14ac:dyDescent="0.25">
      <c r="A2125" s="184"/>
      <c r="B2125" s="37"/>
      <c r="C2125" s="161"/>
      <c r="D2125" s="37"/>
      <c r="E2125" s="77"/>
      <c r="F2125" s="37"/>
      <c r="G2125" s="163"/>
    </row>
    <row r="2126" spans="1:7" x14ac:dyDescent="0.25">
      <c r="A2126" s="184"/>
      <c r="B2126" s="37"/>
      <c r="C2126" s="161"/>
      <c r="D2126" s="37"/>
      <c r="E2126" s="77"/>
      <c r="F2126" s="37"/>
      <c r="G2126" s="163"/>
    </row>
    <row r="2127" spans="1:7" x14ac:dyDescent="0.25">
      <c r="A2127" s="184"/>
      <c r="B2127" s="37"/>
      <c r="C2127" s="161" t="s">
        <v>5</v>
      </c>
      <c r="D2127" s="37"/>
      <c r="E2127" s="77"/>
      <c r="F2127" s="37"/>
      <c r="G2127" s="163">
        <v>0</v>
      </c>
    </row>
    <row r="2128" spans="1:7" x14ac:dyDescent="0.25">
      <c r="A2128" s="184"/>
      <c r="B2128" s="37"/>
      <c r="C2128" s="161"/>
      <c r="D2128" s="37"/>
      <c r="E2128" s="77"/>
      <c r="F2128" s="37"/>
      <c r="G2128" s="163"/>
    </row>
    <row r="2129" spans="1:7" x14ac:dyDescent="0.25">
      <c r="A2129" s="174" t="s">
        <v>6</v>
      </c>
      <c r="B2129" s="37"/>
      <c r="C2129" s="176"/>
      <c r="D2129" s="28"/>
      <c r="E2129" s="77"/>
      <c r="F2129" s="37"/>
      <c r="G2129" s="61"/>
    </row>
    <row r="2130" spans="1:7" x14ac:dyDescent="0.25">
      <c r="A2130" s="183"/>
      <c r="B2130" s="37"/>
      <c r="C2130" s="176"/>
      <c r="D2130" s="28"/>
      <c r="E2130" s="77"/>
      <c r="F2130" s="37"/>
      <c r="G2130" s="61"/>
    </row>
    <row r="2131" spans="1:7" x14ac:dyDescent="0.25">
      <c r="A2131" s="59"/>
      <c r="B2131" s="37"/>
      <c r="C2131" s="161" t="s">
        <v>7</v>
      </c>
      <c r="D2131" s="37"/>
      <c r="E2131" s="77"/>
      <c r="F2131" s="37"/>
      <c r="G2131" s="163">
        <v>0</v>
      </c>
    </row>
    <row r="2132" spans="1:7" x14ac:dyDescent="0.25">
      <c r="A2132" s="59"/>
      <c r="B2132" s="37"/>
      <c r="C2132" s="161"/>
      <c r="D2132" s="37"/>
      <c r="E2132" s="77"/>
      <c r="F2132" s="37"/>
      <c r="G2132" s="61"/>
    </row>
    <row r="2133" spans="1:7" x14ac:dyDescent="0.25">
      <c r="A2133" s="59"/>
      <c r="B2133" s="37"/>
      <c r="C2133" s="161"/>
      <c r="D2133" s="37"/>
      <c r="E2133" s="77"/>
      <c r="F2133" s="37"/>
      <c r="G2133" s="61"/>
    </row>
    <row r="2134" spans="1:7" x14ac:dyDescent="0.25">
      <c r="A2134" s="59"/>
      <c r="B2134" s="37"/>
      <c r="C2134" s="161"/>
      <c r="D2134" s="37"/>
      <c r="E2134" s="77"/>
      <c r="F2134" s="37"/>
      <c r="G2134" s="61"/>
    </row>
    <row r="2135" spans="1:7" x14ac:dyDescent="0.25">
      <c r="A2135" s="59"/>
      <c r="B2135" s="37"/>
      <c r="C2135" s="161" t="s">
        <v>10</v>
      </c>
      <c r="D2135" s="37"/>
      <c r="E2135" s="77"/>
      <c r="F2135" s="37"/>
      <c r="G2135" s="163">
        <v>0</v>
      </c>
    </row>
    <row r="2136" spans="1:7" x14ac:dyDescent="0.25">
      <c r="A2136" s="59"/>
      <c r="B2136" s="37"/>
      <c r="C2136" s="161"/>
      <c r="D2136" s="37"/>
      <c r="E2136" s="77"/>
      <c r="F2136" s="37"/>
      <c r="G2136" s="163"/>
    </row>
    <row r="2137" spans="1:7" x14ac:dyDescent="0.25">
      <c r="A2137" s="59"/>
      <c r="B2137" s="37"/>
      <c r="C2137" s="161"/>
      <c r="D2137" s="37"/>
      <c r="E2137" s="77"/>
      <c r="F2137" s="37"/>
      <c r="G2137" s="163"/>
    </row>
    <row r="2138" spans="1:7" x14ac:dyDescent="0.25">
      <c r="A2138" s="59"/>
      <c r="B2138" s="37"/>
      <c r="C2138" s="28"/>
      <c r="D2138" s="28"/>
      <c r="E2138" s="93"/>
      <c r="F2138" s="28"/>
      <c r="G2138" s="60"/>
    </row>
    <row r="2139" spans="1:7" ht="18" thickBot="1" x14ac:dyDescent="0.35">
      <c r="A2139" s="59"/>
      <c r="B2139" s="37"/>
      <c r="C2139" s="219" t="s">
        <v>11</v>
      </c>
      <c r="D2139" s="219"/>
      <c r="E2139" s="77"/>
      <c r="F2139" s="37"/>
      <c r="G2139" s="165">
        <v>402724.94</v>
      </c>
    </row>
    <row r="2140" spans="1:7" ht="16.5" thickTop="1" thickBot="1" x14ac:dyDescent="0.3">
      <c r="A2140" s="69"/>
      <c r="B2140" s="40"/>
      <c r="C2140" s="40"/>
      <c r="D2140" s="40"/>
      <c r="E2140" s="80"/>
      <c r="F2140" s="40"/>
      <c r="G2140" s="70"/>
    </row>
    <row r="2141" spans="1:7" x14ac:dyDescent="0.25">
      <c r="A2141" s="49"/>
      <c r="B2141" s="45"/>
      <c r="C2141" s="45"/>
      <c r="D2141" s="45"/>
      <c r="E2141" s="55"/>
      <c r="F2141" s="55"/>
      <c r="G2141" s="46"/>
    </row>
    <row r="2142" spans="1:7" x14ac:dyDescent="0.25">
      <c r="A2142" s="49"/>
      <c r="B2142" s="179" t="s">
        <v>40</v>
      </c>
      <c r="C2142" s="45"/>
      <c r="D2142" s="45"/>
      <c r="E2142" s="55"/>
      <c r="F2142" s="435" t="s">
        <v>12</v>
      </c>
      <c r="G2142" s="436"/>
    </row>
    <row r="2143" spans="1:7" x14ac:dyDescent="0.25">
      <c r="A2143" s="49"/>
      <c r="B2143" s="45"/>
      <c r="C2143" s="45"/>
      <c r="D2143" s="45"/>
      <c r="E2143" s="55"/>
      <c r="F2143" s="55"/>
      <c r="G2143" s="46"/>
    </row>
    <row r="2144" spans="1:7" x14ac:dyDescent="0.25">
      <c r="A2144" s="49"/>
      <c r="B2144" s="45"/>
      <c r="C2144" s="45"/>
      <c r="D2144" s="45"/>
      <c r="E2144" s="55"/>
      <c r="F2144" s="55"/>
      <c r="G2144" s="46"/>
    </row>
    <row r="2145" spans="1:7" x14ac:dyDescent="0.25">
      <c r="A2145" s="49"/>
      <c r="B2145" s="45"/>
      <c r="C2145" s="45"/>
      <c r="D2145" s="45"/>
      <c r="E2145" s="55"/>
      <c r="F2145" s="55"/>
      <c r="G2145" s="46"/>
    </row>
    <row r="2146" spans="1:7" x14ac:dyDescent="0.25">
      <c r="A2146" s="49"/>
      <c r="B2146" s="45"/>
      <c r="C2146" s="45"/>
      <c r="D2146" s="45"/>
      <c r="E2146" s="55"/>
      <c r="F2146" s="55"/>
      <c r="G2146" s="46"/>
    </row>
    <row r="2147" spans="1:7" x14ac:dyDescent="0.25">
      <c r="A2147" s="49"/>
      <c r="B2147" s="45"/>
      <c r="C2147" s="45"/>
      <c r="D2147" s="45"/>
      <c r="E2147" s="55"/>
      <c r="F2147" s="55"/>
      <c r="G2147" s="46"/>
    </row>
    <row r="2148" spans="1:7" x14ac:dyDescent="0.25">
      <c r="A2148" s="49"/>
      <c r="B2148" s="45"/>
      <c r="C2148" s="45"/>
      <c r="D2148" s="45"/>
      <c r="E2148" s="55"/>
      <c r="F2148" s="55"/>
      <c r="G2148" s="46"/>
    </row>
    <row r="2149" spans="1:7" x14ac:dyDescent="0.25">
      <c r="A2149" s="49"/>
      <c r="B2149" s="45"/>
      <c r="C2149" s="45"/>
      <c r="D2149" s="45"/>
      <c r="E2149" s="55"/>
      <c r="F2149" s="55"/>
      <c r="G2149" s="46"/>
    </row>
    <row r="2150" spans="1:7" x14ac:dyDescent="0.25">
      <c r="A2150" s="49"/>
      <c r="B2150" s="45"/>
      <c r="C2150" s="45"/>
      <c r="D2150" s="45"/>
      <c r="E2150" s="55"/>
      <c r="F2150" s="55"/>
      <c r="G2150" s="46"/>
    </row>
    <row r="2151" spans="1:7" x14ac:dyDescent="0.25">
      <c r="A2151" s="49"/>
      <c r="B2151" s="45"/>
      <c r="C2151" s="45"/>
      <c r="D2151" s="45"/>
      <c r="E2151" s="55"/>
      <c r="F2151" s="55"/>
      <c r="G2151" s="46"/>
    </row>
    <row r="2152" spans="1:7" x14ac:dyDescent="0.25">
      <c r="A2152" s="140" t="s">
        <v>146</v>
      </c>
      <c r="B2152" s="231"/>
      <c r="C2152" s="231"/>
      <c r="D2152" s="45"/>
      <c r="E2152" s="55"/>
      <c r="F2152" s="429" t="s">
        <v>13</v>
      </c>
      <c r="G2152" s="430"/>
    </row>
    <row r="2153" spans="1:7" x14ac:dyDescent="0.25">
      <c r="A2153" s="141" t="s">
        <v>153</v>
      </c>
      <c r="B2153" s="231"/>
      <c r="C2153" s="231"/>
      <c r="D2153" s="45"/>
      <c r="E2153" s="55"/>
      <c r="F2153" s="415" t="s">
        <v>158</v>
      </c>
      <c r="G2153" s="416"/>
    </row>
    <row r="2154" spans="1:7" ht="15.75" thickBot="1" x14ac:dyDescent="0.3">
      <c r="A2154" s="74"/>
      <c r="B2154" s="54"/>
      <c r="C2154" s="54"/>
      <c r="D2154" s="54"/>
      <c r="E2154" s="81"/>
      <c r="F2154" s="54"/>
      <c r="G2154" s="75"/>
    </row>
    <row r="2155" spans="1:7" x14ac:dyDescent="0.25">
      <c r="A2155" s="45"/>
      <c r="B2155" s="45"/>
      <c r="C2155" s="45"/>
      <c r="D2155" s="45"/>
      <c r="E2155" s="55"/>
      <c r="F2155" s="45"/>
      <c r="G2155" s="35"/>
    </row>
    <row r="2156" spans="1:7" ht="15.75" thickBot="1" x14ac:dyDescent="0.3"/>
    <row r="2157" spans="1:7" x14ac:dyDescent="0.25">
      <c r="A2157" s="417" t="s">
        <v>0</v>
      </c>
      <c r="B2157" s="418"/>
      <c r="C2157" s="418"/>
      <c r="D2157" s="418"/>
      <c r="E2157" s="418"/>
      <c r="F2157" s="418"/>
      <c r="G2157" s="419"/>
    </row>
    <row r="2158" spans="1:7" x14ac:dyDescent="0.25">
      <c r="A2158" s="326"/>
      <c r="B2158" s="328"/>
      <c r="C2158" s="328"/>
      <c r="D2158" s="328"/>
      <c r="E2158" s="328"/>
      <c r="F2158" s="328"/>
      <c r="G2158" s="194"/>
    </row>
    <row r="2159" spans="1:7" x14ac:dyDescent="0.25">
      <c r="A2159" s="420" t="s">
        <v>1</v>
      </c>
      <c r="B2159" s="421"/>
      <c r="C2159" s="421"/>
      <c r="D2159" s="421"/>
      <c r="E2159" s="421"/>
      <c r="F2159" s="421"/>
      <c r="G2159" s="422"/>
    </row>
    <row r="2160" spans="1:7" x14ac:dyDescent="0.25">
      <c r="A2160" s="326"/>
      <c r="B2160" s="328"/>
      <c r="C2160" s="328"/>
      <c r="D2160" s="328"/>
      <c r="E2160" s="328"/>
      <c r="F2160" s="328"/>
      <c r="G2160" s="194"/>
    </row>
    <row r="2161" spans="1:7" ht="15.75" thickBot="1" x14ac:dyDescent="0.3">
      <c r="A2161" s="437" t="s">
        <v>2</v>
      </c>
      <c r="B2161" s="438"/>
      <c r="C2161" s="438"/>
      <c r="D2161" s="438"/>
      <c r="E2161" s="438"/>
      <c r="F2161" s="438"/>
      <c r="G2161" s="439"/>
    </row>
    <row r="2162" spans="1:7" x14ac:dyDescent="0.25">
      <c r="A2162" s="192"/>
      <c r="B2162" s="24"/>
      <c r="C2162" s="24"/>
      <c r="D2162" s="24"/>
      <c r="E2162" s="24"/>
      <c r="F2162" s="24"/>
      <c r="G2162" s="158"/>
    </row>
    <row r="2163" spans="1:7" x14ac:dyDescent="0.25">
      <c r="A2163" s="420" t="s">
        <v>159</v>
      </c>
      <c r="B2163" s="421"/>
      <c r="C2163" s="421"/>
      <c r="D2163" s="421"/>
      <c r="E2163" s="421"/>
      <c r="F2163" s="421"/>
      <c r="G2163" s="422"/>
    </row>
    <row r="2164" spans="1:7" x14ac:dyDescent="0.25">
      <c r="A2164" s="440"/>
      <c r="B2164" s="441"/>
      <c r="C2164" s="441"/>
      <c r="D2164" s="441"/>
      <c r="E2164" s="441"/>
      <c r="F2164" s="441"/>
      <c r="G2164" s="442"/>
    </row>
    <row r="2165" spans="1:7" x14ac:dyDescent="0.25">
      <c r="A2165" s="420" t="s">
        <v>30</v>
      </c>
      <c r="B2165" s="421"/>
      <c r="C2165" s="421"/>
      <c r="D2165" s="421"/>
      <c r="E2165" s="421"/>
      <c r="F2165" s="421"/>
      <c r="G2165" s="422"/>
    </row>
    <row r="2166" spans="1:7" x14ac:dyDescent="0.25">
      <c r="A2166" s="42" t="s">
        <v>15</v>
      </c>
      <c r="B2166" s="43"/>
      <c r="C2166" s="43"/>
      <c r="D2166" s="43"/>
      <c r="E2166" s="43"/>
      <c r="F2166" s="43"/>
      <c r="G2166" s="44"/>
    </row>
    <row r="2167" spans="1:7" ht="17.25" x14ac:dyDescent="0.3">
      <c r="A2167" s="42"/>
      <c r="B2167" s="195" t="s">
        <v>31</v>
      </c>
      <c r="C2167" s="195"/>
      <c r="D2167" s="43"/>
      <c r="E2167" s="43"/>
      <c r="F2167" s="43"/>
      <c r="G2167" s="169">
        <v>26720</v>
      </c>
    </row>
    <row r="2168" spans="1:7" x14ac:dyDescent="0.25">
      <c r="A2168" s="42"/>
      <c r="B2168" s="43"/>
      <c r="C2168" s="43"/>
      <c r="D2168" s="43"/>
      <c r="E2168" s="43"/>
      <c r="F2168" s="43"/>
      <c r="G2168" s="44"/>
    </row>
    <row r="2169" spans="1:7" x14ac:dyDescent="0.25">
      <c r="A2169" s="156" t="s">
        <v>3</v>
      </c>
      <c r="B2169" s="43"/>
      <c r="C2169" s="43"/>
      <c r="D2169" s="43"/>
      <c r="E2169" s="43"/>
      <c r="F2169" s="43"/>
      <c r="G2169" s="44"/>
    </row>
    <row r="2170" spans="1:7" x14ac:dyDescent="0.25">
      <c r="A2170" s="196"/>
      <c r="B2170" s="43"/>
      <c r="C2170" s="43"/>
      <c r="D2170" s="43"/>
      <c r="E2170" s="43"/>
      <c r="F2170" s="43"/>
      <c r="G2170" s="44"/>
    </row>
    <row r="2171" spans="1:7" x14ac:dyDescent="0.25">
      <c r="A2171" s="196"/>
      <c r="B2171" s="231"/>
      <c r="C2171" s="138" t="s">
        <v>4</v>
      </c>
      <c r="D2171" s="43"/>
      <c r="E2171" s="43"/>
      <c r="F2171" s="43"/>
      <c r="G2171" s="134">
        <v>0</v>
      </c>
    </row>
    <row r="2172" spans="1:7" x14ac:dyDescent="0.25">
      <c r="A2172" s="196"/>
      <c r="B2172" s="231"/>
      <c r="C2172" s="138"/>
      <c r="D2172" s="43"/>
      <c r="E2172" s="43"/>
      <c r="F2172" s="43"/>
      <c r="G2172" s="134"/>
    </row>
    <row r="2173" spans="1:7" x14ac:dyDescent="0.25">
      <c r="A2173" s="196"/>
      <c r="B2173" s="231"/>
      <c r="C2173" s="138"/>
      <c r="D2173" s="43"/>
      <c r="E2173" s="43"/>
      <c r="F2173" s="43"/>
      <c r="G2173" s="134"/>
    </row>
    <row r="2174" spans="1:7" x14ac:dyDescent="0.25">
      <c r="A2174" s="196"/>
      <c r="B2174" s="231"/>
      <c r="C2174" s="138" t="s">
        <v>5</v>
      </c>
      <c r="D2174" s="43"/>
      <c r="E2174" s="43"/>
      <c r="F2174" s="43"/>
      <c r="G2174" s="155">
        <v>0</v>
      </c>
    </row>
    <row r="2175" spans="1:7" x14ac:dyDescent="0.25">
      <c r="A2175" s="196"/>
      <c r="B2175" s="231"/>
      <c r="C2175" s="138"/>
      <c r="D2175" s="43"/>
      <c r="E2175" s="43"/>
      <c r="F2175" s="43"/>
      <c r="G2175" s="155"/>
    </row>
    <row r="2176" spans="1:7" x14ac:dyDescent="0.25">
      <c r="A2176" s="156" t="s">
        <v>6</v>
      </c>
      <c r="B2176" s="231"/>
      <c r="C2176" s="138"/>
      <c r="D2176" s="43"/>
      <c r="E2176" s="43"/>
      <c r="F2176" s="43"/>
      <c r="G2176" s="193"/>
    </row>
    <row r="2177" spans="1:7" x14ac:dyDescent="0.25">
      <c r="A2177" s="42"/>
      <c r="B2177" s="231"/>
      <c r="C2177" s="138"/>
      <c r="D2177" s="43"/>
      <c r="E2177" s="43"/>
      <c r="F2177" s="43"/>
      <c r="G2177" s="193"/>
    </row>
    <row r="2178" spans="1:7" x14ac:dyDescent="0.25">
      <c r="A2178" s="42"/>
      <c r="B2178" s="231"/>
      <c r="C2178" s="138" t="s">
        <v>7</v>
      </c>
      <c r="D2178" s="43"/>
      <c r="E2178" s="43"/>
      <c r="F2178" s="43"/>
      <c r="G2178" s="134">
        <v>0</v>
      </c>
    </row>
    <row r="2179" spans="1:7" x14ac:dyDescent="0.25">
      <c r="A2179" s="42"/>
      <c r="B2179" s="231"/>
      <c r="C2179" s="138"/>
      <c r="D2179" s="43"/>
      <c r="E2179" s="43"/>
      <c r="F2179" s="43"/>
      <c r="G2179" s="134"/>
    </row>
    <row r="2180" spans="1:7" x14ac:dyDescent="0.25">
      <c r="A2180" s="42"/>
      <c r="B2180" s="231"/>
      <c r="C2180" s="138"/>
      <c r="D2180" s="43"/>
      <c r="E2180" s="43"/>
      <c r="F2180" s="43"/>
      <c r="G2180" s="134"/>
    </row>
    <row r="2181" spans="1:7" x14ac:dyDescent="0.25">
      <c r="A2181" s="42"/>
      <c r="B2181" s="231"/>
      <c r="C2181" s="138"/>
      <c r="D2181" s="43"/>
      <c r="E2181" s="43"/>
      <c r="F2181" s="43"/>
      <c r="G2181" s="134"/>
    </row>
    <row r="2182" spans="1:7" x14ac:dyDescent="0.25">
      <c r="A2182" s="42"/>
      <c r="B2182" s="231"/>
      <c r="C2182" s="138" t="s">
        <v>10</v>
      </c>
      <c r="D2182" s="43"/>
      <c r="E2182" s="43"/>
      <c r="F2182" s="43"/>
      <c r="G2182" s="155">
        <v>0</v>
      </c>
    </row>
    <row r="2183" spans="1:7" x14ac:dyDescent="0.25">
      <c r="A2183" s="42"/>
      <c r="B2183" s="43"/>
      <c r="C2183" s="43"/>
      <c r="D2183" s="43"/>
      <c r="E2183" s="43"/>
      <c r="F2183" s="43"/>
      <c r="G2183" s="193"/>
    </row>
    <row r="2184" spans="1:7" x14ac:dyDescent="0.25">
      <c r="A2184" s="42"/>
      <c r="B2184" s="43"/>
      <c r="C2184" s="43"/>
      <c r="D2184" s="43"/>
      <c r="E2184" s="43"/>
      <c r="F2184" s="43"/>
      <c r="G2184" s="193"/>
    </row>
    <row r="2185" spans="1:7" x14ac:dyDescent="0.25">
      <c r="A2185" s="49"/>
      <c r="B2185" s="101"/>
      <c r="C2185" s="45"/>
      <c r="D2185" s="45"/>
      <c r="E2185" s="45"/>
      <c r="F2185" s="47"/>
      <c r="G2185" s="46"/>
    </row>
    <row r="2186" spans="1:7" ht="18" thickBot="1" x14ac:dyDescent="0.35">
      <c r="A2186" s="49"/>
      <c r="B2186" s="34"/>
      <c r="C2186" s="195" t="s">
        <v>11</v>
      </c>
      <c r="D2186" s="195"/>
      <c r="E2186" s="45"/>
      <c r="F2186" s="45"/>
      <c r="G2186" s="144">
        <v>26720</v>
      </c>
    </row>
    <row r="2187" spans="1:7" ht="18" thickTop="1" x14ac:dyDescent="0.3">
      <c r="A2187" s="49"/>
      <c r="B2187" s="34"/>
      <c r="C2187" s="328"/>
      <c r="D2187" s="328"/>
      <c r="E2187" s="45"/>
      <c r="F2187" s="45"/>
      <c r="G2187" s="197"/>
    </row>
    <row r="2188" spans="1:7" ht="15.75" thickBot="1" x14ac:dyDescent="0.3">
      <c r="A2188" s="119"/>
      <c r="B2188" s="22"/>
      <c r="C2188" s="23"/>
      <c r="D2188" s="211"/>
      <c r="E2188" s="211"/>
      <c r="F2188" s="27"/>
      <c r="G2188" s="120"/>
    </row>
    <row r="2189" spans="1:7" x14ac:dyDescent="0.25">
      <c r="A2189" s="117"/>
      <c r="B2189" s="12"/>
      <c r="C2189" s="12"/>
      <c r="D2189" s="12"/>
      <c r="E2189" s="12"/>
      <c r="F2189" s="12"/>
      <c r="G2189" s="118"/>
    </row>
    <row r="2190" spans="1:7" x14ac:dyDescent="0.25">
      <c r="A2190" s="189" t="s">
        <v>42</v>
      </c>
      <c r="B2190" s="198"/>
      <c r="C2190" s="45"/>
      <c r="D2190" s="45"/>
      <c r="E2190" s="45"/>
      <c r="F2190" s="435" t="s">
        <v>12</v>
      </c>
      <c r="G2190" s="436"/>
    </row>
    <row r="2191" spans="1:7" x14ac:dyDescent="0.25">
      <c r="A2191" s="212"/>
      <c r="B2191" s="330"/>
      <c r="C2191" s="45"/>
      <c r="D2191" s="45"/>
      <c r="E2191" s="45"/>
      <c r="F2191" s="330"/>
      <c r="G2191" s="46"/>
    </row>
    <row r="2192" spans="1:7" x14ac:dyDescent="0.25">
      <c r="A2192" s="212"/>
      <c r="B2192" s="330"/>
      <c r="C2192" s="45"/>
      <c r="D2192" s="45"/>
      <c r="E2192" s="45"/>
      <c r="F2192" s="330"/>
      <c r="G2192" s="46"/>
    </row>
    <row r="2193" spans="1:7" x14ac:dyDescent="0.25">
      <c r="A2193" s="212"/>
      <c r="B2193" s="330"/>
      <c r="C2193" s="45"/>
      <c r="D2193" s="45"/>
      <c r="E2193" s="45"/>
      <c r="F2193" s="330"/>
      <c r="G2193" s="46"/>
    </row>
    <row r="2194" spans="1:7" x14ac:dyDescent="0.25">
      <c r="A2194" s="212"/>
      <c r="B2194" s="352"/>
      <c r="C2194" s="45"/>
      <c r="D2194" s="45"/>
      <c r="E2194" s="45"/>
      <c r="F2194" s="352"/>
      <c r="G2194" s="46"/>
    </row>
    <row r="2195" spans="1:7" x14ac:dyDescent="0.25">
      <c r="A2195" s="49"/>
      <c r="B2195" s="45"/>
      <c r="C2195" s="45"/>
      <c r="D2195" s="45"/>
      <c r="E2195" s="45"/>
      <c r="F2195" s="55"/>
      <c r="G2195" s="46"/>
    </row>
    <row r="2196" spans="1:7" x14ac:dyDescent="0.25">
      <c r="A2196" s="49"/>
      <c r="B2196" s="45"/>
      <c r="C2196" s="45"/>
      <c r="D2196" s="45"/>
      <c r="E2196" s="45"/>
      <c r="F2196" s="55"/>
      <c r="G2196" s="46"/>
    </row>
    <row r="2197" spans="1:7" x14ac:dyDescent="0.25">
      <c r="A2197" s="49"/>
      <c r="B2197" s="45"/>
      <c r="C2197" s="45"/>
      <c r="D2197" s="45"/>
      <c r="E2197" s="45"/>
      <c r="F2197" s="55"/>
      <c r="G2197" s="46"/>
    </row>
    <row r="2198" spans="1:7" x14ac:dyDescent="0.25">
      <c r="A2198" s="49"/>
      <c r="B2198" s="45"/>
      <c r="C2198" s="45"/>
      <c r="D2198" s="45"/>
      <c r="E2198" s="45"/>
      <c r="F2198" s="55"/>
      <c r="G2198" s="46"/>
    </row>
    <row r="2199" spans="1:7" x14ac:dyDescent="0.25">
      <c r="A2199" s="42" t="s">
        <v>146</v>
      </c>
      <c r="B2199" s="43"/>
      <c r="C2199" s="43"/>
      <c r="D2199" s="45"/>
      <c r="E2199" s="45"/>
      <c r="F2199" s="429" t="s">
        <v>13</v>
      </c>
      <c r="G2199" s="430"/>
    </row>
    <row r="2200" spans="1:7" x14ac:dyDescent="0.25">
      <c r="A2200" s="49" t="s">
        <v>153</v>
      </c>
      <c r="B2200" s="45"/>
      <c r="C2200" s="45"/>
      <c r="D2200" s="45"/>
      <c r="E2200" s="45"/>
      <c r="F2200" s="415" t="s">
        <v>158</v>
      </c>
      <c r="G2200" s="416"/>
    </row>
    <row r="2201" spans="1:7" ht="15.75" thickBot="1" x14ac:dyDescent="0.3">
      <c r="A2201" s="74"/>
      <c r="B2201" s="54"/>
      <c r="C2201" s="54"/>
      <c r="D2201" s="54"/>
      <c r="E2201" s="54"/>
      <c r="F2201" s="54"/>
      <c r="G2201" s="75"/>
    </row>
    <row r="2202" spans="1:7" x14ac:dyDescent="0.25">
      <c r="A2202" s="45"/>
      <c r="B2202" s="45"/>
      <c r="C2202" s="45"/>
      <c r="D2202" s="45"/>
      <c r="E2202" s="45"/>
      <c r="F2202" s="45"/>
      <c r="G2202" s="35"/>
    </row>
    <row r="2203" spans="1:7" ht="15.75" thickBot="1" x14ac:dyDescent="0.3"/>
    <row r="2204" spans="1:7" x14ac:dyDescent="0.25">
      <c r="A2204" s="417" t="s">
        <v>0</v>
      </c>
      <c r="B2204" s="418"/>
      <c r="C2204" s="418"/>
      <c r="D2204" s="418"/>
      <c r="E2204" s="418"/>
      <c r="F2204" s="418"/>
      <c r="G2204" s="419"/>
    </row>
    <row r="2205" spans="1:7" x14ac:dyDescent="0.25">
      <c r="A2205" s="341"/>
      <c r="B2205" s="342"/>
      <c r="C2205" s="342"/>
      <c r="D2205" s="342"/>
      <c r="E2205" s="167"/>
      <c r="F2205" s="342"/>
      <c r="G2205" s="133"/>
    </row>
    <row r="2206" spans="1:7" x14ac:dyDescent="0.25">
      <c r="A2206" s="420" t="s">
        <v>1</v>
      </c>
      <c r="B2206" s="421"/>
      <c r="C2206" s="421"/>
      <c r="D2206" s="421"/>
      <c r="E2206" s="421"/>
      <c r="F2206" s="421"/>
      <c r="G2206" s="422"/>
    </row>
    <row r="2207" spans="1:7" x14ac:dyDescent="0.25">
      <c r="A2207" s="341"/>
      <c r="B2207" s="342"/>
      <c r="C2207" s="342"/>
      <c r="D2207" s="342"/>
      <c r="E2207" s="167"/>
      <c r="F2207" s="342"/>
      <c r="G2207" s="133"/>
    </row>
    <row r="2208" spans="1:7" x14ac:dyDescent="0.25">
      <c r="A2208" s="420" t="s">
        <v>2</v>
      </c>
      <c r="B2208" s="421"/>
      <c r="C2208" s="421"/>
      <c r="D2208" s="421"/>
      <c r="E2208" s="421"/>
      <c r="F2208" s="421"/>
      <c r="G2208" s="422"/>
    </row>
    <row r="2209" spans="1:7" ht="15.75" thickBot="1" x14ac:dyDescent="0.3">
      <c r="A2209" s="115"/>
      <c r="B2209" s="116"/>
      <c r="C2209" s="116"/>
      <c r="D2209" s="113"/>
      <c r="E2209" s="153"/>
      <c r="F2209" s="113"/>
      <c r="G2209" s="114"/>
    </row>
    <row r="2210" spans="1:7" x14ac:dyDescent="0.25">
      <c r="A2210" s="117"/>
      <c r="B2210" s="12"/>
      <c r="C2210" s="12"/>
      <c r="D2210" s="12"/>
      <c r="E2210" s="13"/>
      <c r="F2210" s="12"/>
      <c r="G2210" s="118"/>
    </row>
    <row r="2211" spans="1:7" x14ac:dyDescent="0.25">
      <c r="A2211" s="423" t="s">
        <v>159</v>
      </c>
      <c r="B2211" s="424"/>
      <c r="C2211" s="424"/>
      <c r="D2211" s="424"/>
      <c r="E2211" s="424"/>
      <c r="F2211" s="424"/>
      <c r="G2211" s="425"/>
    </row>
    <row r="2212" spans="1:7" x14ac:dyDescent="0.25">
      <c r="A2212" s="420"/>
      <c r="B2212" s="421"/>
      <c r="C2212" s="421"/>
      <c r="D2212" s="421"/>
      <c r="E2212" s="421"/>
      <c r="F2212" s="421"/>
      <c r="G2212" s="422"/>
    </row>
    <row r="2213" spans="1:7" x14ac:dyDescent="0.25">
      <c r="A2213" s="420" t="s">
        <v>20</v>
      </c>
      <c r="B2213" s="421"/>
      <c r="C2213" s="421"/>
      <c r="D2213" s="421"/>
      <c r="E2213" s="421"/>
      <c r="F2213" s="421"/>
      <c r="G2213" s="422"/>
    </row>
    <row r="2214" spans="1:7" x14ac:dyDescent="0.25">
      <c r="A2214" s="434"/>
      <c r="B2214" s="429"/>
      <c r="C2214" s="429"/>
      <c r="D2214" s="429"/>
      <c r="E2214" s="429"/>
      <c r="F2214" s="429"/>
      <c r="G2214" s="430"/>
    </row>
    <row r="2215" spans="1:7" ht="17.25" x14ac:dyDescent="0.3">
      <c r="A2215" s="42"/>
      <c r="B2215" s="342" t="s">
        <v>31</v>
      </c>
      <c r="C2215" s="159"/>
      <c r="D2215" s="45"/>
      <c r="E2215" s="55"/>
      <c r="F2215" s="45"/>
      <c r="G2215" s="143">
        <v>122.48</v>
      </c>
    </row>
    <row r="2216" spans="1:7" x14ac:dyDescent="0.25">
      <c r="A2216" s="49"/>
      <c r="B2216" s="45"/>
      <c r="C2216" s="45"/>
      <c r="D2216" s="45"/>
      <c r="E2216" s="55"/>
      <c r="F2216" s="45"/>
      <c r="G2216" s="46"/>
    </row>
    <row r="2217" spans="1:7" x14ac:dyDescent="0.25">
      <c r="A2217" s="156" t="s">
        <v>3</v>
      </c>
      <c r="B2217" s="45"/>
      <c r="C2217" s="45"/>
      <c r="D2217" s="45"/>
      <c r="E2217" s="55"/>
      <c r="F2217" s="45"/>
      <c r="G2217" s="46"/>
    </row>
    <row r="2218" spans="1:7" x14ac:dyDescent="0.25">
      <c r="A2218" s="156"/>
      <c r="B2218" s="45"/>
      <c r="C2218" s="45"/>
      <c r="D2218" s="45"/>
      <c r="E2218" s="55"/>
      <c r="F2218" s="45"/>
      <c r="G2218" s="46"/>
    </row>
    <row r="2219" spans="1:7" x14ac:dyDescent="0.25">
      <c r="A2219" s="196"/>
      <c r="B2219" s="45"/>
      <c r="C2219" s="138" t="s">
        <v>4</v>
      </c>
      <c r="D2219" s="45"/>
      <c r="E2219" s="55"/>
      <c r="F2219" s="45"/>
      <c r="G2219" s="134">
        <v>0</v>
      </c>
    </row>
    <row r="2220" spans="1:7" x14ac:dyDescent="0.25">
      <c r="A2220" s="196"/>
      <c r="B2220" s="45"/>
      <c r="C2220" s="138"/>
      <c r="D2220" s="45"/>
      <c r="E2220" s="55"/>
      <c r="F2220" s="45"/>
      <c r="G2220" s="44"/>
    </row>
    <row r="2221" spans="1:7" x14ac:dyDescent="0.25">
      <c r="A2221" s="196"/>
      <c r="B2221" s="45"/>
      <c r="C2221" s="138"/>
      <c r="D2221" s="45"/>
      <c r="E2221" s="55"/>
      <c r="F2221" s="45"/>
      <c r="G2221" s="44"/>
    </row>
    <row r="2222" spans="1:7" x14ac:dyDescent="0.25">
      <c r="A2222" s="196"/>
      <c r="B2222" s="45"/>
      <c r="C2222" s="138"/>
      <c r="D2222" s="34"/>
      <c r="E2222" s="99"/>
      <c r="F2222" s="45"/>
      <c r="G2222" s="46"/>
    </row>
    <row r="2223" spans="1:7" x14ac:dyDescent="0.25">
      <c r="A2223" s="196"/>
      <c r="B2223" s="45"/>
      <c r="C2223" s="138" t="s">
        <v>5</v>
      </c>
      <c r="D2223" s="45"/>
      <c r="E2223" s="55"/>
      <c r="F2223" s="45"/>
      <c r="G2223" s="134">
        <v>0</v>
      </c>
    </row>
    <row r="2224" spans="1:7" x14ac:dyDescent="0.25">
      <c r="A2224" s="196"/>
      <c r="B2224" s="45"/>
      <c r="C2224" s="138"/>
      <c r="D2224" s="45"/>
      <c r="E2224" s="55"/>
      <c r="F2224" s="45"/>
      <c r="G2224" s="44"/>
    </row>
    <row r="2225" spans="1:7" x14ac:dyDescent="0.25">
      <c r="A2225" s="156" t="s">
        <v>6</v>
      </c>
      <c r="B2225" s="45"/>
      <c r="C2225" s="139"/>
      <c r="D2225" s="51"/>
      <c r="E2225" s="55"/>
      <c r="F2225" s="45"/>
      <c r="G2225" s="44"/>
    </row>
    <row r="2226" spans="1:7" x14ac:dyDescent="0.25">
      <c r="A2226" s="212"/>
      <c r="B2226" s="45"/>
      <c r="C2226" s="139"/>
      <c r="D2226" s="51"/>
      <c r="E2226" s="55"/>
      <c r="F2226" s="45"/>
      <c r="G2226" s="44"/>
    </row>
    <row r="2227" spans="1:7" x14ac:dyDescent="0.25">
      <c r="A2227" s="49"/>
      <c r="B2227" s="45"/>
      <c r="C2227" s="138" t="s">
        <v>7</v>
      </c>
      <c r="D2227" s="45"/>
      <c r="E2227" s="55"/>
      <c r="F2227" s="45"/>
      <c r="G2227" s="134">
        <v>0</v>
      </c>
    </row>
    <row r="2228" spans="1:7" x14ac:dyDescent="0.25">
      <c r="A2228" s="49"/>
      <c r="B2228" s="45"/>
      <c r="C2228" s="181"/>
      <c r="D2228" s="100"/>
      <c r="E2228" s="154"/>
      <c r="F2228" s="45"/>
      <c r="G2228" s="98"/>
    </row>
    <row r="2229" spans="1:7" x14ac:dyDescent="0.25">
      <c r="A2229" s="49"/>
      <c r="B2229" s="45"/>
      <c r="C2229" s="181"/>
      <c r="D2229" s="100"/>
      <c r="E2229" s="154"/>
      <c r="F2229" s="45"/>
      <c r="G2229" s="44"/>
    </row>
    <row r="2230" spans="1:7" x14ac:dyDescent="0.25">
      <c r="A2230" s="49"/>
      <c r="B2230" s="45"/>
      <c r="C2230" s="138" t="s">
        <v>10</v>
      </c>
      <c r="D2230" s="45"/>
      <c r="E2230" s="55"/>
      <c r="F2230" s="45"/>
      <c r="G2230" s="134">
        <v>0</v>
      </c>
    </row>
    <row r="2231" spans="1:7" x14ac:dyDescent="0.25">
      <c r="A2231" s="49"/>
      <c r="B2231" s="45"/>
      <c r="C2231" s="45"/>
      <c r="D2231" s="100"/>
      <c r="E2231" s="154"/>
      <c r="F2231" s="45"/>
      <c r="G2231" s="46"/>
    </row>
    <row r="2232" spans="1:7" x14ac:dyDescent="0.25">
      <c r="A2232" s="49"/>
      <c r="B2232" s="45"/>
      <c r="C2232" s="45"/>
      <c r="D2232" s="100"/>
      <c r="E2232" s="154"/>
      <c r="F2232" s="45"/>
      <c r="G2232" s="46"/>
    </row>
    <row r="2233" spans="1:7" x14ac:dyDescent="0.25">
      <c r="A2233" s="49"/>
      <c r="B2233" s="45"/>
      <c r="C2233" s="45"/>
      <c r="D2233" s="101"/>
      <c r="E2233" s="102"/>
      <c r="F2233" s="47"/>
      <c r="G2233" s="46"/>
    </row>
    <row r="2234" spans="1:7" ht="18" thickBot="1" x14ac:dyDescent="0.35">
      <c r="A2234" s="49"/>
      <c r="B2234" s="45"/>
      <c r="C2234" s="195" t="s">
        <v>11</v>
      </c>
      <c r="D2234" s="195"/>
      <c r="E2234" s="55"/>
      <c r="F2234" s="45"/>
      <c r="G2234" s="168">
        <v>122.48</v>
      </c>
    </row>
    <row r="2235" spans="1:7" ht="15.75" thickTop="1" x14ac:dyDescent="0.25">
      <c r="A2235" s="49"/>
      <c r="B2235" s="45"/>
      <c r="C2235" s="45"/>
      <c r="D2235" s="43"/>
      <c r="E2235" s="55"/>
      <c r="F2235" s="45"/>
      <c r="G2235" s="44"/>
    </row>
    <row r="2236" spans="1:7" ht="15.75" thickBot="1" x14ac:dyDescent="0.3">
      <c r="A2236" s="119"/>
      <c r="B2236" s="14"/>
      <c r="C2236" s="14"/>
      <c r="D2236" s="14"/>
      <c r="E2236" s="15"/>
      <c r="F2236" s="14"/>
      <c r="G2236" s="120"/>
    </row>
    <row r="2237" spans="1:7" x14ac:dyDescent="0.25">
      <c r="A2237" s="117"/>
      <c r="B2237" s="12"/>
      <c r="C2237" s="12"/>
      <c r="D2237" s="12"/>
      <c r="E2237" s="13"/>
      <c r="F2237" s="12"/>
      <c r="G2237" s="118"/>
    </row>
    <row r="2238" spans="1:7" x14ac:dyDescent="0.25">
      <c r="A2238" s="189" t="s">
        <v>34</v>
      </c>
      <c r="B2238" s="198"/>
      <c r="C2238" s="198"/>
      <c r="D2238" s="45"/>
      <c r="E2238" s="55"/>
      <c r="F2238" s="435" t="s">
        <v>12</v>
      </c>
      <c r="G2238" s="436"/>
    </row>
    <row r="2239" spans="1:7" x14ac:dyDescent="0.25">
      <c r="A2239" s="212"/>
      <c r="B2239" s="330"/>
      <c r="C2239" s="330"/>
      <c r="D2239" s="45"/>
      <c r="E2239" s="55"/>
      <c r="F2239" s="330"/>
      <c r="G2239" s="87"/>
    </row>
    <row r="2240" spans="1:7" x14ac:dyDescent="0.25">
      <c r="A2240" s="212"/>
      <c r="B2240" s="330"/>
      <c r="C2240" s="330"/>
      <c r="D2240" s="45"/>
      <c r="E2240" s="55"/>
      <c r="F2240" s="330"/>
      <c r="G2240" s="87"/>
    </row>
    <row r="2241" spans="1:7" x14ac:dyDescent="0.25">
      <c r="A2241" s="212"/>
      <c r="B2241" s="352"/>
      <c r="C2241" s="352"/>
      <c r="D2241" s="45"/>
      <c r="E2241" s="55"/>
      <c r="F2241" s="352"/>
      <c r="G2241" s="87"/>
    </row>
    <row r="2242" spans="1:7" x14ac:dyDescent="0.25">
      <c r="A2242" s="212"/>
      <c r="B2242" s="352"/>
      <c r="C2242" s="352"/>
      <c r="D2242" s="45"/>
      <c r="E2242" s="55"/>
      <c r="F2242" s="352"/>
      <c r="G2242" s="87"/>
    </row>
    <row r="2243" spans="1:7" x14ac:dyDescent="0.25">
      <c r="A2243" s="49"/>
      <c r="B2243" s="45"/>
      <c r="C2243" s="45"/>
      <c r="D2243" s="45"/>
      <c r="E2243" s="55"/>
      <c r="F2243" s="55"/>
      <c r="G2243" s="46"/>
    </row>
    <row r="2244" spans="1:7" x14ac:dyDescent="0.25">
      <c r="A2244" s="49"/>
      <c r="B2244" s="45"/>
      <c r="C2244" s="45"/>
      <c r="D2244" s="45"/>
      <c r="E2244" s="55"/>
      <c r="F2244" s="55"/>
      <c r="G2244" s="46"/>
    </row>
    <row r="2245" spans="1:7" x14ac:dyDescent="0.25">
      <c r="A2245" s="49"/>
      <c r="B2245" s="45"/>
      <c r="C2245" s="45"/>
      <c r="D2245" s="45"/>
      <c r="E2245" s="55"/>
      <c r="F2245" s="55"/>
      <c r="G2245" s="46"/>
    </row>
    <row r="2246" spans="1:7" x14ac:dyDescent="0.25">
      <c r="A2246" s="49"/>
      <c r="B2246" s="45"/>
      <c r="C2246" s="45"/>
      <c r="D2246" s="45"/>
      <c r="E2246" s="55"/>
      <c r="F2246" s="55"/>
      <c r="G2246" s="46"/>
    </row>
    <row r="2247" spans="1:7" x14ac:dyDescent="0.25">
      <c r="A2247" s="140" t="s">
        <v>146</v>
      </c>
      <c r="B2247" s="177"/>
      <c r="C2247" s="177"/>
      <c r="D2247" s="45"/>
      <c r="E2247" s="55"/>
      <c r="F2247" s="429" t="s">
        <v>13</v>
      </c>
      <c r="G2247" s="430"/>
    </row>
    <row r="2248" spans="1:7" x14ac:dyDescent="0.25">
      <c r="A2248" s="141" t="s">
        <v>153</v>
      </c>
      <c r="B2248" s="231"/>
      <c r="C2248" s="231"/>
      <c r="D2248" s="45"/>
      <c r="E2248" s="55"/>
      <c r="F2248" s="415" t="s">
        <v>158</v>
      </c>
      <c r="G2248" s="416"/>
    </row>
    <row r="2249" spans="1:7" ht="15.75" thickBot="1" x14ac:dyDescent="0.3">
      <c r="A2249" s="74"/>
      <c r="B2249" s="54"/>
      <c r="C2249" s="54"/>
      <c r="D2249" s="54"/>
      <c r="E2249" s="81"/>
      <c r="F2249" s="54"/>
      <c r="G2249" s="75"/>
    </row>
    <row r="2250" spans="1:7" x14ac:dyDescent="0.25">
      <c r="A2250" s="45"/>
      <c r="B2250" s="45"/>
      <c r="C2250" s="45"/>
      <c r="D2250" s="45"/>
      <c r="E2250" s="55"/>
      <c r="F2250" s="45"/>
      <c r="G2250" s="35"/>
    </row>
    <row r="2251" spans="1:7" ht="15.75" thickBot="1" x14ac:dyDescent="0.3"/>
    <row r="2252" spans="1:7" x14ac:dyDescent="0.25">
      <c r="A2252" s="417" t="s">
        <v>0</v>
      </c>
      <c r="B2252" s="418"/>
      <c r="C2252" s="418"/>
      <c r="D2252" s="418"/>
      <c r="E2252" s="418"/>
      <c r="F2252" s="418"/>
      <c r="G2252" s="419"/>
    </row>
    <row r="2253" spans="1:7" x14ac:dyDescent="0.25">
      <c r="A2253" s="341"/>
      <c r="B2253" s="342"/>
      <c r="C2253" s="342"/>
      <c r="D2253" s="342"/>
      <c r="E2253" s="167"/>
      <c r="F2253" s="342"/>
      <c r="G2253" s="133"/>
    </row>
    <row r="2254" spans="1:7" x14ac:dyDescent="0.25">
      <c r="A2254" s="420" t="s">
        <v>1</v>
      </c>
      <c r="B2254" s="421"/>
      <c r="C2254" s="421"/>
      <c r="D2254" s="421"/>
      <c r="E2254" s="421"/>
      <c r="F2254" s="421"/>
      <c r="G2254" s="422"/>
    </row>
    <row r="2255" spans="1:7" x14ac:dyDescent="0.25">
      <c r="A2255" s="341"/>
      <c r="B2255" s="342"/>
      <c r="C2255" s="342"/>
      <c r="D2255" s="342"/>
      <c r="E2255" s="167"/>
      <c r="F2255" s="342"/>
      <c r="G2255" s="133"/>
    </row>
    <row r="2256" spans="1:7" x14ac:dyDescent="0.25">
      <c r="A2256" s="420" t="s">
        <v>2</v>
      </c>
      <c r="B2256" s="421"/>
      <c r="C2256" s="421"/>
      <c r="D2256" s="421"/>
      <c r="E2256" s="421"/>
      <c r="F2256" s="421"/>
      <c r="G2256" s="422"/>
    </row>
    <row r="2257" spans="1:7" ht="15.75" thickBot="1" x14ac:dyDescent="0.3">
      <c r="A2257" s="112"/>
      <c r="B2257" s="113"/>
      <c r="C2257" s="113"/>
      <c r="D2257" s="113"/>
      <c r="E2257" s="153"/>
      <c r="F2257" s="113"/>
      <c r="G2257" s="114"/>
    </row>
    <row r="2258" spans="1:7" x14ac:dyDescent="0.25">
      <c r="A2258" s="56"/>
      <c r="B2258" s="53"/>
      <c r="C2258" s="53"/>
      <c r="D2258" s="53"/>
      <c r="E2258" s="76"/>
      <c r="F2258" s="53"/>
      <c r="G2258" s="57"/>
    </row>
    <row r="2259" spans="1:7" x14ac:dyDescent="0.25">
      <c r="A2259" s="423" t="s">
        <v>159</v>
      </c>
      <c r="B2259" s="424"/>
      <c r="C2259" s="424"/>
      <c r="D2259" s="424"/>
      <c r="E2259" s="424"/>
      <c r="F2259" s="424"/>
      <c r="G2259" s="425"/>
    </row>
    <row r="2260" spans="1:7" x14ac:dyDescent="0.25">
      <c r="A2260" s="423"/>
      <c r="B2260" s="424"/>
      <c r="C2260" s="424"/>
      <c r="D2260" s="424"/>
      <c r="E2260" s="424"/>
      <c r="F2260" s="424"/>
      <c r="G2260" s="425"/>
    </row>
    <row r="2261" spans="1:7" x14ac:dyDescent="0.25">
      <c r="A2261" s="431" t="s">
        <v>47</v>
      </c>
      <c r="B2261" s="432"/>
      <c r="C2261" s="432"/>
      <c r="D2261" s="432"/>
      <c r="E2261" s="432"/>
      <c r="F2261" s="432"/>
      <c r="G2261" s="433"/>
    </row>
    <row r="2262" spans="1:7" x14ac:dyDescent="0.25">
      <c r="A2262" s="426"/>
      <c r="B2262" s="427"/>
      <c r="C2262" s="427"/>
      <c r="D2262" s="427"/>
      <c r="E2262" s="427"/>
      <c r="F2262" s="427"/>
      <c r="G2262" s="428"/>
    </row>
    <row r="2263" spans="1:7" ht="17.25" x14ac:dyDescent="0.3">
      <c r="A2263" s="58"/>
      <c r="B2263" s="162" t="s">
        <v>31</v>
      </c>
      <c r="C2263" s="37"/>
      <c r="D2263" s="37"/>
      <c r="E2263" s="77"/>
      <c r="F2263" s="37"/>
      <c r="G2263" s="164">
        <v>4554.8100000000004</v>
      </c>
    </row>
    <row r="2264" spans="1:7" x14ac:dyDescent="0.25">
      <c r="A2264" s="59"/>
      <c r="B2264" s="37"/>
      <c r="C2264" s="37"/>
      <c r="D2264" s="37"/>
      <c r="E2264" s="77"/>
      <c r="F2264" s="37"/>
      <c r="G2264" s="60"/>
    </row>
    <row r="2265" spans="1:7" x14ac:dyDescent="0.25">
      <c r="A2265" s="174" t="s">
        <v>3</v>
      </c>
      <c r="B2265" s="37"/>
      <c r="C2265" s="37"/>
      <c r="D2265" s="37"/>
      <c r="E2265" s="77"/>
      <c r="F2265" s="37"/>
      <c r="G2265" s="60"/>
    </row>
    <row r="2266" spans="1:7" x14ac:dyDescent="0.25">
      <c r="A2266" s="213"/>
      <c r="B2266" s="37"/>
      <c r="C2266" s="37"/>
      <c r="D2266" s="37"/>
      <c r="E2266" s="77"/>
      <c r="F2266" s="37"/>
      <c r="G2266" s="60"/>
    </row>
    <row r="2267" spans="1:7" x14ac:dyDescent="0.25">
      <c r="A2267" s="59"/>
      <c r="B2267" s="37"/>
      <c r="C2267" s="161" t="s">
        <v>4</v>
      </c>
      <c r="D2267" s="37"/>
      <c r="E2267" s="77"/>
      <c r="F2267" s="37"/>
      <c r="G2267" s="163">
        <v>0</v>
      </c>
    </row>
    <row r="2268" spans="1:7" x14ac:dyDescent="0.25">
      <c r="A2268" s="59"/>
      <c r="B2268" s="37"/>
      <c r="C2268" s="161"/>
      <c r="D2268" s="37"/>
      <c r="E2268" s="77"/>
      <c r="F2268" s="37"/>
      <c r="G2268" s="163"/>
    </row>
    <row r="2269" spans="1:7" x14ac:dyDescent="0.25">
      <c r="A2269" s="59"/>
      <c r="B2269" s="37"/>
      <c r="C2269" s="161"/>
      <c r="D2269" s="37"/>
      <c r="E2269" s="77"/>
      <c r="F2269" s="37"/>
      <c r="G2269" s="163"/>
    </row>
    <row r="2270" spans="1:7" x14ac:dyDescent="0.25">
      <c r="A2270" s="59"/>
      <c r="B2270" s="37"/>
      <c r="C2270" s="37"/>
      <c r="D2270" s="50"/>
      <c r="E2270" s="83"/>
      <c r="F2270" s="37"/>
      <c r="G2270" s="60"/>
    </row>
    <row r="2271" spans="1:7" x14ac:dyDescent="0.25">
      <c r="A2271" s="59"/>
      <c r="B2271" s="37"/>
      <c r="C2271" s="161" t="s">
        <v>5</v>
      </c>
      <c r="D2271" s="37"/>
      <c r="E2271" s="77"/>
      <c r="F2271" s="37"/>
      <c r="G2271" s="163">
        <v>0</v>
      </c>
    </row>
    <row r="2272" spans="1:7" x14ac:dyDescent="0.25">
      <c r="A2272" s="59"/>
      <c r="B2272" s="37"/>
      <c r="C2272" s="38"/>
      <c r="D2272" s="37"/>
      <c r="E2272" s="67"/>
      <c r="F2272" s="37"/>
      <c r="G2272" s="63"/>
    </row>
    <row r="2273" spans="1:7" x14ac:dyDescent="0.25">
      <c r="A2273" s="174" t="s">
        <v>6</v>
      </c>
      <c r="B2273" s="37"/>
      <c r="C2273" s="66"/>
      <c r="D2273" s="28"/>
      <c r="E2273" s="77"/>
      <c r="F2273" s="37"/>
      <c r="G2273" s="61"/>
    </row>
    <row r="2274" spans="1:7" x14ac:dyDescent="0.25">
      <c r="A2274" s="183"/>
      <c r="B2274" s="37"/>
      <c r="C2274" s="66"/>
      <c r="D2274" s="28"/>
      <c r="E2274" s="77"/>
      <c r="F2274" s="37"/>
      <c r="G2274" s="61"/>
    </row>
    <row r="2275" spans="1:7" x14ac:dyDescent="0.25">
      <c r="A2275" s="59"/>
      <c r="B2275" s="37"/>
      <c r="C2275" s="161" t="s">
        <v>7</v>
      </c>
      <c r="D2275" s="37"/>
      <c r="E2275" s="77"/>
      <c r="F2275" s="37"/>
      <c r="G2275" s="61">
        <v>0</v>
      </c>
    </row>
    <row r="2276" spans="1:7" x14ac:dyDescent="0.25">
      <c r="A2276" s="59"/>
      <c r="B2276" s="37"/>
      <c r="C2276" s="201"/>
      <c r="D2276" s="202"/>
      <c r="E2276" s="201"/>
      <c r="F2276" s="37"/>
      <c r="G2276" s="163"/>
    </row>
    <row r="2277" spans="1:7" x14ac:dyDescent="0.25">
      <c r="A2277" s="59"/>
      <c r="B2277" s="37"/>
      <c r="C2277" s="203"/>
      <c r="D2277" s="29"/>
      <c r="E2277" s="205"/>
      <c r="F2277" s="37"/>
      <c r="G2277" s="61"/>
    </row>
    <row r="2278" spans="1:7" x14ac:dyDescent="0.25">
      <c r="A2278" s="59"/>
      <c r="B2278" s="37"/>
      <c r="C2278" s="50"/>
      <c r="D2278" s="334"/>
      <c r="E2278" s="79"/>
      <c r="F2278" s="37"/>
      <c r="G2278" s="61"/>
    </row>
    <row r="2279" spans="1:7" x14ac:dyDescent="0.25">
      <c r="A2279" s="59"/>
      <c r="B2279" s="37"/>
      <c r="C2279" s="161" t="s">
        <v>10</v>
      </c>
      <c r="D2279" s="37"/>
      <c r="E2279" s="77"/>
      <c r="F2279" s="37"/>
      <c r="G2279" s="163">
        <v>0</v>
      </c>
    </row>
    <row r="2280" spans="1:7" x14ac:dyDescent="0.25">
      <c r="A2280" s="59"/>
      <c r="B2280" s="37"/>
      <c r="C2280" s="161"/>
      <c r="D2280" s="37"/>
      <c r="E2280" s="77"/>
      <c r="F2280" s="37"/>
      <c r="G2280" s="163"/>
    </row>
    <row r="2281" spans="1:7" x14ac:dyDescent="0.25">
      <c r="A2281" s="59"/>
      <c r="B2281" s="37"/>
      <c r="C2281" s="161"/>
      <c r="D2281" s="37"/>
      <c r="E2281" s="77"/>
      <c r="F2281" s="37"/>
      <c r="G2281" s="163"/>
    </row>
    <row r="2282" spans="1:7" x14ac:dyDescent="0.25">
      <c r="A2282" s="59"/>
      <c r="B2282" s="37"/>
      <c r="C2282" s="28"/>
      <c r="D2282" s="28"/>
      <c r="E2282" s="93"/>
      <c r="F2282" s="28"/>
      <c r="G2282" s="60"/>
    </row>
    <row r="2283" spans="1:7" ht="18" thickBot="1" x14ac:dyDescent="0.35">
      <c r="A2283" s="59"/>
      <c r="B2283" s="37"/>
      <c r="C2283" s="219" t="s">
        <v>11</v>
      </c>
      <c r="D2283" s="219"/>
      <c r="E2283" s="77"/>
      <c r="F2283" s="37"/>
      <c r="G2283" s="165">
        <v>4554.8100000000004</v>
      </c>
    </row>
    <row r="2284" spans="1:7" ht="18" thickTop="1" x14ac:dyDescent="0.3">
      <c r="A2284" s="59"/>
      <c r="B2284" s="37"/>
      <c r="C2284" s="329"/>
      <c r="D2284" s="329"/>
      <c r="E2284" s="77"/>
      <c r="F2284" s="37"/>
      <c r="G2284" s="178"/>
    </row>
    <row r="2285" spans="1:7" ht="15.75" thickBot="1" x14ac:dyDescent="0.3">
      <c r="A2285" s="69"/>
      <c r="B2285" s="40"/>
      <c r="C2285" s="40"/>
      <c r="D2285" s="40"/>
      <c r="E2285" s="80"/>
      <c r="F2285" s="40"/>
      <c r="G2285" s="70"/>
    </row>
    <row r="2286" spans="1:7" x14ac:dyDescent="0.25">
      <c r="A2286" s="49"/>
      <c r="B2286" s="45"/>
      <c r="C2286" s="45"/>
      <c r="D2286" s="45"/>
      <c r="E2286" s="55"/>
      <c r="F2286" s="55"/>
      <c r="G2286" s="46"/>
    </row>
    <row r="2287" spans="1:7" x14ac:dyDescent="0.25">
      <c r="A2287" s="49"/>
      <c r="B2287" s="45" t="s">
        <v>46</v>
      </c>
      <c r="C2287" s="45"/>
      <c r="D2287" s="45"/>
      <c r="E2287" s="55"/>
      <c r="F2287" s="415" t="s">
        <v>12</v>
      </c>
      <c r="G2287" s="416"/>
    </row>
    <row r="2288" spans="1:7" x14ac:dyDescent="0.25">
      <c r="A2288" s="49"/>
      <c r="B2288" s="45"/>
      <c r="C2288" s="45"/>
      <c r="D2288" s="45"/>
      <c r="E2288" s="55"/>
      <c r="F2288" s="55"/>
      <c r="G2288" s="46"/>
    </row>
    <row r="2289" spans="1:7" x14ac:dyDescent="0.25">
      <c r="A2289" s="49"/>
      <c r="B2289" s="45"/>
      <c r="C2289" s="45"/>
      <c r="D2289" s="45"/>
      <c r="E2289" s="55"/>
      <c r="F2289" s="55"/>
      <c r="G2289" s="46"/>
    </row>
    <row r="2290" spans="1:7" x14ac:dyDescent="0.25">
      <c r="A2290" s="49"/>
      <c r="B2290" s="45"/>
      <c r="C2290" s="45"/>
      <c r="D2290" s="45"/>
      <c r="E2290" s="55"/>
      <c r="F2290" s="55"/>
      <c r="G2290" s="46"/>
    </row>
    <row r="2291" spans="1:7" x14ac:dyDescent="0.25">
      <c r="A2291" s="49"/>
      <c r="B2291" s="45"/>
      <c r="C2291" s="45"/>
      <c r="D2291" s="45"/>
      <c r="E2291" s="55"/>
      <c r="F2291" s="55"/>
      <c r="G2291" s="46"/>
    </row>
    <row r="2292" spans="1:7" x14ac:dyDescent="0.25">
      <c r="A2292" s="49"/>
      <c r="B2292" s="45"/>
      <c r="C2292" s="45"/>
      <c r="D2292" s="45"/>
      <c r="E2292" s="55"/>
      <c r="F2292" s="55"/>
      <c r="G2292" s="46"/>
    </row>
    <row r="2293" spans="1:7" x14ac:dyDescent="0.25">
      <c r="A2293" s="49"/>
      <c r="B2293" s="45"/>
      <c r="C2293" s="45"/>
      <c r="D2293" s="45"/>
      <c r="E2293" s="55"/>
      <c r="F2293" s="55"/>
      <c r="G2293" s="46"/>
    </row>
    <row r="2294" spans="1:7" x14ac:dyDescent="0.25">
      <c r="A2294" s="140" t="s">
        <v>146</v>
      </c>
      <c r="B2294" s="231"/>
      <c r="C2294" s="231"/>
      <c r="D2294" s="45"/>
      <c r="E2294" s="55"/>
      <c r="F2294" s="429" t="s">
        <v>13</v>
      </c>
      <c r="G2294" s="430"/>
    </row>
    <row r="2295" spans="1:7" x14ac:dyDescent="0.25">
      <c r="A2295" s="141" t="s">
        <v>150</v>
      </c>
      <c r="B2295" s="231"/>
      <c r="C2295" s="231"/>
      <c r="D2295" s="45"/>
      <c r="E2295" s="55"/>
      <c r="F2295" s="415" t="s">
        <v>158</v>
      </c>
      <c r="G2295" s="416"/>
    </row>
    <row r="2296" spans="1:7" ht="15.75" thickBot="1" x14ac:dyDescent="0.3">
      <c r="A2296" s="74"/>
      <c r="B2296" s="54"/>
      <c r="C2296" s="54"/>
      <c r="D2296" s="54"/>
      <c r="E2296" s="81"/>
      <c r="F2296" s="54"/>
      <c r="G2296" s="75"/>
    </row>
    <row r="2297" spans="1:7" x14ac:dyDescent="0.25">
      <c r="A2297" s="45"/>
      <c r="B2297" s="45"/>
      <c r="C2297" s="45"/>
      <c r="D2297" s="45"/>
      <c r="E2297" s="55"/>
      <c r="F2297" s="45"/>
      <c r="G2297" s="35"/>
    </row>
    <row r="2298" spans="1:7" ht="15.75" thickBot="1" x14ac:dyDescent="0.3"/>
    <row r="2299" spans="1:7" x14ac:dyDescent="0.25">
      <c r="A2299" s="417" t="s">
        <v>0</v>
      </c>
      <c r="B2299" s="418"/>
      <c r="C2299" s="418"/>
      <c r="D2299" s="418"/>
      <c r="E2299" s="418"/>
      <c r="F2299" s="418"/>
      <c r="G2299" s="419"/>
    </row>
    <row r="2300" spans="1:7" x14ac:dyDescent="0.25">
      <c r="A2300" s="341"/>
      <c r="B2300" s="342"/>
      <c r="C2300" s="342"/>
      <c r="D2300" s="342"/>
      <c r="E2300" s="167"/>
      <c r="F2300" s="342"/>
      <c r="G2300" s="133"/>
    </row>
    <row r="2301" spans="1:7" x14ac:dyDescent="0.25">
      <c r="A2301" s="420" t="s">
        <v>1</v>
      </c>
      <c r="B2301" s="421"/>
      <c r="C2301" s="421"/>
      <c r="D2301" s="421"/>
      <c r="E2301" s="421"/>
      <c r="F2301" s="421"/>
      <c r="G2301" s="422"/>
    </row>
    <row r="2302" spans="1:7" x14ac:dyDescent="0.25">
      <c r="A2302" s="341"/>
      <c r="B2302" s="342"/>
      <c r="C2302" s="342"/>
      <c r="D2302" s="342"/>
      <c r="E2302" s="167"/>
      <c r="F2302" s="342"/>
      <c r="G2302" s="133"/>
    </row>
    <row r="2303" spans="1:7" x14ac:dyDescent="0.25">
      <c r="A2303" s="420" t="s">
        <v>2</v>
      </c>
      <c r="B2303" s="421"/>
      <c r="C2303" s="421"/>
      <c r="D2303" s="421"/>
      <c r="E2303" s="421"/>
      <c r="F2303" s="421"/>
      <c r="G2303" s="422"/>
    </row>
    <row r="2304" spans="1:7" ht="15.75" thickBot="1" x14ac:dyDescent="0.3">
      <c r="A2304" s="112"/>
      <c r="B2304" s="113"/>
      <c r="C2304" s="113"/>
      <c r="D2304" s="113"/>
      <c r="E2304" s="153"/>
      <c r="F2304" s="113"/>
      <c r="G2304" s="114"/>
    </row>
    <row r="2305" spans="1:7" x14ac:dyDescent="0.25">
      <c r="A2305" s="56"/>
      <c r="B2305" s="53"/>
      <c r="C2305" s="53"/>
      <c r="D2305" s="53"/>
      <c r="E2305" s="76"/>
      <c r="F2305" s="53"/>
      <c r="G2305" s="57"/>
    </row>
    <row r="2306" spans="1:7" x14ac:dyDescent="0.25">
      <c r="A2306" s="423" t="s">
        <v>159</v>
      </c>
      <c r="B2306" s="424"/>
      <c r="C2306" s="424"/>
      <c r="D2306" s="424"/>
      <c r="E2306" s="424"/>
      <c r="F2306" s="424"/>
      <c r="G2306" s="425"/>
    </row>
    <row r="2307" spans="1:7" x14ac:dyDescent="0.25">
      <c r="A2307" s="423"/>
      <c r="B2307" s="424"/>
      <c r="C2307" s="424"/>
      <c r="D2307" s="424"/>
      <c r="E2307" s="424"/>
      <c r="F2307" s="424"/>
      <c r="G2307" s="425"/>
    </row>
    <row r="2308" spans="1:7" x14ac:dyDescent="0.25">
      <c r="A2308" s="423" t="s">
        <v>52</v>
      </c>
      <c r="B2308" s="424"/>
      <c r="C2308" s="424"/>
      <c r="D2308" s="424"/>
      <c r="E2308" s="424"/>
      <c r="F2308" s="424"/>
      <c r="G2308" s="425"/>
    </row>
    <row r="2309" spans="1:7" x14ac:dyDescent="0.25">
      <c r="A2309" s="426"/>
      <c r="B2309" s="427"/>
      <c r="C2309" s="427"/>
      <c r="D2309" s="427"/>
      <c r="E2309" s="427"/>
      <c r="F2309" s="427"/>
      <c r="G2309" s="428"/>
    </row>
    <row r="2310" spans="1:7" ht="17.25" x14ac:dyDescent="0.3">
      <c r="A2310" s="58"/>
      <c r="B2310" s="162" t="s">
        <v>31</v>
      </c>
      <c r="C2310" s="37"/>
      <c r="D2310" s="37"/>
      <c r="E2310" s="77"/>
      <c r="F2310" s="37"/>
      <c r="G2310" s="164">
        <v>89789.41</v>
      </c>
    </row>
    <row r="2311" spans="1:7" x14ac:dyDescent="0.25">
      <c r="A2311" s="59"/>
      <c r="B2311" s="37"/>
      <c r="C2311" s="37"/>
      <c r="D2311" s="37"/>
      <c r="E2311" s="77"/>
      <c r="F2311" s="37"/>
      <c r="G2311" s="60"/>
    </row>
    <row r="2312" spans="1:7" x14ac:dyDescent="0.25">
      <c r="A2312" s="174" t="s">
        <v>3</v>
      </c>
      <c r="B2312" s="37"/>
      <c r="C2312" s="37"/>
      <c r="D2312" s="37"/>
      <c r="E2312" s="77"/>
      <c r="F2312" s="37"/>
      <c r="G2312" s="60"/>
    </row>
    <row r="2313" spans="1:7" x14ac:dyDescent="0.25">
      <c r="A2313" s="213"/>
      <c r="B2313" s="37"/>
      <c r="C2313" s="37"/>
      <c r="D2313" s="37"/>
      <c r="E2313" s="77"/>
      <c r="F2313" s="37"/>
      <c r="G2313" s="60"/>
    </row>
    <row r="2314" spans="1:7" x14ac:dyDescent="0.25">
      <c r="A2314" s="59"/>
      <c r="B2314" s="37"/>
      <c r="C2314" s="161" t="s">
        <v>4</v>
      </c>
      <c r="D2314" s="37"/>
      <c r="E2314" s="77"/>
      <c r="F2314" s="37"/>
      <c r="G2314" s="163">
        <v>0</v>
      </c>
    </row>
    <row r="2315" spans="1:7" x14ac:dyDescent="0.25">
      <c r="A2315" s="59"/>
      <c r="B2315" s="37"/>
      <c r="C2315" s="161"/>
      <c r="D2315" s="37"/>
      <c r="E2315" s="77"/>
      <c r="F2315" s="37"/>
      <c r="G2315" s="163"/>
    </row>
    <row r="2316" spans="1:7" x14ac:dyDescent="0.25">
      <c r="A2316" s="59"/>
      <c r="B2316" s="37"/>
      <c r="C2316" s="161"/>
      <c r="D2316" s="37"/>
      <c r="E2316" s="77"/>
      <c r="F2316" s="37"/>
      <c r="G2316" s="163"/>
    </row>
    <row r="2317" spans="1:7" x14ac:dyDescent="0.25">
      <c r="A2317" s="59"/>
      <c r="B2317" s="37"/>
      <c r="C2317" s="161" t="s">
        <v>5</v>
      </c>
      <c r="D2317" s="37"/>
      <c r="E2317" s="77"/>
      <c r="F2317" s="37"/>
      <c r="G2317" s="163">
        <v>0</v>
      </c>
    </row>
    <row r="2318" spans="1:7" x14ac:dyDescent="0.25">
      <c r="A2318" s="59"/>
      <c r="B2318" s="37"/>
      <c r="C2318" s="38"/>
      <c r="D2318" s="37"/>
      <c r="E2318" s="67"/>
      <c r="F2318" s="37"/>
      <c r="G2318" s="63"/>
    </row>
    <row r="2319" spans="1:7" x14ac:dyDescent="0.25">
      <c r="A2319" s="174" t="s">
        <v>6</v>
      </c>
      <c r="B2319" s="37"/>
      <c r="C2319" s="66"/>
      <c r="D2319" s="28"/>
      <c r="E2319" s="77"/>
      <c r="F2319" s="37"/>
      <c r="G2319" s="61"/>
    </row>
    <row r="2320" spans="1:7" x14ac:dyDescent="0.25">
      <c r="A2320" s="183"/>
      <c r="B2320" s="37"/>
      <c r="C2320" s="66"/>
      <c r="D2320" s="28"/>
      <c r="E2320" s="77"/>
      <c r="F2320" s="37"/>
      <c r="G2320" s="61"/>
    </row>
    <row r="2321" spans="1:7" x14ac:dyDescent="0.25">
      <c r="A2321" s="59"/>
      <c r="B2321" s="37"/>
      <c r="C2321" s="161" t="s">
        <v>7</v>
      </c>
      <c r="D2321" s="37"/>
      <c r="E2321" s="77"/>
      <c r="F2321" s="37"/>
      <c r="G2321" s="61">
        <v>0</v>
      </c>
    </row>
    <row r="2322" spans="1:7" x14ac:dyDescent="0.25">
      <c r="A2322" s="59"/>
      <c r="B2322" s="37"/>
      <c r="C2322" s="201"/>
      <c r="D2322" s="202"/>
      <c r="E2322" s="201"/>
      <c r="F2322" s="37"/>
      <c r="G2322" s="163"/>
    </row>
    <row r="2323" spans="1:7" x14ac:dyDescent="0.25">
      <c r="A2323" s="59"/>
      <c r="B2323" s="37"/>
      <c r="C2323" s="203"/>
      <c r="D2323" s="29"/>
      <c r="E2323" s="205"/>
      <c r="F2323" s="37"/>
      <c r="G2323" s="61"/>
    </row>
    <row r="2324" spans="1:7" x14ac:dyDescent="0.25">
      <c r="A2324" s="59"/>
      <c r="B2324" s="37"/>
      <c r="C2324" s="161" t="s">
        <v>10</v>
      </c>
      <c r="D2324" s="37"/>
      <c r="E2324" s="77"/>
      <c r="F2324" s="37"/>
      <c r="G2324" s="163">
        <v>0</v>
      </c>
    </row>
    <row r="2325" spans="1:7" x14ac:dyDescent="0.25">
      <c r="A2325" s="59"/>
      <c r="B2325" s="37"/>
      <c r="C2325" s="161"/>
      <c r="D2325" s="37"/>
      <c r="E2325" s="77"/>
      <c r="F2325" s="37"/>
      <c r="G2325" s="163"/>
    </row>
    <row r="2326" spans="1:7" x14ac:dyDescent="0.25">
      <c r="A2326" s="59"/>
      <c r="B2326" s="37"/>
      <c r="C2326" s="161"/>
      <c r="D2326" s="37"/>
      <c r="E2326" s="77"/>
      <c r="F2326" s="37"/>
      <c r="G2326" s="163"/>
    </row>
    <row r="2327" spans="1:7" x14ac:dyDescent="0.25">
      <c r="A2327" s="59"/>
      <c r="B2327" s="37"/>
      <c r="C2327" s="37"/>
      <c r="D2327" s="64"/>
      <c r="E2327" s="78"/>
      <c r="F2327" s="37"/>
      <c r="G2327" s="60"/>
    </row>
    <row r="2328" spans="1:7" ht="18" thickBot="1" x14ac:dyDescent="0.35">
      <c r="A2328" s="59"/>
      <c r="B2328" s="37"/>
      <c r="C2328" s="219" t="s">
        <v>11</v>
      </c>
      <c r="D2328" s="219"/>
      <c r="E2328" s="77"/>
      <c r="F2328" s="37"/>
      <c r="G2328" s="165">
        <v>89789.41</v>
      </c>
    </row>
    <row r="2329" spans="1:7" ht="18" thickTop="1" x14ac:dyDescent="0.3">
      <c r="A2329" s="59"/>
      <c r="B2329" s="37"/>
      <c r="C2329" s="329"/>
      <c r="D2329" s="329"/>
      <c r="E2329" s="77"/>
      <c r="F2329" s="37"/>
      <c r="G2329" s="178"/>
    </row>
    <row r="2330" spans="1:7" ht="15.75" thickBot="1" x14ac:dyDescent="0.3">
      <c r="A2330" s="69"/>
      <c r="B2330" s="40"/>
      <c r="C2330" s="40"/>
      <c r="D2330" s="40"/>
      <c r="E2330" s="80"/>
      <c r="F2330" s="40"/>
      <c r="G2330" s="70"/>
    </row>
    <row r="2331" spans="1:7" x14ac:dyDescent="0.25">
      <c r="A2331" s="49"/>
      <c r="B2331" s="45"/>
      <c r="C2331" s="45"/>
      <c r="D2331" s="45"/>
      <c r="E2331" s="55"/>
      <c r="F2331" s="55"/>
      <c r="G2331" s="46"/>
    </row>
    <row r="2332" spans="1:7" x14ac:dyDescent="0.25">
      <c r="A2332" s="49"/>
      <c r="B2332" s="45" t="s">
        <v>46</v>
      </c>
      <c r="C2332" s="45"/>
      <c r="D2332" s="45"/>
      <c r="E2332" s="55"/>
      <c r="F2332" s="415" t="s">
        <v>12</v>
      </c>
      <c r="G2332" s="416"/>
    </row>
    <row r="2333" spans="1:7" x14ac:dyDescent="0.25">
      <c r="A2333" s="49"/>
      <c r="B2333" s="45"/>
      <c r="C2333" s="45"/>
      <c r="D2333" s="45"/>
      <c r="E2333" s="55"/>
      <c r="F2333" s="55"/>
      <c r="G2333" s="46"/>
    </row>
    <row r="2334" spans="1:7" x14ac:dyDescent="0.25">
      <c r="A2334" s="49"/>
      <c r="B2334" s="45"/>
      <c r="C2334" s="45"/>
      <c r="D2334" s="45"/>
      <c r="E2334" s="55"/>
      <c r="F2334" s="55"/>
      <c r="G2334" s="46"/>
    </row>
    <row r="2335" spans="1:7" x14ac:dyDescent="0.25">
      <c r="A2335" s="49"/>
      <c r="B2335" s="45"/>
      <c r="C2335" s="45"/>
      <c r="D2335" s="45"/>
      <c r="E2335" s="55"/>
      <c r="F2335" s="55"/>
      <c r="G2335" s="46"/>
    </row>
    <row r="2336" spans="1:7" x14ac:dyDescent="0.25">
      <c r="A2336" s="49"/>
      <c r="B2336" s="45"/>
      <c r="C2336" s="45"/>
      <c r="D2336" s="45"/>
      <c r="E2336" s="55"/>
      <c r="F2336" s="55"/>
      <c r="G2336" s="46"/>
    </row>
    <row r="2337" spans="1:7" x14ac:dyDescent="0.25">
      <c r="A2337" s="49"/>
      <c r="B2337" s="45"/>
      <c r="C2337" s="45"/>
      <c r="D2337" s="45"/>
      <c r="E2337" s="55"/>
      <c r="F2337" s="55"/>
      <c r="G2337" s="46"/>
    </row>
    <row r="2338" spans="1:7" x14ac:dyDescent="0.25">
      <c r="A2338" s="49"/>
      <c r="B2338" s="45"/>
      <c r="C2338" s="45"/>
      <c r="D2338" s="45"/>
      <c r="E2338" s="55"/>
      <c r="F2338" s="55"/>
      <c r="G2338" s="46"/>
    </row>
    <row r="2339" spans="1:7" x14ac:dyDescent="0.25">
      <c r="A2339" s="49"/>
      <c r="B2339" s="45"/>
      <c r="C2339" s="45"/>
      <c r="D2339" s="45"/>
      <c r="E2339" s="55"/>
      <c r="F2339" s="55"/>
      <c r="G2339" s="46"/>
    </row>
    <row r="2340" spans="1:7" x14ac:dyDescent="0.25">
      <c r="A2340" s="49"/>
      <c r="B2340" s="45"/>
      <c r="C2340" s="45"/>
      <c r="D2340" s="45"/>
      <c r="E2340" s="55"/>
      <c r="F2340" s="55"/>
      <c r="G2340" s="46"/>
    </row>
    <row r="2341" spans="1:7" x14ac:dyDescent="0.25">
      <c r="A2341" s="140" t="s">
        <v>146</v>
      </c>
      <c r="B2341" s="231"/>
      <c r="C2341" s="231"/>
      <c r="D2341" s="45"/>
      <c r="E2341" s="55"/>
      <c r="F2341" s="429" t="s">
        <v>13</v>
      </c>
      <c r="G2341" s="430"/>
    </row>
    <row r="2342" spans="1:7" x14ac:dyDescent="0.25">
      <c r="A2342" s="141" t="s">
        <v>150</v>
      </c>
      <c r="B2342" s="231"/>
      <c r="C2342" s="231"/>
      <c r="D2342" s="45"/>
      <c r="E2342" s="55"/>
      <c r="F2342" s="415" t="s">
        <v>158</v>
      </c>
      <c r="G2342" s="416"/>
    </row>
    <row r="2343" spans="1:7" ht="15.75" thickBot="1" x14ac:dyDescent="0.3">
      <c r="A2343" s="74"/>
      <c r="B2343" s="54"/>
      <c r="C2343" s="54"/>
      <c r="D2343" s="54"/>
      <c r="E2343" s="81"/>
      <c r="F2343" s="54"/>
      <c r="G2343" s="75"/>
    </row>
    <row r="2344" spans="1:7" x14ac:dyDescent="0.25">
      <c r="A2344" s="45"/>
      <c r="B2344" s="45"/>
      <c r="C2344" s="45"/>
      <c r="D2344" s="45"/>
      <c r="E2344" s="55"/>
      <c r="F2344" s="45"/>
      <c r="G2344" s="35"/>
    </row>
    <row r="2345" spans="1:7" ht="15.75" thickBot="1" x14ac:dyDescent="0.3"/>
    <row r="2346" spans="1:7" x14ac:dyDescent="0.25">
      <c r="A2346" s="417" t="s">
        <v>0</v>
      </c>
      <c r="B2346" s="418"/>
      <c r="C2346" s="418"/>
      <c r="D2346" s="418"/>
      <c r="E2346" s="418"/>
      <c r="F2346" s="418"/>
      <c r="G2346" s="419"/>
    </row>
    <row r="2347" spans="1:7" x14ac:dyDescent="0.25">
      <c r="A2347" s="341"/>
      <c r="B2347" s="342"/>
      <c r="C2347" s="342"/>
      <c r="D2347" s="342"/>
      <c r="E2347" s="167"/>
      <c r="F2347" s="342"/>
      <c r="G2347" s="133"/>
    </row>
    <row r="2348" spans="1:7" x14ac:dyDescent="0.25">
      <c r="A2348" s="420" t="s">
        <v>1</v>
      </c>
      <c r="B2348" s="421"/>
      <c r="C2348" s="421"/>
      <c r="D2348" s="421"/>
      <c r="E2348" s="421"/>
      <c r="F2348" s="421"/>
      <c r="G2348" s="422"/>
    </row>
    <row r="2349" spans="1:7" x14ac:dyDescent="0.25">
      <c r="A2349" s="341"/>
      <c r="B2349" s="342"/>
      <c r="C2349" s="342"/>
      <c r="D2349" s="342"/>
      <c r="E2349" s="167"/>
      <c r="F2349" s="342"/>
      <c r="G2349" s="133"/>
    </row>
    <row r="2350" spans="1:7" x14ac:dyDescent="0.25">
      <c r="A2350" s="420" t="s">
        <v>2</v>
      </c>
      <c r="B2350" s="421"/>
      <c r="C2350" s="421"/>
      <c r="D2350" s="421"/>
      <c r="E2350" s="421"/>
      <c r="F2350" s="421"/>
      <c r="G2350" s="422"/>
    </row>
    <row r="2351" spans="1:7" ht="15.75" thickBot="1" x14ac:dyDescent="0.3">
      <c r="A2351" s="112"/>
      <c r="B2351" s="113"/>
      <c r="C2351" s="113"/>
      <c r="D2351" s="113"/>
      <c r="E2351" s="153"/>
      <c r="F2351" s="113"/>
      <c r="G2351" s="114"/>
    </row>
    <row r="2352" spans="1:7" x14ac:dyDescent="0.25">
      <c r="A2352" s="56"/>
      <c r="B2352" s="53"/>
      <c r="C2352" s="53"/>
      <c r="D2352" s="53"/>
      <c r="E2352" s="76"/>
      <c r="F2352" s="53"/>
      <c r="G2352" s="57"/>
    </row>
    <row r="2353" spans="1:7" x14ac:dyDescent="0.25">
      <c r="A2353" s="423" t="s">
        <v>159</v>
      </c>
      <c r="B2353" s="424"/>
      <c r="C2353" s="424"/>
      <c r="D2353" s="424"/>
      <c r="E2353" s="424"/>
      <c r="F2353" s="424"/>
      <c r="G2353" s="425"/>
    </row>
    <row r="2354" spans="1:7" x14ac:dyDescent="0.25">
      <c r="A2354" s="423"/>
      <c r="B2354" s="424"/>
      <c r="C2354" s="424"/>
      <c r="D2354" s="424"/>
      <c r="E2354" s="424"/>
      <c r="F2354" s="424"/>
      <c r="G2354" s="425"/>
    </row>
    <row r="2355" spans="1:7" x14ac:dyDescent="0.25">
      <c r="A2355" s="423" t="s">
        <v>19</v>
      </c>
      <c r="B2355" s="424"/>
      <c r="C2355" s="424"/>
      <c r="D2355" s="424"/>
      <c r="E2355" s="424"/>
      <c r="F2355" s="424"/>
      <c r="G2355" s="425"/>
    </row>
    <row r="2356" spans="1:7" x14ac:dyDescent="0.25">
      <c r="A2356" s="426"/>
      <c r="B2356" s="427"/>
      <c r="C2356" s="427"/>
      <c r="D2356" s="427"/>
      <c r="E2356" s="427"/>
      <c r="F2356" s="427"/>
      <c r="G2356" s="428"/>
    </row>
    <row r="2357" spans="1:7" ht="17.25" x14ac:dyDescent="0.3">
      <c r="A2357" s="58"/>
      <c r="B2357" s="162" t="s">
        <v>31</v>
      </c>
      <c r="C2357" s="37"/>
      <c r="D2357" s="37"/>
      <c r="E2357" s="77"/>
      <c r="F2357" s="37"/>
      <c r="G2357" s="164">
        <v>1498.14</v>
      </c>
    </row>
    <row r="2358" spans="1:7" x14ac:dyDescent="0.25">
      <c r="A2358" s="59"/>
      <c r="B2358" s="37"/>
      <c r="C2358" s="37"/>
      <c r="D2358" s="37"/>
      <c r="E2358" s="77"/>
      <c r="F2358" s="37"/>
      <c r="G2358" s="60"/>
    </row>
    <row r="2359" spans="1:7" x14ac:dyDescent="0.25">
      <c r="A2359" s="174" t="s">
        <v>3</v>
      </c>
      <c r="B2359" s="37"/>
      <c r="C2359" s="37"/>
      <c r="D2359" s="37"/>
      <c r="E2359" s="77"/>
      <c r="F2359" s="37"/>
      <c r="G2359" s="60"/>
    </row>
    <row r="2360" spans="1:7" x14ac:dyDescent="0.25">
      <c r="A2360" s="213"/>
      <c r="B2360" s="37"/>
      <c r="C2360" s="37"/>
      <c r="D2360" s="37"/>
      <c r="E2360" s="77"/>
      <c r="F2360" s="37"/>
      <c r="G2360" s="60"/>
    </row>
    <row r="2361" spans="1:7" x14ac:dyDescent="0.25">
      <c r="A2361" s="59"/>
      <c r="B2361" s="37"/>
      <c r="C2361" s="161" t="s">
        <v>4</v>
      </c>
      <c r="D2361" s="37"/>
      <c r="E2361" s="77"/>
      <c r="F2361" s="37"/>
      <c r="G2361" s="163">
        <v>0</v>
      </c>
    </row>
    <row r="2362" spans="1:7" x14ac:dyDescent="0.25">
      <c r="A2362" s="59"/>
      <c r="B2362" s="37"/>
      <c r="C2362" s="161"/>
      <c r="D2362" s="37"/>
      <c r="E2362" s="77"/>
      <c r="F2362" s="37"/>
      <c r="G2362" s="163"/>
    </row>
    <row r="2363" spans="1:7" x14ac:dyDescent="0.25">
      <c r="A2363" s="59"/>
      <c r="B2363" s="37"/>
      <c r="C2363" s="161"/>
      <c r="D2363" s="37"/>
      <c r="E2363" s="77"/>
      <c r="F2363" s="37"/>
      <c r="G2363" s="163"/>
    </row>
    <row r="2364" spans="1:7" x14ac:dyDescent="0.25">
      <c r="A2364" s="59"/>
      <c r="B2364" s="37"/>
      <c r="C2364" s="161" t="s">
        <v>5</v>
      </c>
      <c r="D2364" s="37"/>
      <c r="E2364" s="77"/>
      <c r="F2364" s="37"/>
      <c r="G2364" s="163">
        <v>0</v>
      </c>
    </row>
    <row r="2365" spans="1:7" x14ac:dyDescent="0.25">
      <c r="A2365" s="59"/>
      <c r="B2365" s="37"/>
      <c r="C2365" s="38"/>
      <c r="D2365" s="37"/>
      <c r="E2365" s="67"/>
      <c r="F2365" s="37"/>
      <c r="G2365" s="63"/>
    </row>
    <row r="2366" spans="1:7" x14ac:dyDescent="0.25">
      <c r="A2366" s="174" t="s">
        <v>6</v>
      </c>
      <c r="B2366" s="37"/>
      <c r="C2366" s="66"/>
      <c r="D2366" s="28"/>
      <c r="E2366" s="77"/>
      <c r="F2366" s="37"/>
      <c r="G2366" s="61"/>
    </row>
    <row r="2367" spans="1:7" x14ac:dyDescent="0.25">
      <c r="A2367" s="183"/>
      <c r="B2367" s="37"/>
      <c r="C2367" s="66"/>
      <c r="D2367" s="28"/>
      <c r="E2367" s="77"/>
      <c r="F2367" s="37"/>
      <c r="G2367" s="61"/>
    </row>
    <row r="2368" spans="1:7" x14ac:dyDescent="0.25">
      <c r="A2368" s="59"/>
      <c r="B2368" s="37"/>
      <c r="C2368" s="161" t="s">
        <v>7</v>
      </c>
      <c r="D2368" s="37"/>
      <c r="E2368" s="77"/>
      <c r="F2368" s="37"/>
      <c r="G2368" s="61">
        <v>0</v>
      </c>
    </row>
    <row r="2369" spans="1:7" x14ac:dyDescent="0.25">
      <c r="A2369" s="59"/>
      <c r="B2369" s="37"/>
      <c r="C2369" s="201"/>
      <c r="D2369" s="202"/>
      <c r="E2369" s="201"/>
      <c r="F2369" s="37"/>
      <c r="G2369" s="163"/>
    </row>
    <row r="2370" spans="1:7" x14ac:dyDescent="0.25">
      <c r="A2370" s="59"/>
      <c r="B2370" s="37"/>
      <c r="C2370" s="203"/>
      <c r="D2370" s="29"/>
      <c r="E2370" s="205"/>
      <c r="F2370" s="37"/>
      <c r="G2370" s="61"/>
    </row>
    <row r="2371" spans="1:7" x14ac:dyDescent="0.25">
      <c r="A2371" s="59"/>
      <c r="B2371" s="37"/>
      <c r="C2371" s="161" t="s">
        <v>10</v>
      </c>
      <c r="D2371" s="37"/>
      <c r="E2371" s="77"/>
      <c r="F2371" s="37"/>
      <c r="G2371" s="163">
        <v>0</v>
      </c>
    </row>
    <row r="2372" spans="1:7" x14ac:dyDescent="0.25">
      <c r="A2372" s="59"/>
      <c r="B2372" s="37"/>
      <c r="C2372" s="161"/>
      <c r="D2372" s="37"/>
      <c r="E2372" s="77"/>
      <c r="F2372" s="37"/>
      <c r="G2372" s="163"/>
    </row>
    <row r="2373" spans="1:7" x14ac:dyDescent="0.25">
      <c r="A2373" s="59"/>
      <c r="B2373" s="37"/>
      <c r="C2373" s="161"/>
      <c r="D2373" s="37"/>
      <c r="E2373" s="77"/>
      <c r="F2373" s="37"/>
      <c r="G2373" s="163"/>
    </row>
    <row r="2374" spans="1:7" x14ac:dyDescent="0.25">
      <c r="A2374" s="59"/>
      <c r="B2374" s="37"/>
      <c r="C2374" s="161"/>
      <c r="D2374" s="37"/>
      <c r="E2374" s="77"/>
      <c r="F2374" s="37"/>
      <c r="G2374" s="163"/>
    </row>
    <row r="2375" spans="1:7" ht="18" thickBot="1" x14ac:dyDescent="0.35">
      <c r="A2375" s="59"/>
      <c r="B2375" s="37"/>
      <c r="C2375" s="219" t="s">
        <v>11</v>
      </c>
      <c r="D2375" s="219"/>
      <c r="E2375" s="77"/>
      <c r="F2375" s="37"/>
      <c r="G2375" s="165">
        <v>1498.14</v>
      </c>
    </row>
    <row r="2376" spans="1:7" ht="18" thickTop="1" x14ac:dyDescent="0.3">
      <c r="A2376" s="59"/>
      <c r="B2376" s="37"/>
      <c r="C2376" s="329"/>
      <c r="D2376" s="329"/>
      <c r="E2376" s="77"/>
      <c r="F2376" s="37"/>
      <c r="G2376" s="178"/>
    </row>
    <row r="2377" spans="1:7" ht="15.75" thickBot="1" x14ac:dyDescent="0.3">
      <c r="A2377" s="69"/>
      <c r="B2377" s="40"/>
      <c r="C2377" s="40"/>
      <c r="D2377" s="40"/>
      <c r="E2377" s="80"/>
      <c r="F2377" s="40"/>
      <c r="G2377" s="70"/>
    </row>
    <row r="2378" spans="1:7" x14ac:dyDescent="0.25">
      <c r="A2378" s="49"/>
      <c r="B2378" s="45"/>
      <c r="C2378" s="45"/>
      <c r="D2378" s="45"/>
      <c r="E2378" s="55"/>
      <c r="F2378" s="55"/>
      <c r="G2378" s="46"/>
    </row>
    <row r="2379" spans="1:7" x14ac:dyDescent="0.25">
      <c r="A2379" s="49"/>
      <c r="B2379" s="45" t="s">
        <v>46</v>
      </c>
      <c r="C2379" s="45"/>
      <c r="D2379" s="45"/>
      <c r="E2379" s="55"/>
      <c r="F2379" s="415" t="s">
        <v>12</v>
      </c>
      <c r="G2379" s="416"/>
    </row>
    <row r="2380" spans="1:7" x14ac:dyDescent="0.25">
      <c r="A2380" s="49"/>
      <c r="B2380" s="45"/>
      <c r="C2380" s="45"/>
      <c r="D2380" s="45"/>
      <c r="E2380" s="55"/>
      <c r="F2380" s="55"/>
      <c r="G2380" s="46"/>
    </row>
    <row r="2381" spans="1:7" x14ac:dyDescent="0.25">
      <c r="A2381" s="49"/>
      <c r="B2381" s="45"/>
      <c r="C2381" s="45"/>
      <c r="D2381" s="45"/>
      <c r="E2381" s="55"/>
      <c r="F2381" s="55"/>
      <c r="G2381" s="46"/>
    </row>
    <row r="2382" spans="1:7" x14ac:dyDescent="0.25">
      <c r="A2382" s="49"/>
      <c r="B2382" s="45"/>
      <c r="C2382" s="45"/>
      <c r="D2382" s="45"/>
      <c r="E2382" s="55"/>
      <c r="F2382" s="55"/>
      <c r="G2382" s="46"/>
    </row>
    <row r="2383" spans="1:7" x14ac:dyDescent="0.25">
      <c r="A2383" s="49"/>
      <c r="B2383" s="45"/>
      <c r="C2383" s="45"/>
      <c r="D2383" s="45"/>
      <c r="E2383" s="55"/>
      <c r="F2383" s="55"/>
      <c r="G2383" s="46"/>
    </row>
    <row r="2384" spans="1:7" x14ac:dyDescent="0.25">
      <c r="A2384" s="49"/>
      <c r="B2384" s="45"/>
      <c r="C2384" s="45"/>
      <c r="D2384" s="45"/>
      <c r="E2384" s="55"/>
      <c r="F2384" s="55"/>
      <c r="G2384" s="46"/>
    </row>
    <row r="2385" spans="1:7" x14ac:dyDescent="0.25">
      <c r="A2385" s="49"/>
      <c r="B2385" s="45"/>
      <c r="C2385" s="45"/>
      <c r="D2385" s="45"/>
      <c r="E2385" s="55"/>
      <c r="F2385" s="55"/>
      <c r="G2385" s="46"/>
    </row>
    <row r="2386" spans="1:7" x14ac:dyDescent="0.25">
      <c r="A2386" s="49"/>
      <c r="B2386" s="45"/>
      <c r="C2386" s="45"/>
      <c r="D2386" s="45"/>
      <c r="E2386" s="55"/>
      <c r="F2386" s="55"/>
      <c r="G2386" s="46"/>
    </row>
    <row r="2387" spans="1:7" x14ac:dyDescent="0.25">
      <c r="A2387" s="49"/>
      <c r="B2387" s="45"/>
      <c r="C2387" s="45"/>
      <c r="D2387" s="45"/>
      <c r="E2387" s="55"/>
      <c r="F2387" s="55"/>
      <c r="G2387" s="46"/>
    </row>
    <row r="2388" spans="1:7" x14ac:dyDescent="0.25">
      <c r="A2388" s="140" t="s">
        <v>146</v>
      </c>
      <c r="B2388" s="231"/>
      <c r="C2388" s="231"/>
      <c r="D2388" s="45"/>
      <c r="E2388" s="55"/>
      <c r="F2388" s="429" t="s">
        <v>13</v>
      </c>
      <c r="G2388" s="430"/>
    </row>
    <row r="2389" spans="1:7" x14ac:dyDescent="0.25">
      <c r="A2389" s="141" t="s">
        <v>150</v>
      </c>
      <c r="B2389" s="231"/>
      <c r="C2389" s="231"/>
      <c r="D2389" s="45"/>
      <c r="E2389" s="55"/>
      <c r="F2389" s="415" t="s">
        <v>158</v>
      </c>
      <c r="G2389" s="416"/>
    </row>
    <row r="2390" spans="1:7" ht="15.75" thickBot="1" x14ac:dyDescent="0.3">
      <c r="A2390" s="74"/>
      <c r="B2390" s="54"/>
      <c r="C2390" s="54"/>
      <c r="D2390" s="54"/>
      <c r="E2390" s="81"/>
      <c r="F2390" s="54"/>
      <c r="G2390" s="75"/>
    </row>
    <row r="2391" spans="1:7" x14ac:dyDescent="0.25">
      <c r="A2391" s="45"/>
      <c r="B2391" s="45"/>
      <c r="C2391" s="45"/>
      <c r="D2391" s="45"/>
      <c r="E2391" s="55"/>
      <c r="F2391" s="45"/>
      <c r="G2391" s="35"/>
    </row>
    <row r="2392" spans="1:7" ht="15.75" thickBot="1" x14ac:dyDescent="0.3"/>
    <row r="2393" spans="1:7" x14ac:dyDescent="0.25">
      <c r="A2393" s="417" t="s">
        <v>0</v>
      </c>
      <c r="B2393" s="418"/>
      <c r="C2393" s="418"/>
      <c r="D2393" s="418"/>
      <c r="E2393" s="418"/>
      <c r="F2393" s="418"/>
      <c r="G2393" s="419"/>
    </row>
    <row r="2394" spans="1:7" x14ac:dyDescent="0.25">
      <c r="A2394" s="341"/>
      <c r="B2394" s="342"/>
      <c r="C2394" s="342"/>
      <c r="D2394" s="342"/>
      <c r="E2394" s="167"/>
      <c r="F2394" s="342"/>
      <c r="G2394" s="133"/>
    </row>
    <row r="2395" spans="1:7" x14ac:dyDescent="0.25">
      <c r="A2395" s="420" t="s">
        <v>1</v>
      </c>
      <c r="B2395" s="421"/>
      <c r="C2395" s="421"/>
      <c r="D2395" s="421"/>
      <c r="E2395" s="421"/>
      <c r="F2395" s="421"/>
      <c r="G2395" s="422"/>
    </row>
    <row r="2396" spans="1:7" x14ac:dyDescent="0.25">
      <c r="A2396" s="341"/>
      <c r="B2396" s="342"/>
      <c r="C2396" s="342"/>
      <c r="D2396" s="342"/>
      <c r="E2396" s="167"/>
      <c r="F2396" s="342"/>
      <c r="G2396" s="133"/>
    </row>
    <row r="2397" spans="1:7" x14ac:dyDescent="0.25">
      <c r="A2397" s="420" t="s">
        <v>2</v>
      </c>
      <c r="B2397" s="421"/>
      <c r="C2397" s="421"/>
      <c r="D2397" s="421"/>
      <c r="E2397" s="421"/>
      <c r="F2397" s="421"/>
      <c r="G2397" s="422"/>
    </row>
    <row r="2398" spans="1:7" ht="15.75" thickBot="1" x14ac:dyDescent="0.3">
      <c r="A2398" s="112"/>
      <c r="B2398" s="113"/>
      <c r="C2398" s="113"/>
      <c r="D2398" s="113"/>
      <c r="E2398" s="153"/>
      <c r="F2398" s="113"/>
      <c r="G2398" s="114"/>
    </row>
    <row r="2399" spans="1:7" x14ac:dyDescent="0.25">
      <c r="A2399" s="56"/>
      <c r="B2399" s="53"/>
      <c r="C2399" s="53"/>
      <c r="D2399" s="53"/>
      <c r="E2399" s="76"/>
      <c r="F2399" s="53"/>
      <c r="G2399" s="57"/>
    </row>
    <row r="2400" spans="1:7" x14ac:dyDescent="0.25">
      <c r="A2400" s="423" t="s">
        <v>159</v>
      </c>
      <c r="B2400" s="424"/>
      <c r="C2400" s="424"/>
      <c r="D2400" s="424"/>
      <c r="E2400" s="424"/>
      <c r="F2400" s="424"/>
      <c r="G2400" s="425"/>
    </row>
    <row r="2401" spans="1:7" x14ac:dyDescent="0.25">
      <c r="A2401" s="423"/>
      <c r="B2401" s="424"/>
      <c r="C2401" s="424"/>
      <c r="D2401" s="424"/>
      <c r="E2401" s="424"/>
      <c r="F2401" s="424"/>
      <c r="G2401" s="425"/>
    </row>
    <row r="2402" spans="1:7" x14ac:dyDescent="0.25">
      <c r="A2402" s="423" t="s">
        <v>50</v>
      </c>
      <c r="B2402" s="424"/>
      <c r="C2402" s="424"/>
      <c r="D2402" s="424"/>
      <c r="E2402" s="424"/>
      <c r="F2402" s="424"/>
      <c r="G2402" s="425"/>
    </row>
    <row r="2403" spans="1:7" x14ac:dyDescent="0.25">
      <c r="A2403" s="426"/>
      <c r="B2403" s="427"/>
      <c r="C2403" s="427"/>
      <c r="D2403" s="427"/>
      <c r="E2403" s="427"/>
      <c r="F2403" s="427"/>
      <c r="G2403" s="428"/>
    </row>
    <row r="2404" spans="1:7" ht="17.25" x14ac:dyDescent="0.3">
      <c r="A2404" s="58"/>
      <c r="B2404" s="162" t="s">
        <v>31</v>
      </c>
      <c r="C2404" s="37"/>
      <c r="D2404" s="37"/>
      <c r="E2404" s="77"/>
      <c r="F2404" s="37"/>
      <c r="G2404" s="164">
        <v>50890.93</v>
      </c>
    </row>
    <row r="2405" spans="1:7" x14ac:dyDescent="0.25">
      <c r="A2405" s="59"/>
      <c r="B2405" s="37"/>
      <c r="C2405" s="37"/>
      <c r="D2405" s="37"/>
      <c r="E2405" s="77"/>
      <c r="F2405" s="37"/>
      <c r="G2405" s="60"/>
    </row>
    <row r="2406" spans="1:7" x14ac:dyDescent="0.25">
      <c r="A2406" s="174" t="s">
        <v>3</v>
      </c>
      <c r="B2406" s="37"/>
      <c r="C2406" s="37"/>
      <c r="D2406" s="37"/>
      <c r="E2406" s="77"/>
      <c r="F2406" s="37"/>
      <c r="G2406" s="60"/>
    </row>
    <row r="2407" spans="1:7" x14ac:dyDescent="0.25">
      <c r="A2407" s="213"/>
      <c r="B2407" s="37"/>
      <c r="C2407" s="37"/>
      <c r="D2407" s="37"/>
      <c r="E2407" s="77"/>
      <c r="F2407" s="37"/>
      <c r="G2407" s="60"/>
    </row>
    <row r="2408" spans="1:7" x14ac:dyDescent="0.25">
      <c r="A2408" s="59"/>
      <c r="B2408" s="37"/>
      <c r="C2408" s="161" t="s">
        <v>4</v>
      </c>
      <c r="D2408" s="37"/>
      <c r="E2408" s="77"/>
      <c r="F2408" s="37"/>
      <c r="G2408" s="163">
        <v>0</v>
      </c>
    </row>
    <row r="2409" spans="1:7" x14ac:dyDescent="0.25">
      <c r="A2409" s="59"/>
      <c r="B2409" s="37"/>
      <c r="C2409" s="161"/>
      <c r="D2409" s="37"/>
      <c r="E2409" s="77"/>
      <c r="F2409" s="37"/>
      <c r="G2409" s="163"/>
    </row>
    <row r="2410" spans="1:7" x14ac:dyDescent="0.25">
      <c r="A2410" s="59"/>
      <c r="B2410" s="37"/>
      <c r="C2410" s="161"/>
      <c r="D2410" s="37"/>
      <c r="E2410" s="77"/>
      <c r="F2410" s="37"/>
      <c r="G2410" s="163"/>
    </row>
    <row r="2411" spans="1:7" x14ac:dyDescent="0.25">
      <c r="A2411" s="59"/>
      <c r="B2411" s="37"/>
      <c r="C2411" s="161" t="s">
        <v>5</v>
      </c>
      <c r="D2411" s="37"/>
      <c r="E2411" s="77"/>
      <c r="F2411" s="37"/>
      <c r="G2411" s="163">
        <v>0</v>
      </c>
    </row>
    <row r="2412" spans="1:7" x14ac:dyDescent="0.25">
      <c r="A2412" s="59"/>
      <c r="B2412" s="37"/>
      <c r="C2412" s="38"/>
      <c r="D2412" s="37"/>
      <c r="E2412" s="67"/>
      <c r="F2412" s="37"/>
      <c r="G2412" s="63"/>
    </row>
    <row r="2413" spans="1:7" x14ac:dyDescent="0.25">
      <c r="A2413" s="174" t="s">
        <v>6</v>
      </c>
      <c r="B2413" s="37"/>
      <c r="C2413" s="66"/>
      <c r="D2413" s="28"/>
      <c r="E2413" s="77"/>
      <c r="F2413" s="37"/>
      <c r="G2413" s="61"/>
    </row>
    <row r="2414" spans="1:7" x14ac:dyDescent="0.25">
      <c r="A2414" s="183"/>
      <c r="B2414" s="37"/>
      <c r="C2414" s="66"/>
      <c r="D2414" s="28"/>
      <c r="E2414" s="77"/>
      <c r="F2414" s="37"/>
      <c r="G2414" s="61"/>
    </row>
    <row r="2415" spans="1:7" x14ac:dyDescent="0.25">
      <c r="A2415" s="59"/>
      <c r="B2415" s="37"/>
      <c r="C2415" s="161" t="s">
        <v>7</v>
      </c>
      <c r="D2415" s="37"/>
      <c r="E2415" s="77"/>
      <c r="F2415" s="37"/>
      <c r="G2415" s="61">
        <v>0</v>
      </c>
    </row>
    <row r="2416" spans="1:7" x14ac:dyDescent="0.25">
      <c r="A2416" s="59"/>
      <c r="B2416" s="37"/>
      <c r="C2416" s="201"/>
      <c r="D2416" s="202"/>
      <c r="E2416" s="201"/>
      <c r="F2416" s="37"/>
      <c r="G2416" s="163"/>
    </row>
    <row r="2417" spans="1:7" x14ac:dyDescent="0.25">
      <c r="A2417" s="59"/>
      <c r="B2417" s="37"/>
      <c r="C2417" s="50"/>
      <c r="D2417" s="334"/>
      <c r="E2417" s="67"/>
      <c r="F2417" s="37"/>
      <c r="G2417" s="61"/>
    </row>
    <row r="2418" spans="1:7" x14ac:dyDescent="0.25">
      <c r="A2418" s="59"/>
      <c r="B2418" s="37"/>
      <c r="C2418" s="161" t="s">
        <v>10</v>
      </c>
      <c r="D2418" s="37"/>
      <c r="E2418" s="77"/>
      <c r="F2418" s="37"/>
      <c r="G2418" s="163">
        <v>0</v>
      </c>
    </row>
    <row r="2419" spans="1:7" x14ac:dyDescent="0.25">
      <c r="A2419" s="59"/>
      <c r="B2419" s="37"/>
      <c r="C2419" s="161"/>
      <c r="D2419" s="37"/>
      <c r="E2419" s="77"/>
      <c r="F2419" s="37"/>
      <c r="G2419" s="163"/>
    </row>
    <row r="2420" spans="1:7" x14ac:dyDescent="0.25">
      <c r="A2420" s="59"/>
      <c r="B2420" s="37"/>
      <c r="C2420" s="161"/>
      <c r="D2420" s="37"/>
      <c r="E2420" s="77"/>
      <c r="F2420" s="37"/>
      <c r="G2420" s="163"/>
    </row>
    <row r="2421" spans="1:7" x14ac:dyDescent="0.25">
      <c r="A2421" s="59"/>
      <c r="B2421" s="37"/>
      <c r="C2421" s="161"/>
      <c r="D2421" s="37"/>
      <c r="E2421" s="77"/>
      <c r="F2421" s="37"/>
      <c r="G2421" s="163"/>
    </row>
    <row r="2422" spans="1:7" ht="18" thickBot="1" x14ac:dyDescent="0.35">
      <c r="A2422" s="59"/>
      <c r="B2422" s="37"/>
      <c r="C2422" s="219" t="s">
        <v>11</v>
      </c>
      <c r="D2422" s="219"/>
      <c r="E2422" s="77"/>
      <c r="F2422" s="37"/>
      <c r="G2422" s="165">
        <v>50890.93</v>
      </c>
    </row>
    <row r="2423" spans="1:7" ht="18" thickTop="1" x14ac:dyDescent="0.3">
      <c r="A2423" s="59"/>
      <c r="B2423" s="37"/>
      <c r="C2423" s="329"/>
      <c r="D2423" s="329"/>
      <c r="E2423" s="77"/>
      <c r="F2423" s="37"/>
      <c r="G2423" s="178"/>
    </row>
    <row r="2424" spans="1:7" ht="15.75" thickBot="1" x14ac:dyDescent="0.3">
      <c r="A2424" s="69"/>
      <c r="B2424" s="40"/>
      <c r="C2424" s="40"/>
      <c r="D2424" s="40"/>
      <c r="E2424" s="80"/>
      <c r="F2424" s="40"/>
      <c r="G2424" s="70"/>
    </row>
    <row r="2425" spans="1:7" x14ac:dyDescent="0.25">
      <c r="A2425" s="49"/>
      <c r="B2425" s="45"/>
      <c r="C2425" s="45"/>
      <c r="D2425" s="45"/>
      <c r="E2425" s="55"/>
      <c r="F2425" s="55"/>
      <c r="G2425" s="46"/>
    </row>
    <row r="2426" spans="1:7" x14ac:dyDescent="0.25">
      <c r="A2426" s="49"/>
      <c r="B2426" s="45" t="s">
        <v>46</v>
      </c>
      <c r="C2426" s="45"/>
      <c r="D2426" s="45"/>
      <c r="E2426" s="55"/>
      <c r="F2426" s="415" t="s">
        <v>12</v>
      </c>
      <c r="G2426" s="416"/>
    </row>
    <row r="2427" spans="1:7" x14ac:dyDescent="0.25">
      <c r="A2427" s="49"/>
      <c r="B2427" s="45"/>
      <c r="C2427" s="45"/>
      <c r="D2427" s="45"/>
      <c r="E2427" s="55"/>
      <c r="F2427" s="55"/>
      <c r="G2427" s="46"/>
    </row>
    <row r="2428" spans="1:7" x14ac:dyDescent="0.25">
      <c r="A2428" s="49"/>
      <c r="B2428" s="45"/>
      <c r="C2428" s="45"/>
      <c r="D2428" s="45"/>
      <c r="E2428" s="55"/>
      <c r="F2428" s="55"/>
      <c r="G2428" s="46"/>
    </row>
    <row r="2429" spans="1:7" x14ac:dyDescent="0.25">
      <c r="A2429" s="49"/>
      <c r="B2429" s="45"/>
      <c r="C2429" s="45"/>
      <c r="D2429" s="45"/>
      <c r="E2429" s="55"/>
      <c r="F2429" s="55"/>
      <c r="G2429" s="46"/>
    </row>
    <row r="2430" spans="1:7" x14ac:dyDescent="0.25">
      <c r="A2430" s="49"/>
      <c r="B2430" s="45"/>
      <c r="C2430" s="45"/>
      <c r="D2430" s="45"/>
      <c r="E2430" s="55"/>
      <c r="F2430" s="55"/>
      <c r="G2430" s="46"/>
    </row>
    <row r="2431" spans="1:7" x14ac:dyDescent="0.25">
      <c r="A2431" s="49"/>
      <c r="B2431" s="45"/>
      <c r="C2431" s="45"/>
      <c r="D2431" s="45"/>
      <c r="E2431" s="55"/>
      <c r="F2431" s="55"/>
      <c r="G2431" s="46"/>
    </row>
    <row r="2432" spans="1:7" x14ac:dyDescent="0.25">
      <c r="A2432" s="49"/>
      <c r="B2432" s="45"/>
      <c r="C2432" s="45"/>
      <c r="D2432" s="45"/>
      <c r="E2432" s="55"/>
      <c r="F2432" s="55"/>
      <c r="G2432" s="46"/>
    </row>
    <row r="2433" spans="1:7" x14ac:dyDescent="0.25">
      <c r="A2433" s="49"/>
      <c r="B2433" s="45"/>
      <c r="C2433" s="45"/>
      <c r="D2433" s="45"/>
      <c r="E2433" s="55"/>
      <c r="F2433" s="55"/>
      <c r="G2433" s="46"/>
    </row>
    <row r="2434" spans="1:7" x14ac:dyDescent="0.25">
      <c r="A2434" s="49"/>
      <c r="B2434" s="45"/>
      <c r="C2434" s="45"/>
      <c r="D2434" s="45"/>
      <c r="E2434" s="55"/>
      <c r="F2434" s="55"/>
      <c r="G2434" s="46"/>
    </row>
    <row r="2435" spans="1:7" x14ac:dyDescent="0.25">
      <c r="A2435" s="140" t="s">
        <v>146</v>
      </c>
      <c r="B2435" s="231"/>
      <c r="C2435" s="231"/>
      <c r="D2435" s="45"/>
      <c r="E2435" s="55"/>
      <c r="F2435" s="429" t="s">
        <v>13</v>
      </c>
      <c r="G2435" s="430"/>
    </row>
    <row r="2436" spans="1:7" x14ac:dyDescent="0.25">
      <c r="A2436" s="141" t="s">
        <v>150</v>
      </c>
      <c r="B2436" s="231"/>
      <c r="C2436" s="231"/>
      <c r="D2436" s="45"/>
      <c r="E2436" s="55"/>
      <c r="F2436" s="415" t="s">
        <v>158</v>
      </c>
      <c r="G2436" s="416"/>
    </row>
    <row r="2437" spans="1:7" ht="15.75" thickBot="1" x14ac:dyDescent="0.3">
      <c r="A2437" s="74"/>
      <c r="B2437" s="54"/>
      <c r="C2437" s="54"/>
      <c r="D2437" s="54"/>
      <c r="E2437" s="81"/>
      <c r="F2437" s="54"/>
      <c r="G2437" s="75"/>
    </row>
    <row r="2438" spans="1:7" x14ac:dyDescent="0.25">
      <c r="A2438" s="45"/>
      <c r="B2438" s="45"/>
      <c r="C2438" s="45"/>
      <c r="D2438" s="45"/>
      <c r="E2438" s="55"/>
      <c r="F2438" s="45"/>
      <c r="G2438" s="35"/>
    </row>
    <row r="2439" spans="1:7" ht="15.75" thickBot="1" x14ac:dyDescent="0.3"/>
    <row r="2440" spans="1:7" x14ac:dyDescent="0.25">
      <c r="A2440" s="417" t="s">
        <v>0</v>
      </c>
      <c r="B2440" s="418"/>
      <c r="C2440" s="418"/>
      <c r="D2440" s="418"/>
      <c r="E2440" s="418"/>
      <c r="F2440" s="418"/>
      <c r="G2440" s="419"/>
    </row>
    <row r="2441" spans="1:7" x14ac:dyDescent="0.25">
      <c r="A2441" s="341"/>
      <c r="B2441" s="342"/>
      <c r="C2441" s="342"/>
      <c r="D2441" s="342"/>
      <c r="E2441" s="167"/>
      <c r="F2441" s="342"/>
      <c r="G2441" s="133"/>
    </row>
    <row r="2442" spans="1:7" x14ac:dyDescent="0.25">
      <c r="A2442" s="420" t="s">
        <v>1</v>
      </c>
      <c r="B2442" s="421"/>
      <c r="C2442" s="421"/>
      <c r="D2442" s="421"/>
      <c r="E2442" s="421"/>
      <c r="F2442" s="421"/>
      <c r="G2442" s="422"/>
    </row>
    <row r="2443" spans="1:7" x14ac:dyDescent="0.25">
      <c r="A2443" s="341"/>
      <c r="B2443" s="342"/>
      <c r="C2443" s="342"/>
      <c r="D2443" s="342"/>
      <c r="E2443" s="167"/>
      <c r="F2443" s="342"/>
      <c r="G2443" s="133"/>
    </row>
    <row r="2444" spans="1:7" x14ac:dyDescent="0.25">
      <c r="A2444" s="420" t="s">
        <v>2</v>
      </c>
      <c r="B2444" s="421"/>
      <c r="C2444" s="421"/>
      <c r="D2444" s="421"/>
      <c r="E2444" s="421"/>
      <c r="F2444" s="421"/>
      <c r="G2444" s="422"/>
    </row>
    <row r="2445" spans="1:7" ht="15.75" thickBot="1" x14ac:dyDescent="0.3">
      <c r="A2445" s="112"/>
      <c r="B2445" s="113"/>
      <c r="C2445" s="113"/>
      <c r="D2445" s="113"/>
      <c r="E2445" s="153"/>
      <c r="F2445" s="113"/>
      <c r="G2445" s="114"/>
    </row>
    <row r="2446" spans="1:7" x14ac:dyDescent="0.25">
      <c r="A2446" s="56"/>
      <c r="B2446" s="53"/>
      <c r="C2446" s="53"/>
      <c r="D2446" s="53"/>
      <c r="E2446" s="76"/>
      <c r="F2446" s="53"/>
      <c r="G2446" s="57"/>
    </row>
    <row r="2447" spans="1:7" x14ac:dyDescent="0.25">
      <c r="A2447" s="423" t="s">
        <v>159</v>
      </c>
      <c r="B2447" s="424"/>
      <c r="C2447" s="424"/>
      <c r="D2447" s="424"/>
      <c r="E2447" s="424"/>
      <c r="F2447" s="424"/>
      <c r="G2447" s="425"/>
    </row>
    <row r="2448" spans="1:7" x14ac:dyDescent="0.25">
      <c r="A2448" s="423"/>
      <c r="B2448" s="424"/>
      <c r="C2448" s="424"/>
      <c r="D2448" s="424"/>
      <c r="E2448" s="424"/>
      <c r="F2448" s="424"/>
      <c r="G2448" s="425"/>
    </row>
    <row r="2449" spans="1:7" x14ac:dyDescent="0.25">
      <c r="A2449" s="423" t="s">
        <v>90</v>
      </c>
      <c r="B2449" s="424"/>
      <c r="C2449" s="424"/>
      <c r="D2449" s="424"/>
      <c r="E2449" s="424"/>
      <c r="F2449" s="424"/>
      <c r="G2449" s="425"/>
    </row>
    <row r="2450" spans="1:7" x14ac:dyDescent="0.25">
      <c r="A2450" s="426"/>
      <c r="B2450" s="427"/>
      <c r="C2450" s="427"/>
      <c r="D2450" s="427"/>
      <c r="E2450" s="427"/>
      <c r="F2450" s="427"/>
      <c r="G2450" s="428"/>
    </row>
    <row r="2451" spans="1:7" ht="17.25" x14ac:dyDescent="0.3">
      <c r="A2451" s="58"/>
      <c r="B2451" s="162" t="s">
        <v>31</v>
      </c>
      <c r="C2451" s="37"/>
      <c r="D2451" s="37"/>
      <c r="E2451" s="77"/>
      <c r="F2451" s="37"/>
      <c r="G2451" s="164">
        <v>85325.64</v>
      </c>
    </row>
    <row r="2452" spans="1:7" x14ac:dyDescent="0.25">
      <c r="A2452" s="59"/>
      <c r="B2452" s="37"/>
      <c r="C2452" s="37"/>
      <c r="D2452" s="37"/>
      <c r="E2452" s="77"/>
      <c r="F2452" s="37"/>
      <c r="G2452" s="60"/>
    </row>
    <row r="2453" spans="1:7" x14ac:dyDescent="0.25">
      <c r="A2453" s="174" t="s">
        <v>3</v>
      </c>
      <c r="B2453" s="37"/>
      <c r="C2453" s="37"/>
      <c r="D2453" s="37"/>
      <c r="E2453" s="77"/>
      <c r="F2453" s="37"/>
      <c r="G2453" s="60"/>
    </row>
    <row r="2454" spans="1:7" x14ac:dyDescent="0.25">
      <c r="A2454" s="213"/>
      <c r="B2454" s="37"/>
      <c r="C2454" s="37"/>
      <c r="D2454" s="37"/>
      <c r="E2454" s="77"/>
      <c r="F2454" s="37"/>
      <c r="G2454" s="60"/>
    </row>
    <row r="2455" spans="1:7" x14ac:dyDescent="0.25">
      <c r="A2455" s="59"/>
      <c r="B2455" s="37"/>
      <c r="C2455" s="161" t="s">
        <v>4</v>
      </c>
      <c r="D2455" s="37"/>
      <c r="E2455" s="77"/>
      <c r="F2455" s="37"/>
      <c r="G2455" s="163">
        <v>0</v>
      </c>
    </row>
    <row r="2456" spans="1:7" x14ac:dyDescent="0.25">
      <c r="A2456" s="59"/>
      <c r="B2456" s="37"/>
      <c r="C2456" s="161"/>
      <c r="D2456" s="37"/>
      <c r="E2456" s="77"/>
      <c r="F2456" s="37"/>
      <c r="G2456" s="163"/>
    </row>
    <row r="2457" spans="1:7" x14ac:dyDescent="0.25">
      <c r="A2457" s="59"/>
      <c r="B2457" s="37"/>
      <c r="C2457" s="161"/>
      <c r="D2457" s="37"/>
      <c r="E2457" s="77"/>
      <c r="F2457" s="37"/>
      <c r="G2457" s="163"/>
    </row>
    <row r="2458" spans="1:7" x14ac:dyDescent="0.25">
      <c r="A2458" s="59"/>
      <c r="B2458" s="37"/>
      <c r="C2458" s="161" t="s">
        <v>5</v>
      </c>
      <c r="D2458" s="37"/>
      <c r="E2458" s="77"/>
      <c r="F2458" s="37"/>
      <c r="G2458" s="163">
        <v>0</v>
      </c>
    </row>
    <row r="2459" spans="1:7" x14ac:dyDescent="0.25">
      <c r="A2459" s="59"/>
      <c r="B2459" s="37"/>
      <c r="C2459" s="38"/>
      <c r="D2459" s="37"/>
      <c r="E2459" s="67"/>
      <c r="F2459" s="37"/>
      <c r="G2459" s="63"/>
    </row>
    <row r="2460" spans="1:7" x14ac:dyDescent="0.25">
      <c r="A2460" s="174" t="s">
        <v>6</v>
      </c>
      <c r="B2460" s="37"/>
      <c r="C2460" s="66"/>
      <c r="D2460" s="28"/>
      <c r="E2460" s="77"/>
      <c r="F2460" s="37"/>
      <c r="G2460" s="61"/>
    </row>
    <row r="2461" spans="1:7" x14ac:dyDescent="0.25">
      <c r="A2461" s="183"/>
      <c r="B2461" s="37"/>
      <c r="C2461" s="66"/>
      <c r="D2461" s="28"/>
      <c r="E2461" s="77"/>
      <c r="F2461" s="37"/>
      <c r="G2461" s="61"/>
    </row>
    <row r="2462" spans="1:7" x14ac:dyDescent="0.25">
      <c r="A2462" s="59"/>
      <c r="B2462" s="37"/>
      <c r="C2462" s="161" t="s">
        <v>7</v>
      </c>
      <c r="D2462" s="37"/>
      <c r="E2462" s="77"/>
      <c r="F2462" s="37"/>
      <c r="G2462" s="61">
        <v>0</v>
      </c>
    </row>
    <row r="2463" spans="1:7" x14ac:dyDescent="0.25">
      <c r="A2463" s="59"/>
      <c r="B2463" s="37"/>
      <c r="C2463" s="201"/>
      <c r="D2463" s="202"/>
      <c r="E2463" s="201"/>
      <c r="F2463" s="37"/>
      <c r="G2463" s="163"/>
    </row>
    <row r="2464" spans="1:7" x14ac:dyDescent="0.25">
      <c r="A2464" s="59"/>
      <c r="B2464" s="37"/>
      <c r="C2464" s="50"/>
      <c r="D2464" s="334"/>
      <c r="E2464" s="67"/>
      <c r="F2464" s="37"/>
      <c r="G2464" s="61"/>
    </row>
    <row r="2465" spans="1:7" x14ac:dyDescent="0.25">
      <c r="A2465" s="59"/>
      <c r="B2465" s="37"/>
      <c r="C2465" s="161" t="s">
        <v>10</v>
      </c>
      <c r="D2465" s="37"/>
      <c r="E2465" s="77"/>
      <c r="F2465" s="37"/>
      <c r="G2465" s="163">
        <v>0</v>
      </c>
    </row>
    <row r="2466" spans="1:7" x14ac:dyDescent="0.25">
      <c r="A2466" s="59"/>
      <c r="B2466" s="37"/>
      <c r="C2466" s="161"/>
      <c r="D2466" s="37"/>
      <c r="E2466" s="77"/>
      <c r="F2466" s="37"/>
      <c r="G2466" s="163"/>
    </row>
    <row r="2467" spans="1:7" x14ac:dyDescent="0.25">
      <c r="A2467" s="59"/>
      <c r="B2467" s="37"/>
      <c r="C2467" s="161"/>
      <c r="D2467" s="37"/>
      <c r="E2467" s="77"/>
      <c r="F2467" s="37"/>
      <c r="G2467" s="163"/>
    </row>
    <row r="2468" spans="1:7" x14ac:dyDescent="0.25">
      <c r="A2468" s="59"/>
      <c r="B2468" s="37"/>
      <c r="C2468" s="161"/>
      <c r="D2468" s="37"/>
      <c r="E2468" s="77"/>
      <c r="F2468" s="37"/>
      <c r="G2468" s="163"/>
    </row>
    <row r="2469" spans="1:7" ht="18" thickBot="1" x14ac:dyDescent="0.35">
      <c r="A2469" s="59"/>
      <c r="B2469" s="37"/>
      <c r="C2469" s="219" t="s">
        <v>11</v>
      </c>
      <c r="D2469" s="219"/>
      <c r="E2469" s="77"/>
      <c r="F2469" s="37"/>
      <c r="G2469" s="165">
        <v>85325.64</v>
      </c>
    </row>
    <row r="2470" spans="1:7" ht="18" thickTop="1" x14ac:dyDescent="0.3">
      <c r="A2470" s="59"/>
      <c r="B2470" s="37"/>
      <c r="C2470" s="329"/>
      <c r="D2470" s="329"/>
      <c r="E2470" s="77"/>
      <c r="F2470" s="37"/>
      <c r="G2470" s="178"/>
    </row>
    <row r="2471" spans="1:7" ht="15.75" thickBot="1" x14ac:dyDescent="0.3">
      <c r="A2471" s="69"/>
      <c r="B2471" s="40"/>
      <c r="C2471" s="40"/>
      <c r="D2471" s="40"/>
      <c r="E2471" s="80"/>
      <c r="F2471" s="40"/>
      <c r="G2471" s="70"/>
    </row>
    <row r="2472" spans="1:7" x14ac:dyDescent="0.25">
      <c r="A2472" s="90"/>
      <c r="B2472" s="85"/>
      <c r="C2472" s="85"/>
      <c r="D2472" s="85"/>
      <c r="E2472" s="91"/>
      <c r="F2472" s="91"/>
      <c r="G2472" s="92"/>
    </row>
    <row r="2473" spans="1:7" x14ac:dyDescent="0.25">
      <c r="A2473" s="49"/>
      <c r="B2473" s="45" t="s">
        <v>46</v>
      </c>
      <c r="C2473" s="45"/>
      <c r="D2473" s="45"/>
      <c r="E2473" s="55"/>
      <c r="F2473" s="415" t="s">
        <v>12</v>
      </c>
      <c r="G2473" s="416"/>
    </row>
    <row r="2474" spans="1:7" x14ac:dyDescent="0.25">
      <c r="A2474" s="49"/>
      <c r="B2474" s="45"/>
      <c r="C2474" s="45"/>
      <c r="D2474" s="45"/>
      <c r="E2474" s="55"/>
      <c r="F2474" s="55"/>
      <c r="G2474" s="46"/>
    </row>
    <row r="2475" spans="1:7" x14ac:dyDescent="0.25">
      <c r="A2475" s="49"/>
      <c r="B2475" s="45"/>
      <c r="C2475" s="45"/>
      <c r="D2475" s="45"/>
      <c r="E2475" s="55"/>
      <c r="F2475" s="55"/>
      <c r="G2475" s="46"/>
    </row>
    <row r="2476" spans="1:7" x14ac:dyDescent="0.25">
      <c r="A2476" s="49"/>
      <c r="B2476" s="45"/>
      <c r="C2476" s="45"/>
      <c r="D2476" s="45"/>
      <c r="E2476" s="55"/>
      <c r="F2476" s="55"/>
      <c r="G2476" s="46"/>
    </row>
    <row r="2477" spans="1:7" x14ac:dyDescent="0.25">
      <c r="A2477" s="49"/>
      <c r="B2477" s="45"/>
      <c r="C2477" s="45"/>
      <c r="D2477" s="45"/>
      <c r="E2477" s="55"/>
      <c r="F2477" s="55"/>
      <c r="G2477" s="46"/>
    </row>
    <row r="2478" spans="1:7" x14ac:dyDescent="0.25">
      <c r="A2478" s="49"/>
      <c r="B2478" s="45"/>
      <c r="C2478" s="45"/>
      <c r="D2478" s="45"/>
      <c r="E2478" s="55"/>
      <c r="F2478" s="55"/>
      <c r="G2478" s="46"/>
    </row>
    <row r="2479" spans="1:7" x14ac:dyDescent="0.25">
      <c r="A2479" s="49"/>
      <c r="B2479" s="45"/>
      <c r="C2479" s="45"/>
      <c r="D2479" s="45"/>
      <c r="E2479" s="55"/>
      <c r="F2479" s="55"/>
      <c r="G2479" s="46"/>
    </row>
    <row r="2480" spans="1:7" x14ac:dyDescent="0.25">
      <c r="A2480" s="49"/>
      <c r="B2480" s="45"/>
      <c r="C2480" s="45"/>
      <c r="D2480" s="45"/>
      <c r="E2480" s="55"/>
      <c r="F2480" s="55"/>
      <c r="G2480" s="46"/>
    </row>
    <row r="2481" spans="1:7" x14ac:dyDescent="0.25">
      <c r="A2481" s="49"/>
      <c r="B2481" s="45"/>
      <c r="C2481" s="45"/>
      <c r="D2481" s="45"/>
      <c r="E2481" s="55"/>
      <c r="F2481" s="55"/>
      <c r="G2481" s="46"/>
    </row>
    <row r="2482" spans="1:7" x14ac:dyDescent="0.25">
      <c r="A2482" s="140" t="s">
        <v>146</v>
      </c>
      <c r="B2482" s="231"/>
      <c r="C2482" s="231"/>
      <c r="D2482" s="45"/>
      <c r="E2482" s="55"/>
      <c r="F2482" s="429" t="s">
        <v>13</v>
      </c>
      <c r="G2482" s="430"/>
    </row>
    <row r="2483" spans="1:7" x14ac:dyDescent="0.25">
      <c r="A2483" s="141" t="s">
        <v>150</v>
      </c>
      <c r="B2483" s="231"/>
      <c r="C2483" s="231"/>
      <c r="D2483" s="45"/>
      <c r="E2483" s="55"/>
      <c r="F2483" s="415" t="s">
        <v>158</v>
      </c>
      <c r="G2483" s="416"/>
    </row>
    <row r="2484" spans="1:7" ht="15.75" thickBot="1" x14ac:dyDescent="0.3">
      <c r="A2484" s="74"/>
      <c r="B2484" s="54"/>
      <c r="C2484" s="54"/>
      <c r="D2484" s="54"/>
      <c r="E2484" s="81"/>
      <c r="F2484" s="54"/>
      <c r="G2484" s="75"/>
    </row>
    <row r="2485" spans="1:7" x14ac:dyDescent="0.25">
      <c r="A2485" s="45"/>
      <c r="B2485" s="45"/>
      <c r="C2485" s="45"/>
      <c r="D2485" s="45"/>
      <c r="E2485" s="55"/>
      <c r="F2485" s="45"/>
      <c r="G2485" s="35"/>
    </row>
    <row r="2486" spans="1:7" ht="15.75" thickBot="1" x14ac:dyDescent="0.3">
      <c r="A2486" s="45"/>
      <c r="B2486" s="45"/>
      <c r="C2486" s="45"/>
      <c r="D2486" s="45"/>
      <c r="E2486" s="55"/>
      <c r="F2486" s="45"/>
      <c r="G2486" s="35"/>
    </row>
    <row r="2487" spans="1:7" x14ac:dyDescent="0.25">
      <c r="A2487" s="417" t="s">
        <v>0</v>
      </c>
      <c r="B2487" s="418"/>
      <c r="C2487" s="418"/>
      <c r="D2487" s="418"/>
      <c r="E2487" s="418"/>
      <c r="F2487" s="418"/>
      <c r="G2487" s="419"/>
    </row>
    <row r="2488" spans="1:7" x14ac:dyDescent="0.25">
      <c r="A2488" s="341"/>
      <c r="B2488" s="342"/>
      <c r="C2488" s="342"/>
      <c r="D2488" s="342"/>
      <c r="E2488" s="167"/>
      <c r="F2488" s="342"/>
      <c r="G2488" s="133"/>
    </row>
    <row r="2489" spans="1:7" x14ac:dyDescent="0.25">
      <c r="A2489" s="420" t="s">
        <v>1</v>
      </c>
      <c r="B2489" s="421"/>
      <c r="C2489" s="421"/>
      <c r="D2489" s="421"/>
      <c r="E2489" s="421"/>
      <c r="F2489" s="421"/>
      <c r="G2489" s="422"/>
    </row>
    <row r="2490" spans="1:7" x14ac:dyDescent="0.25">
      <c r="A2490" s="341"/>
      <c r="B2490" s="342"/>
      <c r="C2490" s="342"/>
      <c r="D2490" s="342"/>
      <c r="E2490" s="167"/>
      <c r="F2490" s="342"/>
      <c r="G2490" s="133"/>
    </row>
    <row r="2491" spans="1:7" x14ac:dyDescent="0.25">
      <c r="A2491" s="420" t="s">
        <v>2</v>
      </c>
      <c r="B2491" s="421"/>
      <c r="C2491" s="421"/>
      <c r="D2491" s="421"/>
      <c r="E2491" s="421"/>
      <c r="F2491" s="421"/>
      <c r="G2491" s="422"/>
    </row>
    <row r="2492" spans="1:7" ht="15.75" thickBot="1" x14ac:dyDescent="0.3">
      <c r="A2492" s="226"/>
      <c r="B2492" s="227"/>
      <c r="C2492" s="227"/>
      <c r="D2492" s="227"/>
      <c r="E2492" s="228"/>
      <c r="F2492" s="227"/>
      <c r="G2492" s="229"/>
    </row>
    <row r="2493" spans="1:7" x14ac:dyDescent="0.25">
      <c r="A2493" s="56"/>
      <c r="B2493" s="53"/>
      <c r="C2493" s="53"/>
      <c r="D2493" s="53"/>
      <c r="E2493" s="76"/>
      <c r="F2493" s="53"/>
      <c r="G2493" s="57"/>
    </row>
    <row r="2494" spans="1:7" x14ac:dyDescent="0.25">
      <c r="A2494" s="423" t="s">
        <v>159</v>
      </c>
      <c r="B2494" s="424"/>
      <c r="C2494" s="424"/>
      <c r="D2494" s="424"/>
      <c r="E2494" s="424"/>
      <c r="F2494" s="424"/>
      <c r="G2494" s="425"/>
    </row>
    <row r="2495" spans="1:7" x14ac:dyDescent="0.25">
      <c r="A2495" s="423"/>
      <c r="B2495" s="424"/>
      <c r="C2495" s="424"/>
      <c r="D2495" s="424"/>
      <c r="E2495" s="424"/>
      <c r="F2495" s="424"/>
      <c r="G2495" s="425"/>
    </row>
    <row r="2496" spans="1:7" x14ac:dyDescent="0.25">
      <c r="A2496" s="423" t="s">
        <v>49</v>
      </c>
      <c r="B2496" s="424"/>
      <c r="C2496" s="424"/>
      <c r="D2496" s="424"/>
      <c r="E2496" s="424"/>
      <c r="F2496" s="424"/>
      <c r="G2496" s="425"/>
    </row>
    <row r="2497" spans="1:7" x14ac:dyDescent="0.25">
      <c r="A2497" s="426"/>
      <c r="B2497" s="427"/>
      <c r="C2497" s="427"/>
      <c r="D2497" s="427"/>
      <c r="E2497" s="427"/>
      <c r="F2497" s="427"/>
      <c r="G2497" s="428"/>
    </row>
    <row r="2498" spans="1:7" ht="17.25" x14ac:dyDescent="0.3">
      <c r="A2498" s="58"/>
      <c r="B2498" s="162" t="s">
        <v>31</v>
      </c>
      <c r="C2498" s="37"/>
      <c r="D2498" s="37"/>
      <c r="E2498" s="77"/>
      <c r="F2498" s="37"/>
      <c r="G2498" s="164">
        <v>17984.560000000001</v>
      </c>
    </row>
    <row r="2499" spans="1:7" x14ac:dyDescent="0.25">
      <c r="A2499" s="59"/>
      <c r="B2499" s="37"/>
      <c r="C2499" s="37"/>
      <c r="D2499" s="37"/>
      <c r="E2499" s="77"/>
      <c r="F2499" s="37"/>
      <c r="G2499" s="60"/>
    </row>
    <row r="2500" spans="1:7" x14ac:dyDescent="0.25">
      <c r="A2500" s="174" t="s">
        <v>3</v>
      </c>
      <c r="B2500" s="37"/>
      <c r="C2500" s="37"/>
      <c r="D2500" s="37"/>
      <c r="E2500" s="77"/>
      <c r="F2500" s="37"/>
      <c r="G2500" s="60"/>
    </row>
    <row r="2501" spans="1:7" x14ac:dyDescent="0.25">
      <c r="A2501" s="213"/>
      <c r="B2501" s="37"/>
      <c r="C2501" s="37"/>
      <c r="D2501" s="37"/>
      <c r="E2501" s="77"/>
      <c r="F2501" s="37"/>
      <c r="G2501" s="60"/>
    </row>
    <row r="2502" spans="1:7" x14ac:dyDescent="0.25">
      <c r="A2502" s="59"/>
      <c r="B2502" s="37"/>
      <c r="C2502" s="161" t="s">
        <v>4</v>
      </c>
      <c r="D2502" s="37"/>
      <c r="E2502" s="77"/>
      <c r="F2502" s="37"/>
      <c r="G2502" s="163">
        <v>0</v>
      </c>
    </row>
    <row r="2503" spans="1:7" x14ac:dyDescent="0.25">
      <c r="A2503" s="59"/>
      <c r="B2503" s="37"/>
      <c r="C2503" s="161"/>
      <c r="D2503" s="37"/>
      <c r="E2503" s="77"/>
      <c r="F2503" s="37"/>
      <c r="G2503" s="163"/>
    </row>
    <row r="2504" spans="1:7" x14ac:dyDescent="0.25">
      <c r="A2504" s="59"/>
      <c r="B2504" s="37"/>
      <c r="C2504" s="161"/>
      <c r="D2504" s="37"/>
      <c r="E2504" s="77"/>
      <c r="F2504" s="37"/>
      <c r="G2504" s="163"/>
    </row>
    <row r="2505" spans="1:7" x14ac:dyDescent="0.25">
      <c r="A2505" s="59"/>
      <c r="B2505" s="37"/>
      <c r="C2505" s="161" t="s">
        <v>5</v>
      </c>
      <c r="D2505" s="37"/>
      <c r="E2505" s="77"/>
      <c r="F2505" s="37"/>
      <c r="G2505" s="163">
        <v>0</v>
      </c>
    </row>
    <row r="2506" spans="1:7" x14ac:dyDescent="0.25">
      <c r="A2506" s="59"/>
      <c r="B2506" s="37"/>
      <c r="C2506" s="38"/>
      <c r="D2506" s="37"/>
      <c r="E2506" s="67"/>
      <c r="F2506" s="37"/>
      <c r="G2506" s="63"/>
    </row>
    <row r="2507" spans="1:7" x14ac:dyDescent="0.25">
      <c r="A2507" s="174" t="s">
        <v>6</v>
      </c>
      <c r="B2507" s="37"/>
      <c r="C2507" s="66"/>
      <c r="D2507" s="28"/>
      <c r="E2507" s="77"/>
      <c r="F2507" s="37"/>
      <c r="G2507" s="61"/>
    </row>
    <row r="2508" spans="1:7" x14ac:dyDescent="0.25">
      <c r="A2508" s="183"/>
      <c r="B2508" s="37"/>
      <c r="C2508" s="66"/>
      <c r="D2508" s="28"/>
      <c r="E2508" s="77"/>
      <c r="F2508" s="37"/>
      <c r="G2508" s="61"/>
    </row>
    <row r="2509" spans="1:7" x14ac:dyDescent="0.25">
      <c r="A2509" s="59"/>
      <c r="B2509" s="37"/>
      <c r="C2509" s="161" t="s">
        <v>7</v>
      </c>
      <c r="D2509" s="37"/>
      <c r="E2509" s="77"/>
      <c r="F2509" s="37"/>
      <c r="G2509" s="61">
        <v>0</v>
      </c>
    </row>
    <row r="2510" spans="1:7" x14ac:dyDescent="0.25">
      <c r="A2510" s="59"/>
      <c r="B2510" s="37"/>
      <c r="C2510" s="201"/>
      <c r="D2510" s="202"/>
      <c r="E2510" s="201"/>
      <c r="F2510" s="37"/>
      <c r="G2510" s="163"/>
    </row>
    <row r="2511" spans="1:7" x14ac:dyDescent="0.25">
      <c r="A2511" s="59"/>
      <c r="B2511" s="37"/>
      <c r="C2511" s="203"/>
      <c r="D2511" s="29"/>
      <c r="E2511" s="205"/>
      <c r="F2511" s="37"/>
      <c r="G2511" s="61"/>
    </row>
    <row r="2512" spans="1:7" x14ac:dyDescent="0.25">
      <c r="A2512" s="59"/>
      <c r="B2512" s="37"/>
      <c r="C2512" s="161" t="s">
        <v>10</v>
      </c>
      <c r="D2512" s="37"/>
      <c r="E2512" s="77"/>
      <c r="F2512" s="37"/>
      <c r="G2512" s="163">
        <v>0</v>
      </c>
    </row>
    <row r="2513" spans="1:7" x14ac:dyDescent="0.25">
      <c r="A2513" s="59"/>
      <c r="B2513" s="37"/>
      <c r="C2513" s="161"/>
      <c r="D2513" s="37"/>
      <c r="E2513" s="77"/>
      <c r="F2513" s="37"/>
      <c r="G2513" s="163"/>
    </row>
    <row r="2514" spans="1:7" x14ac:dyDescent="0.25">
      <c r="A2514" s="59"/>
      <c r="B2514" s="37"/>
      <c r="C2514" s="161"/>
      <c r="D2514" s="37"/>
      <c r="E2514" s="77"/>
      <c r="F2514" s="37"/>
      <c r="G2514" s="163"/>
    </row>
    <row r="2515" spans="1:7" x14ac:dyDescent="0.25">
      <c r="A2515" s="59"/>
      <c r="B2515" s="37"/>
      <c r="C2515" s="161"/>
      <c r="D2515" s="37"/>
      <c r="E2515" s="77"/>
      <c r="F2515" s="37"/>
      <c r="G2515" s="163"/>
    </row>
    <row r="2516" spans="1:7" ht="18" thickBot="1" x14ac:dyDescent="0.35">
      <c r="A2516" s="59"/>
      <c r="B2516" s="37"/>
      <c r="C2516" s="219" t="s">
        <v>11</v>
      </c>
      <c r="D2516" s="219"/>
      <c r="E2516" s="77"/>
      <c r="F2516" s="37"/>
      <c r="G2516" s="165">
        <v>17984.560000000001</v>
      </c>
    </row>
    <row r="2517" spans="1:7" ht="18" thickTop="1" x14ac:dyDescent="0.3">
      <c r="A2517" s="59"/>
      <c r="B2517" s="37"/>
      <c r="C2517" s="329"/>
      <c r="D2517" s="329"/>
      <c r="E2517" s="77"/>
      <c r="F2517" s="37"/>
      <c r="G2517" s="178"/>
    </row>
    <row r="2518" spans="1:7" ht="15.75" thickBot="1" x14ac:dyDescent="0.3">
      <c r="A2518" s="69"/>
      <c r="B2518" s="40"/>
      <c r="C2518" s="40"/>
      <c r="D2518" s="40"/>
      <c r="E2518" s="80"/>
      <c r="F2518" s="40"/>
      <c r="G2518" s="70"/>
    </row>
    <row r="2519" spans="1:7" x14ac:dyDescent="0.25">
      <c r="A2519" s="49"/>
      <c r="B2519" s="45"/>
      <c r="C2519" s="45"/>
      <c r="D2519" s="45"/>
      <c r="E2519" s="55"/>
      <c r="F2519" s="55"/>
      <c r="G2519" s="46"/>
    </row>
    <row r="2520" spans="1:7" x14ac:dyDescent="0.25">
      <c r="A2520" s="49"/>
      <c r="B2520" s="45" t="s">
        <v>46</v>
      </c>
      <c r="C2520" s="45"/>
      <c r="D2520" s="45"/>
      <c r="E2520" s="55"/>
      <c r="F2520" s="415" t="s">
        <v>12</v>
      </c>
      <c r="G2520" s="416"/>
    </row>
    <row r="2521" spans="1:7" x14ac:dyDescent="0.25">
      <c r="A2521" s="49"/>
      <c r="B2521" s="45"/>
      <c r="C2521" s="45"/>
      <c r="D2521" s="45"/>
      <c r="E2521" s="55"/>
      <c r="F2521" s="55"/>
      <c r="G2521" s="46"/>
    </row>
    <row r="2522" spans="1:7" x14ac:dyDescent="0.25">
      <c r="A2522" s="49"/>
      <c r="B2522" s="45"/>
      <c r="C2522" s="45"/>
      <c r="D2522" s="45"/>
      <c r="E2522" s="55"/>
      <c r="F2522" s="55"/>
      <c r="G2522" s="46"/>
    </row>
    <row r="2523" spans="1:7" x14ac:dyDescent="0.25">
      <c r="A2523" s="49"/>
      <c r="B2523" s="45"/>
      <c r="C2523" s="45"/>
      <c r="D2523" s="45"/>
      <c r="E2523" s="55"/>
      <c r="F2523" s="55"/>
      <c r="G2523" s="46"/>
    </row>
    <row r="2524" spans="1:7" x14ac:dyDescent="0.25">
      <c r="A2524" s="49"/>
      <c r="B2524" s="45"/>
      <c r="C2524" s="45"/>
      <c r="D2524" s="45"/>
      <c r="E2524" s="55"/>
      <c r="F2524" s="55"/>
      <c r="G2524" s="46"/>
    </row>
    <row r="2525" spans="1:7" x14ac:dyDescent="0.25">
      <c r="A2525" s="49"/>
      <c r="B2525" s="45"/>
      <c r="C2525" s="45"/>
      <c r="D2525" s="45"/>
      <c r="E2525" s="55"/>
      <c r="F2525" s="55"/>
      <c r="G2525" s="46"/>
    </row>
    <row r="2526" spans="1:7" x14ac:dyDescent="0.25">
      <c r="A2526" s="49"/>
      <c r="B2526" s="45"/>
      <c r="C2526" s="45"/>
      <c r="D2526" s="45"/>
      <c r="E2526" s="55"/>
      <c r="F2526" s="55"/>
      <c r="G2526" s="46"/>
    </row>
    <row r="2527" spans="1:7" x14ac:dyDescent="0.25">
      <c r="A2527" s="49"/>
      <c r="B2527" s="45"/>
      <c r="C2527" s="45"/>
      <c r="D2527" s="45"/>
      <c r="E2527" s="55"/>
      <c r="F2527" s="55"/>
      <c r="G2527" s="46"/>
    </row>
    <row r="2528" spans="1:7" x14ac:dyDescent="0.25">
      <c r="A2528" s="49"/>
      <c r="B2528" s="45"/>
      <c r="C2528" s="45"/>
      <c r="D2528" s="45"/>
      <c r="E2528" s="55"/>
      <c r="F2528" s="55"/>
      <c r="G2528" s="46"/>
    </row>
    <row r="2529" spans="1:8" x14ac:dyDescent="0.25">
      <c r="A2529" s="140" t="s">
        <v>146</v>
      </c>
      <c r="B2529" s="231"/>
      <c r="C2529" s="231"/>
      <c r="D2529" s="45"/>
      <c r="E2529" s="55"/>
      <c r="F2529" s="429" t="s">
        <v>13</v>
      </c>
      <c r="G2529" s="430"/>
    </row>
    <row r="2530" spans="1:8" x14ac:dyDescent="0.25">
      <c r="A2530" s="141" t="s">
        <v>150</v>
      </c>
      <c r="B2530" s="231"/>
      <c r="C2530" s="231"/>
      <c r="D2530" s="45"/>
      <c r="E2530" s="55"/>
      <c r="F2530" s="415" t="s">
        <v>158</v>
      </c>
      <c r="G2530" s="416"/>
    </row>
    <row r="2531" spans="1:8" ht="15.75" thickBot="1" x14ac:dyDescent="0.3">
      <c r="A2531" s="74"/>
      <c r="B2531" s="54"/>
      <c r="C2531" s="54"/>
      <c r="D2531" s="54"/>
      <c r="E2531" s="81"/>
      <c r="F2531" s="54"/>
      <c r="G2531" s="75"/>
    </row>
    <row r="2532" spans="1:8" x14ac:dyDescent="0.25">
      <c r="A2532" s="45"/>
      <c r="B2532" s="45"/>
      <c r="C2532" s="45"/>
      <c r="D2532" s="45"/>
      <c r="E2532" s="55"/>
      <c r="F2532" s="45"/>
      <c r="G2532" s="35"/>
    </row>
    <row r="2533" spans="1:8" ht="15.75" thickBot="1" x14ac:dyDescent="0.3"/>
    <row r="2534" spans="1:8" x14ac:dyDescent="0.25">
      <c r="A2534" s="417" t="s">
        <v>0</v>
      </c>
      <c r="B2534" s="418"/>
      <c r="C2534" s="418"/>
      <c r="D2534" s="418"/>
      <c r="E2534" s="418"/>
      <c r="F2534" s="418"/>
      <c r="G2534" s="419"/>
    </row>
    <row r="2535" spans="1:8" x14ac:dyDescent="0.25">
      <c r="A2535" s="341"/>
      <c r="B2535" s="342"/>
      <c r="C2535" s="342"/>
      <c r="D2535" s="342"/>
      <c r="E2535" s="167"/>
      <c r="F2535" s="342"/>
      <c r="G2535" s="133"/>
    </row>
    <row r="2536" spans="1:8" x14ac:dyDescent="0.25">
      <c r="A2536" s="420" t="s">
        <v>1</v>
      </c>
      <c r="B2536" s="421"/>
      <c r="C2536" s="421"/>
      <c r="D2536" s="421"/>
      <c r="E2536" s="421"/>
      <c r="F2536" s="421"/>
      <c r="G2536" s="422"/>
    </row>
    <row r="2537" spans="1:8" x14ac:dyDescent="0.25">
      <c r="A2537" s="341"/>
      <c r="B2537" s="342"/>
      <c r="C2537" s="342"/>
      <c r="D2537" s="342"/>
      <c r="E2537" s="167"/>
      <c r="F2537" s="342"/>
      <c r="G2537" s="133"/>
    </row>
    <row r="2538" spans="1:8" x14ac:dyDescent="0.25">
      <c r="A2538" s="420" t="s">
        <v>2</v>
      </c>
      <c r="B2538" s="421"/>
      <c r="C2538" s="421"/>
      <c r="D2538" s="421"/>
      <c r="E2538" s="421"/>
      <c r="F2538" s="421"/>
      <c r="G2538" s="422"/>
      <c r="H2538" s="401"/>
    </row>
    <row r="2539" spans="1:8" ht="15.75" thickBot="1" x14ac:dyDescent="0.3">
      <c r="A2539" s="112"/>
      <c r="B2539" s="113"/>
      <c r="C2539" s="113"/>
      <c r="D2539" s="113"/>
      <c r="E2539" s="153"/>
      <c r="F2539" s="113"/>
      <c r="G2539" s="114"/>
    </row>
    <row r="2540" spans="1:8" x14ac:dyDescent="0.25">
      <c r="A2540" s="56"/>
      <c r="B2540" s="53"/>
      <c r="C2540" s="53"/>
      <c r="D2540" s="53"/>
      <c r="E2540" s="76"/>
      <c r="F2540" s="53"/>
      <c r="G2540" s="57"/>
    </row>
    <row r="2541" spans="1:8" x14ac:dyDescent="0.25">
      <c r="A2541" s="423" t="s">
        <v>159</v>
      </c>
      <c r="B2541" s="424"/>
      <c r="C2541" s="424"/>
      <c r="D2541" s="424"/>
      <c r="E2541" s="424"/>
      <c r="F2541" s="424"/>
      <c r="G2541" s="425"/>
    </row>
    <row r="2542" spans="1:8" x14ac:dyDescent="0.25">
      <c r="A2542" s="423"/>
      <c r="B2542" s="424"/>
      <c r="C2542" s="424"/>
      <c r="D2542" s="424"/>
      <c r="E2542" s="424"/>
      <c r="F2542" s="424"/>
      <c r="G2542" s="425"/>
    </row>
    <row r="2543" spans="1:8" x14ac:dyDescent="0.25">
      <c r="A2543" s="423" t="s">
        <v>88</v>
      </c>
      <c r="B2543" s="424"/>
      <c r="C2543" s="424"/>
      <c r="D2543" s="424"/>
      <c r="E2543" s="424"/>
      <c r="F2543" s="424"/>
      <c r="G2543" s="425"/>
    </row>
    <row r="2544" spans="1:8" x14ac:dyDescent="0.25">
      <c r="A2544" s="426"/>
      <c r="B2544" s="427"/>
      <c r="C2544" s="427"/>
      <c r="D2544" s="427"/>
      <c r="E2544" s="427"/>
      <c r="F2544" s="427"/>
      <c r="G2544" s="428"/>
    </row>
    <row r="2545" spans="1:7" ht="15.75" x14ac:dyDescent="0.25">
      <c r="A2545" s="58"/>
      <c r="B2545" s="162" t="s">
        <v>31</v>
      </c>
      <c r="C2545" s="37"/>
      <c r="D2545" s="37"/>
      <c r="E2545" s="77"/>
      <c r="F2545" s="37"/>
      <c r="G2545" s="206">
        <v>1378.95</v>
      </c>
    </row>
    <row r="2546" spans="1:7" x14ac:dyDescent="0.25">
      <c r="A2546" s="59"/>
      <c r="B2546" s="37"/>
      <c r="C2546" s="37"/>
      <c r="D2546" s="37"/>
      <c r="E2546" s="77"/>
      <c r="F2546" s="37"/>
      <c r="G2546" s="60"/>
    </row>
    <row r="2547" spans="1:7" x14ac:dyDescent="0.25">
      <c r="A2547" s="174" t="s">
        <v>3</v>
      </c>
      <c r="B2547" s="37"/>
      <c r="C2547" s="37"/>
      <c r="D2547" s="37"/>
      <c r="E2547" s="77"/>
      <c r="F2547" s="37"/>
      <c r="G2547" s="60"/>
    </row>
    <row r="2548" spans="1:7" x14ac:dyDescent="0.25">
      <c r="A2548" s="213"/>
      <c r="B2548" s="37"/>
      <c r="C2548" s="37"/>
      <c r="D2548" s="37"/>
      <c r="E2548" s="77"/>
      <c r="F2548" s="37"/>
      <c r="G2548" s="60"/>
    </row>
    <row r="2549" spans="1:7" x14ac:dyDescent="0.25">
      <c r="A2549" s="59"/>
      <c r="B2549" s="37"/>
      <c r="C2549" s="161" t="s">
        <v>4</v>
      </c>
      <c r="D2549" s="37"/>
      <c r="E2549" s="77"/>
      <c r="F2549" s="37"/>
      <c r="G2549" s="163">
        <v>0</v>
      </c>
    </row>
    <row r="2550" spans="1:7" x14ac:dyDescent="0.25">
      <c r="A2550" s="59"/>
      <c r="B2550" s="37"/>
      <c r="C2550" s="161"/>
      <c r="D2550" s="37"/>
      <c r="E2550" s="77"/>
      <c r="F2550" s="37"/>
      <c r="G2550" s="163"/>
    </row>
    <row r="2551" spans="1:7" x14ac:dyDescent="0.25">
      <c r="A2551" s="59"/>
      <c r="B2551" s="37"/>
      <c r="C2551" s="161"/>
      <c r="D2551" s="37"/>
      <c r="E2551" s="77"/>
      <c r="F2551" s="37"/>
      <c r="G2551" s="163"/>
    </row>
    <row r="2552" spans="1:7" x14ac:dyDescent="0.25">
      <c r="A2552" s="59"/>
      <c r="B2552" s="37"/>
      <c r="C2552" s="161" t="s">
        <v>5</v>
      </c>
      <c r="D2552" s="37"/>
      <c r="E2552" s="77"/>
      <c r="F2552" s="37"/>
      <c r="G2552" s="163">
        <v>0</v>
      </c>
    </row>
    <row r="2553" spans="1:7" x14ac:dyDescent="0.25">
      <c r="A2553" s="59"/>
      <c r="B2553" s="37"/>
      <c r="C2553" s="38"/>
      <c r="D2553" s="38"/>
      <c r="E2553" s="103"/>
      <c r="F2553" s="37"/>
      <c r="G2553" s="63"/>
    </row>
    <row r="2554" spans="1:7" x14ac:dyDescent="0.25">
      <c r="A2554" s="174" t="s">
        <v>6</v>
      </c>
      <c r="B2554" s="37"/>
      <c r="C2554" s="66"/>
      <c r="D2554" s="136"/>
      <c r="E2554" s="103"/>
      <c r="F2554" s="37"/>
      <c r="G2554" s="61"/>
    </row>
    <row r="2555" spans="1:7" x14ac:dyDescent="0.25">
      <c r="A2555" s="183"/>
      <c r="B2555" s="37"/>
      <c r="C2555" s="66"/>
      <c r="D2555" s="28"/>
      <c r="E2555" s="77"/>
      <c r="F2555" s="37"/>
      <c r="G2555" s="61"/>
    </row>
    <row r="2556" spans="1:7" x14ac:dyDescent="0.25">
      <c r="A2556" s="59"/>
      <c r="B2556" s="37"/>
      <c r="C2556" s="161" t="s">
        <v>7</v>
      </c>
      <c r="D2556" s="37"/>
      <c r="E2556" s="77"/>
      <c r="F2556" s="37"/>
      <c r="G2556" s="61"/>
    </row>
    <row r="2557" spans="1:7" x14ac:dyDescent="0.25">
      <c r="A2557" s="59"/>
      <c r="B2557" s="37"/>
      <c r="C2557" s="230" t="s">
        <v>8</v>
      </c>
      <c r="D2557" s="202" t="s">
        <v>73</v>
      </c>
      <c r="E2557" s="201" t="s">
        <v>9</v>
      </c>
      <c r="F2557" s="37"/>
      <c r="G2557" s="163"/>
    </row>
    <row r="2558" spans="1:7" x14ac:dyDescent="0.25">
      <c r="A2558" s="59"/>
      <c r="B2558" s="37"/>
      <c r="C2558" s="208"/>
      <c r="D2558" s="29"/>
      <c r="E2558" s="205"/>
      <c r="F2558" s="37"/>
      <c r="G2558" s="61"/>
    </row>
    <row r="2559" spans="1:7" x14ac:dyDescent="0.25">
      <c r="A2559" s="59"/>
      <c r="B2559" s="37"/>
      <c r="C2559" s="208"/>
      <c r="D2559" s="29"/>
      <c r="E2559" s="205"/>
      <c r="F2559" s="37"/>
      <c r="G2559" s="61"/>
    </row>
    <row r="2560" spans="1:7" x14ac:dyDescent="0.25">
      <c r="A2560" s="59"/>
      <c r="B2560" s="37"/>
      <c r="C2560" s="161" t="s">
        <v>10</v>
      </c>
      <c r="D2560" s="37"/>
      <c r="E2560" s="77"/>
      <c r="F2560" s="37"/>
      <c r="G2560" s="163">
        <v>0</v>
      </c>
    </row>
    <row r="2561" spans="1:7" x14ac:dyDescent="0.25">
      <c r="A2561" s="59"/>
      <c r="B2561" s="37"/>
      <c r="C2561" s="161"/>
      <c r="D2561" s="37"/>
      <c r="E2561" s="77"/>
      <c r="F2561" s="37"/>
      <c r="G2561" s="163"/>
    </row>
    <row r="2562" spans="1:7" x14ac:dyDescent="0.25">
      <c r="A2562" s="59"/>
      <c r="B2562" s="37"/>
      <c r="C2562" s="161"/>
      <c r="D2562" s="38"/>
      <c r="E2562" s="77"/>
      <c r="F2562" s="37"/>
      <c r="G2562" s="163"/>
    </row>
    <row r="2563" spans="1:7" ht="16.5" thickBot="1" x14ac:dyDescent="0.3">
      <c r="A2563" s="59"/>
      <c r="B2563" s="37"/>
      <c r="C2563" s="219" t="s">
        <v>11</v>
      </c>
      <c r="D2563" s="219"/>
      <c r="E2563" s="77"/>
      <c r="F2563" s="37"/>
      <c r="G2563" s="207">
        <v>1378.95</v>
      </c>
    </row>
    <row r="2564" spans="1:7" ht="18" thickTop="1" x14ac:dyDescent="0.3">
      <c r="A2564" s="59"/>
      <c r="B2564" s="37"/>
      <c r="C2564" s="329"/>
      <c r="D2564" s="329"/>
      <c r="E2564" s="77"/>
      <c r="F2564" s="37"/>
      <c r="G2564" s="178"/>
    </row>
    <row r="2565" spans="1:7" ht="15.75" thickBot="1" x14ac:dyDescent="0.3">
      <c r="A2565" s="69"/>
      <c r="B2565" s="40"/>
      <c r="C2565" s="40"/>
      <c r="D2565" s="40"/>
      <c r="E2565" s="80"/>
      <c r="F2565" s="40"/>
      <c r="G2565" s="70"/>
    </row>
    <row r="2566" spans="1:7" x14ac:dyDescent="0.25">
      <c r="A2566" s="49"/>
      <c r="B2566" s="45"/>
      <c r="C2566" s="45"/>
      <c r="D2566" s="45"/>
      <c r="E2566" s="55"/>
      <c r="F2566" s="55"/>
      <c r="G2566" s="46"/>
    </row>
    <row r="2567" spans="1:7" x14ac:dyDescent="0.25">
      <c r="A2567" s="49"/>
      <c r="B2567" s="45" t="s">
        <v>46</v>
      </c>
      <c r="C2567" s="45"/>
      <c r="D2567" s="45"/>
      <c r="E2567" s="55"/>
      <c r="F2567" s="415" t="s">
        <v>12</v>
      </c>
      <c r="G2567" s="416"/>
    </row>
    <row r="2568" spans="1:7" x14ac:dyDescent="0.25">
      <c r="A2568" s="49"/>
      <c r="B2568" s="45"/>
      <c r="C2568" s="45"/>
      <c r="D2568" s="45"/>
      <c r="E2568" s="55"/>
      <c r="F2568" s="55"/>
      <c r="G2568" s="46"/>
    </row>
    <row r="2569" spans="1:7" x14ac:dyDescent="0.25">
      <c r="A2569" s="49"/>
      <c r="B2569" s="45"/>
      <c r="C2569" s="45"/>
      <c r="D2569" s="45"/>
      <c r="E2569" s="55"/>
      <c r="F2569" s="55"/>
      <c r="G2569" s="46"/>
    </row>
    <row r="2570" spans="1:7" x14ac:dyDescent="0.25">
      <c r="A2570" s="49"/>
      <c r="B2570" s="45"/>
      <c r="C2570" s="45"/>
      <c r="D2570" s="45"/>
      <c r="E2570" s="55"/>
      <c r="F2570" s="55"/>
      <c r="G2570" s="46"/>
    </row>
    <row r="2571" spans="1:7" x14ac:dyDescent="0.25">
      <c r="A2571" s="49"/>
      <c r="B2571" s="45"/>
      <c r="C2571" s="45"/>
      <c r="D2571" s="45"/>
      <c r="E2571" s="55"/>
      <c r="F2571" s="55"/>
      <c r="G2571" s="46"/>
    </row>
    <row r="2572" spans="1:7" x14ac:dyDescent="0.25">
      <c r="A2572" s="49"/>
      <c r="B2572" s="45"/>
      <c r="C2572" s="45"/>
      <c r="D2572" s="45"/>
      <c r="E2572" s="55"/>
      <c r="F2572" s="55"/>
      <c r="G2572" s="46"/>
    </row>
    <row r="2573" spans="1:7" x14ac:dyDescent="0.25">
      <c r="A2573" s="49"/>
      <c r="B2573" s="45"/>
      <c r="C2573" s="45"/>
      <c r="D2573" s="45"/>
      <c r="E2573" s="55"/>
      <c r="F2573" s="55"/>
      <c r="G2573" s="46"/>
    </row>
    <row r="2574" spans="1:7" x14ac:dyDescent="0.25">
      <c r="A2574" s="49"/>
      <c r="B2574" s="45"/>
      <c r="C2574" s="45"/>
      <c r="D2574" s="45"/>
      <c r="E2574" s="55"/>
      <c r="F2574" s="55"/>
      <c r="G2574" s="46"/>
    </row>
    <row r="2575" spans="1:7" x14ac:dyDescent="0.25">
      <c r="A2575" s="49"/>
      <c r="B2575" s="45"/>
      <c r="C2575" s="45"/>
      <c r="D2575" s="45"/>
      <c r="E2575" s="55"/>
      <c r="F2575" s="55"/>
      <c r="G2575" s="46"/>
    </row>
    <row r="2576" spans="1:7" x14ac:dyDescent="0.25">
      <c r="A2576" s="49"/>
      <c r="B2576" s="45"/>
      <c r="C2576" s="45"/>
      <c r="D2576" s="45"/>
      <c r="E2576" s="55"/>
      <c r="F2576" s="55"/>
      <c r="G2576" s="46"/>
    </row>
    <row r="2577" spans="1:7" x14ac:dyDescent="0.25">
      <c r="A2577" s="140" t="s">
        <v>146</v>
      </c>
      <c r="B2577" s="231"/>
      <c r="C2577" s="231"/>
      <c r="D2577" s="45"/>
      <c r="E2577" s="55"/>
      <c r="F2577" s="429" t="s">
        <v>13</v>
      </c>
      <c r="G2577" s="430"/>
    </row>
    <row r="2578" spans="1:7" x14ac:dyDescent="0.25">
      <c r="A2578" s="141" t="s">
        <v>150</v>
      </c>
      <c r="B2578" s="231"/>
      <c r="C2578" s="231"/>
      <c r="D2578" s="45"/>
      <c r="E2578" s="55"/>
      <c r="F2578" s="415" t="s">
        <v>158</v>
      </c>
      <c r="G2578" s="416"/>
    </row>
    <row r="2579" spans="1:7" ht="15.75" thickBot="1" x14ac:dyDescent="0.3">
      <c r="A2579" s="74"/>
      <c r="B2579" s="54"/>
      <c r="C2579" s="54"/>
      <c r="D2579" s="54"/>
      <c r="E2579" s="81"/>
      <c r="F2579" s="54"/>
      <c r="G2579" s="75"/>
    </row>
    <row r="2581" spans="1:7" ht="15.75" thickBot="1" x14ac:dyDescent="0.3"/>
    <row r="2582" spans="1:7" x14ac:dyDescent="0.25">
      <c r="A2582" s="417" t="s">
        <v>0</v>
      </c>
      <c r="B2582" s="418"/>
      <c r="C2582" s="418"/>
      <c r="D2582" s="418"/>
      <c r="E2582" s="418"/>
      <c r="F2582" s="418"/>
      <c r="G2582" s="419"/>
    </row>
    <row r="2583" spans="1:7" x14ac:dyDescent="0.25">
      <c r="A2583" s="341"/>
      <c r="B2583" s="342"/>
      <c r="C2583" s="342"/>
      <c r="D2583" s="342"/>
      <c r="E2583" s="167"/>
      <c r="F2583" s="342"/>
      <c r="G2583" s="133"/>
    </row>
    <row r="2584" spans="1:7" x14ac:dyDescent="0.25">
      <c r="A2584" s="420" t="s">
        <v>1</v>
      </c>
      <c r="B2584" s="421"/>
      <c r="C2584" s="421"/>
      <c r="D2584" s="421"/>
      <c r="E2584" s="421"/>
      <c r="F2584" s="421"/>
      <c r="G2584" s="422"/>
    </row>
    <row r="2585" spans="1:7" x14ac:dyDescent="0.25">
      <c r="A2585" s="341"/>
      <c r="B2585" s="342"/>
      <c r="C2585" s="342"/>
      <c r="D2585" s="342"/>
      <c r="E2585" s="167"/>
      <c r="F2585" s="342"/>
      <c r="G2585" s="133"/>
    </row>
    <row r="2586" spans="1:7" x14ac:dyDescent="0.25">
      <c r="A2586" s="420" t="s">
        <v>2</v>
      </c>
      <c r="B2586" s="421"/>
      <c r="C2586" s="421"/>
      <c r="D2586" s="421"/>
      <c r="E2586" s="421"/>
      <c r="F2586" s="421"/>
      <c r="G2586" s="422"/>
    </row>
    <row r="2587" spans="1:7" ht="15.75" thickBot="1" x14ac:dyDescent="0.3">
      <c r="A2587" s="112"/>
      <c r="B2587" s="113"/>
      <c r="C2587" s="113"/>
      <c r="D2587" s="113"/>
      <c r="E2587" s="153"/>
      <c r="F2587" s="113"/>
      <c r="G2587" s="114"/>
    </row>
    <row r="2588" spans="1:7" x14ac:dyDescent="0.25">
      <c r="A2588" s="56"/>
      <c r="B2588" s="53"/>
      <c r="C2588" s="53"/>
      <c r="D2588" s="53"/>
      <c r="E2588" s="76"/>
      <c r="F2588" s="53"/>
      <c r="G2588" s="57"/>
    </row>
    <row r="2589" spans="1:7" x14ac:dyDescent="0.25">
      <c r="A2589" s="423" t="s">
        <v>159</v>
      </c>
      <c r="B2589" s="424"/>
      <c r="C2589" s="424"/>
      <c r="D2589" s="424"/>
      <c r="E2589" s="424"/>
      <c r="F2589" s="424"/>
      <c r="G2589" s="425"/>
    </row>
    <row r="2590" spans="1:7" x14ac:dyDescent="0.25">
      <c r="A2590" s="423"/>
      <c r="B2590" s="424"/>
      <c r="C2590" s="424"/>
      <c r="D2590" s="424"/>
      <c r="E2590" s="424"/>
      <c r="F2590" s="424"/>
      <c r="G2590" s="425"/>
    </row>
    <row r="2591" spans="1:7" x14ac:dyDescent="0.25">
      <c r="A2591" s="423" t="s">
        <v>89</v>
      </c>
      <c r="B2591" s="424"/>
      <c r="C2591" s="424"/>
      <c r="D2591" s="424"/>
      <c r="E2591" s="424"/>
      <c r="F2591" s="424"/>
      <c r="G2591" s="425"/>
    </row>
    <row r="2592" spans="1:7" x14ac:dyDescent="0.25">
      <c r="A2592" s="426"/>
      <c r="B2592" s="427"/>
      <c r="C2592" s="427"/>
      <c r="D2592" s="427"/>
      <c r="E2592" s="427"/>
      <c r="F2592" s="427"/>
      <c r="G2592" s="428"/>
    </row>
    <row r="2593" spans="1:7" ht="15.75" x14ac:dyDescent="0.25">
      <c r="A2593" s="58"/>
      <c r="B2593" s="162" t="s">
        <v>31</v>
      </c>
      <c r="C2593" s="37"/>
      <c r="D2593" s="37"/>
      <c r="E2593" s="77"/>
      <c r="F2593" s="37"/>
      <c r="G2593" s="315">
        <v>65656.27</v>
      </c>
    </row>
    <row r="2594" spans="1:7" x14ac:dyDescent="0.25">
      <c r="A2594" s="174" t="s">
        <v>3</v>
      </c>
      <c r="B2594" s="37"/>
      <c r="C2594" s="37"/>
      <c r="D2594" s="37"/>
      <c r="E2594" s="77"/>
      <c r="F2594" s="37"/>
      <c r="G2594" s="60"/>
    </row>
    <row r="2595" spans="1:7" x14ac:dyDescent="0.25">
      <c r="A2595" s="59"/>
      <c r="B2595" s="37"/>
      <c r="C2595" s="161" t="s">
        <v>4</v>
      </c>
      <c r="D2595" s="37"/>
      <c r="E2595" s="77"/>
      <c r="F2595" s="37"/>
      <c r="G2595" s="163">
        <v>0</v>
      </c>
    </row>
    <row r="2596" spans="1:7" x14ac:dyDescent="0.25">
      <c r="A2596" s="59"/>
      <c r="B2596" s="37"/>
      <c r="C2596" s="161"/>
      <c r="D2596" s="37"/>
      <c r="E2596" s="77"/>
      <c r="F2596" s="37"/>
      <c r="G2596" s="163"/>
    </row>
    <row r="2597" spans="1:7" x14ac:dyDescent="0.25">
      <c r="A2597" s="59"/>
      <c r="B2597" s="37"/>
      <c r="C2597" s="161"/>
      <c r="D2597" s="37"/>
      <c r="E2597" s="77"/>
      <c r="F2597" s="37"/>
      <c r="G2597" s="163"/>
    </row>
    <row r="2598" spans="1:7" x14ac:dyDescent="0.25">
      <c r="A2598" s="59"/>
      <c r="B2598" s="37"/>
      <c r="C2598" s="161" t="s">
        <v>5</v>
      </c>
      <c r="D2598" s="37"/>
      <c r="E2598" s="77"/>
      <c r="F2598" s="37"/>
      <c r="G2598" s="163">
        <v>0</v>
      </c>
    </row>
    <row r="2599" spans="1:7" x14ac:dyDescent="0.25">
      <c r="A2599" s="59"/>
      <c r="B2599" s="37"/>
      <c r="C2599" s="38"/>
      <c r="D2599" s="38"/>
      <c r="E2599" s="103"/>
      <c r="F2599" s="37"/>
      <c r="G2599" s="63"/>
    </row>
    <row r="2600" spans="1:7" x14ac:dyDescent="0.25">
      <c r="A2600" s="174" t="s">
        <v>6</v>
      </c>
      <c r="B2600" s="37"/>
      <c r="C2600" s="66"/>
      <c r="D2600" s="136"/>
      <c r="E2600" s="103"/>
      <c r="F2600" s="37"/>
      <c r="G2600" s="61"/>
    </row>
    <row r="2601" spans="1:7" x14ac:dyDescent="0.25">
      <c r="A2601" s="59"/>
      <c r="B2601" s="37"/>
      <c r="C2601" s="161" t="s">
        <v>7</v>
      </c>
      <c r="D2601" s="37"/>
      <c r="E2601" s="77"/>
      <c r="F2601" s="37"/>
      <c r="G2601" s="61">
        <f>SUM(E2603:E2605)</f>
        <v>1125.55</v>
      </c>
    </row>
    <row r="2602" spans="1:7" x14ac:dyDescent="0.25">
      <c r="A2602" s="59"/>
      <c r="B2602" s="37"/>
      <c r="C2602" s="230" t="s">
        <v>8</v>
      </c>
      <c r="D2602" s="202" t="s">
        <v>73</v>
      </c>
      <c r="E2602" s="201" t="s">
        <v>9</v>
      </c>
      <c r="F2602" s="37"/>
      <c r="G2602" s="163"/>
    </row>
    <row r="2603" spans="1:7" x14ac:dyDescent="0.25">
      <c r="A2603" s="59"/>
      <c r="B2603" s="37"/>
      <c r="C2603" s="208">
        <v>43556</v>
      </c>
      <c r="D2603" s="29">
        <v>498</v>
      </c>
      <c r="E2603" s="204">
        <v>1125.55</v>
      </c>
      <c r="F2603" s="37"/>
      <c r="G2603" s="61"/>
    </row>
    <row r="2604" spans="1:7" x14ac:dyDescent="0.25">
      <c r="A2604" s="59"/>
      <c r="B2604" s="37"/>
      <c r="C2604" s="208"/>
      <c r="D2604" s="29"/>
      <c r="E2604" s="205"/>
      <c r="F2604" s="37"/>
      <c r="G2604" s="61"/>
    </row>
    <row r="2605" spans="1:7" x14ac:dyDescent="0.25">
      <c r="A2605" s="59"/>
      <c r="B2605" s="37"/>
      <c r="C2605" s="208"/>
      <c r="D2605" s="29"/>
      <c r="E2605" s="205"/>
      <c r="F2605" s="37"/>
      <c r="G2605" s="61"/>
    </row>
    <row r="2606" spans="1:7" x14ac:dyDescent="0.25">
      <c r="A2606" s="59"/>
      <c r="B2606" s="37"/>
      <c r="C2606" s="161" t="s">
        <v>10</v>
      </c>
      <c r="D2606" s="37"/>
      <c r="E2606" s="77"/>
      <c r="F2606" s="37"/>
      <c r="G2606" s="163">
        <f>SUM(E2607:E2607)</f>
        <v>891</v>
      </c>
    </row>
    <row r="2607" spans="1:7" x14ac:dyDescent="0.25">
      <c r="A2607" s="59"/>
      <c r="B2607" s="37"/>
      <c r="C2607" s="10">
        <v>43482</v>
      </c>
      <c r="D2607" s="37" t="s">
        <v>96</v>
      </c>
      <c r="E2607" s="9">
        <v>891</v>
      </c>
      <c r="F2607" s="37"/>
      <c r="G2607" s="163"/>
    </row>
    <row r="2608" spans="1:7" x14ac:dyDescent="0.25">
      <c r="A2608" s="59"/>
      <c r="B2608" s="37"/>
      <c r="C2608" s="161"/>
      <c r="D2608" s="37"/>
      <c r="E2608" s="77"/>
      <c r="F2608" s="37"/>
      <c r="G2608" s="163"/>
    </row>
    <row r="2609" spans="1:7" x14ac:dyDescent="0.25">
      <c r="A2609" s="59"/>
      <c r="B2609" s="37"/>
      <c r="C2609" s="161"/>
      <c r="D2609" s="37"/>
      <c r="E2609" s="77"/>
      <c r="F2609" s="37"/>
      <c r="G2609" s="163"/>
    </row>
    <row r="2610" spans="1:7" x14ac:dyDescent="0.25">
      <c r="A2610" s="59"/>
      <c r="B2610" s="37"/>
      <c r="C2610" s="161"/>
      <c r="D2610" s="37"/>
      <c r="E2610" s="77"/>
      <c r="F2610" s="37"/>
      <c r="G2610" s="163"/>
    </row>
    <row r="2611" spans="1:7" x14ac:dyDescent="0.25">
      <c r="A2611" s="59"/>
      <c r="B2611" s="37"/>
      <c r="C2611" s="161"/>
      <c r="D2611" s="37"/>
      <c r="E2611" s="77"/>
      <c r="F2611" s="37"/>
      <c r="G2611" s="163"/>
    </row>
    <row r="2612" spans="1:7" ht="16.5" thickBot="1" x14ac:dyDescent="0.3">
      <c r="A2612" s="59"/>
      <c r="B2612" s="37"/>
      <c r="C2612" s="219" t="s">
        <v>11</v>
      </c>
      <c r="D2612" s="219"/>
      <c r="E2612" s="77"/>
      <c r="F2612" s="37"/>
      <c r="G2612" s="207">
        <f>G2593-G2601-G2606</f>
        <v>63639.72</v>
      </c>
    </row>
    <row r="2613" spans="1:7" ht="16.5" thickTop="1" thickBot="1" x14ac:dyDescent="0.3">
      <c r="A2613" s="69"/>
      <c r="B2613" s="40"/>
      <c r="C2613" s="40"/>
      <c r="D2613" s="40"/>
      <c r="E2613" s="80"/>
      <c r="F2613" s="40"/>
      <c r="G2613" s="70"/>
    </row>
    <row r="2614" spans="1:7" x14ac:dyDescent="0.25">
      <c r="A2614" s="49"/>
      <c r="B2614" s="45"/>
      <c r="C2614" s="45"/>
      <c r="D2614" s="45"/>
      <c r="E2614" s="55"/>
      <c r="F2614" s="55"/>
      <c r="G2614" s="46"/>
    </row>
    <row r="2615" spans="1:7" x14ac:dyDescent="0.25">
      <c r="A2615" s="49"/>
      <c r="B2615" s="45" t="s">
        <v>46</v>
      </c>
      <c r="C2615" s="45"/>
      <c r="D2615" s="45"/>
      <c r="E2615" s="55"/>
      <c r="F2615" s="415" t="s">
        <v>12</v>
      </c>
      <c r="G2615" s="416"/>
    </row>
    <row r="2616" spans="1:7" x14ac:dyDescent="0.25">
      <c r="A2616" s="49"/>
      <c r="B2616" s="45"/>
      <c r="C2616" s="45"/>
      <c r="D2616" s="45"/>
      <c r="E2616" s="55"/>
      <c r="F2616" s="330"/>
      <c r="G2616" s="331"/>
    </row>
    <row r="2617" spans="1:7" x14ac:dyDescent="0.25">
      <c r="A2617" s="49"/>
      <c r="B2617" s="45"/>
      <c r="C2617" s="45"/>
      <c r="D2617" s="45"/>
      <c r="E2617" s="55"/>
      <c r="F2617" s="330"/>
      <c r="G2617" s="331"/>
    </row>
    <row r="2618" spans="1:7" x14ac:dyDescent="0.25">
      <c r="A2618" s="49"/>
      <c r="B2618" s="45"/>
      <c r="C2618" s="45"/>
      <c r="D2618" s="45"/>
      <c r="E2618" s="55"/>
      <c r="F2618" s="330"/>
      <c r="G2618" s="331"/>
    </row>
    <row r="2619" spans="1:7" x14ac:dyDescent="0.25">
      <c r="A2619" s="49"/>
      <c r="B2619" s="45"/>
      <c r="C2619" s="45"/>
      <c r="D2619" s="45"/>
      <c r="E2619" s="55"/>
      <c r="F2619" s="330"/>
      <c r="G2619" s="331"/>
    </row>
    <row r="2620" spans="1:7" x14ac:dyDescent="0.25">
      <c r="A2620" s="49"/>
      <c r="B2620" s="45"/>
      <c r="C2620" s="45"/>
      <c r="D2620" s="45"/>
      <c r="E2620" s="55"/>
      <c r="F2620" s="330"/>
      <c r="G2620" s="331"/>
    </row>
    <row r="2621" spans="1:7" x14ac:dyDescent="0.25">
      <c r="A2621" s="49"/>
      <c r="B2621" s="45"/>
      <c r="C2621" s="45"/>
      <c r="D2621" s="45"/>
      <c r="E2621" s="55"/>
      <c r="F2621" s="330"/>
      <c r="G2621" s="331"/>
    </row>
    <row r="2622" spans="1:7" x14ac:dyDescent="0.25">
      <c r="A2622" s="49"/>
      <c r="B2622" s="45"/>
      <c r="C2622" s="45"/>
      <c r="D2622" s="45"/>
      <c r="E2622" s="55"/>
      <c r="F2622" s="55"/>
      <c r="G2622" s="46"/>
    </row>
    <row r="2623" spans="1:7" x14ac:dyDescent="0.25">
      <c r="A2623" s="49"/>
      <c r="B2623" s="45"/>
      <c r="C2623" s="45"/>
      <c r="D2623" s="45"/>
      <c r="E2623" s="55"/>
      <c r="F2623" s="55"/>
      <c r="G2623" s="46"/>
    </row>
    <row r="2624" spans="1:7" x14ac:dyDescent="0.25">
      <c r="A2624" s="49"/>
      <c r="B2624" s="45"/>
      <c r="C2624" s="45"/>
      <c r="D2624" s="45"/>
      <c r="E2624" s="55"/>
      <c r="F2624" s="55"/>
      <c r="G2624" s="46"/>
    </row>
    <row r="2625" spans="1:7" x14ac:dyDescent="0.25">
      <c r="A2625" s="140" t="s">
        <v>146</v>
      </c>
      <c r="B2625" s="231"/>
      <c r="C2625" s="231"/>
      <c r="D2625" s="45"/>
      <c r="E2625" s="55"/>
      <c r="F2625" s="429" t="s">
        <v>13</v>
      </c>
      <c r="G2625" s="430"/>
    </row>
    <row r="2626" spans="1:7" x14ac:dyDescent="0.25">
      <c r="A2626" s="141" t="s">
        <v>150</v>
      </c>
      <c r="B2626" s="231"/>
      <c r="C2626" s="231"/>
      <c r="D2626" s="45"/>
      <c r="E2626" s="55"/>
      <c r="F2626" s="415" t="s">
        <v>158</v>
      </c>
      <c r="G2626" s="416"/>
    </row>
    <row r="2627" spans="1:7" ht="15.75" thickBot="1" x14ac:dyDescent="0.3">
      <c r="A2627" s="74"/>
      <c r="B2627" s="54"/>
      <c r="C2627" s="54"/>
      <c r="D2627" s="54"/>
      <c r="E2627" s="81"/>
      <c r="F2627" s="54"/>
      <c r="G2627" s="75"/>
    </row>
    <row r="2629" spans="1:7" ht="15.75" thickBot="1" x14ac:dyDescent="0.3"/>
    <row r="2630" spans="1:7" x14ac:dyDescent="0.25">
      <c r="A2630" s="417" t="s">
        <v>0</v>
      </c>
      <c r="B2630" s="418"/>
      <c r="C2630" s="418"/>
      <c r="D2630" s="418"/>
      <c r="E2630" s="418"/>
      <c r="F2630" s="418"/>
      <c r="G2630" s="419"/>
    </row>
    <row r="2631" spans="1:7" x14ac:dyDescent="0.25">
      <c r="A2631" s="341"/>
      <c r="B2631" s="342"/>
      <c r="C2631" s="342"/>
      <c r="D2631" s="342"/>
      <c r="E2631" s="167"/>
      <c r="F2631" s="342"/>
      <c r="G2631" s="133"/>
    </row>
    <row r="2632" spans="1:7" x14ac:dyDescent="0.25">
      <c r="A2632" s="420" t="s">
        <v>1</v>
      </c>
      <c r="B2632" s="421"/>
      <c r="C2632" s="421"/>
      <c r="D2632" s="421"/>
      <c r="E2632" s="421"/>
      <c r="F2632" s="421"/>
      <c r="G2632" s="422"/>
    </row>
    <row r="2633" spans="1:7" x14ac:dyDescent="0.25">
      <c r="A2633" s="341"/>
      <c r="B2633" s="342"/>
      <c r="C2633" s="342"/>
      <c r="D2633" s="342"/>
      <c r="E2633" s="167"/>
      <c r="F2633" s="342"/>
      <c r="G2633" s="133"/>
    </row>
    <row r="2634" spans="1:7" x14ac:dyDescent="0.25">
      <c r="A2634" s="420" t="s">
        <v>2</v>
      </c>
      <c r="B2634" s="421"/>
      <c r="C2634" s="421"/>
      <c r="D2634" s="421"/>
      <c r="E2634" s="421"/>
      <c r="F2634" s="421"/>
      <c r="G2634" s="422"/>
    </row>
    <row r="2635" spans="1:7" ht="15.75" thickBot="1" x14ac:dyDescent="0.3">
      <c r="A2635" s="112"/>
      <c r="B2635" s="113"/>
      <c r="C2635" s="113"/>
      <c r="D2635" s="113"/>
      <c r="E2635" s="153"/>
      <c r="F2635" s="113"/>
      <c r="G2635" s="114"/>
    </row>
    <row r="2636" spans="1:7" x14ac:dyDescent="0.25">
      <c r="A2636" s="56"/>
      <c r="B2636" s="53"/>
      <c r="C2636" s="53"/>
      <c r="D2636" s="53"/>
      <c r="E2636" s="76"/>
      <c r="F2636" s="53"/>
      <c r="G2636" s="57"/>
    </row>
    <row r="2637" spans="1:7" x14ac:dyDescent="0.25">
      <c r="A2637" s="423" t="s">
        <v>159</v>
      </c>
      <c r="B2637" s="424"/>
      <c r="C2637" s="424"/>
      <c r="D2637" s="424"/>
      <c r="E2637" s="424"/>
      <c r="F2637" s="424"/>
      <c r="G2637" s="425"/>
    </row>
    <row r="2638" spans="1:7" x14ac:dyDescent="0.25">
      <c r="A2638" s="423"/>
      <c r="B2638" s="424"/>
      <c r="C2638" s="424"/>
      <c r="D2638" s="424"/>
      <c r="E2638" s="424"/>
      <c r="F2638" s="424"/>
      <c r="G2638" s="425"/>
    </row>
    <row r="2639" spans="1:7" x14ac:dyDescent="0.25">
      <c r="A2639" s="423" t="s">
        <v>53</v>
      </c>
      <c r="B2639" s="424"/>
      <c r="C2639" s="424"/>
      <c r="D2639" s="424"/>
      <c r="E2639" s="424"/>
      <c r="F2639" s="424"/>
      <c r="G2639" s="425"/>
    </row>
    <row r="2640" spans="1:7" x14ac:dyDescent="0.25">
      <c r="A2640" s="426"/>
      <c r="B2640" s="427"/>
      <c r="C2640" s="427"/>
      <c r="D2640" s="427"/>
      <c r="E2640" s="427"/>
      <c r="F2640" s="427"/>
      <c r="G2640" s="428"/>
    </row>
    <row r="2641" spans="1:7" ht="15.75" x14ac:dyDescent="0.25">
      <c r="A2641" s="58"/>
      <c r="B2641" s="162" t="s">
        <v>31</v>
      </c>
      <c r="C2641" s="37"/>
      <c r="D2641" s="37"/>
      <c r="E2641" s="77"/>
      <c r="F2641" s="37"/>
      <c r="G2641" s="315">
        <v>122683.47</v>
      </c>
    </row>
    <row r="2642" spans="1:7" x14ac:dyDescent="0.25">
      <c r="A2642" s="59"/>
      <c r="B2642" s="37"/>
      <c r="C2642" s="37"/>
      <c r="D2642" s="37"/>
      <c r="E2642" s="77"/>
      <c r="F2642" s="37"/>
      <c r="G2642" s="60"/>
    </row>
    <row r="2643" spans="1:7" x14ac:dyDescent="0.25">
      <c r="A2643" s="174" t="s">
        <v>3</v>
      </c>
      <c r="B2643" s="37"/>
      <c r="C2643" s="37"/>
      <c r="D2643" s="37"/>
      <c r="E2643" s="77"/>
      <c r="F2643" s="37"/>
      <c r="G2643" s="60"/>
    </row>
    <row r="2644" spans="1:7" x14ac:dyDescent="0.25">
      <c r="A2644" s="213"/>
      <c r="B2644" s="37"/>
      <c r="C2644" s="37"/>
      <c r="D2644" s="37"/>
      <c r="E2644" s="77"/>
      <c r="F2644" s="37"/>
      <c r="G2644" s="60"/>
    </row>
    <row r="2645" spans="1:7" x14ac:dyDescent="0.25">
      <c r="A2645" s="59"/>
      <c r="B2645" s="37"/>
      <c r="C2645" s="161" t="s">
        <v>4</v>
      </c>
      <c r="D2645" s="37"/>
      <c r="E2645" s="77"/>
      <c r="F2645" s="37"/>
      <c r="G2645" s="163">
        <v>0</v>
      </c>
    </row>
    <row r="2646" spans="1:7" x14ac:dyDescent="0.25">
      <c r="A2646" s="59"/>
      <c r="B2646" s="37"/>
      <c r="C2646" s="161"/>
      <c r="D2646" s="37"/>
      <c r="E2646" s="77"/>
      <c r="F2646" s="37"/>
      <c r="G2646" s="163"/>
    </row>
    <row r="2647" spans="1:7" x14ac:dyDescent="0.25">
      <c r="A2647" s="59"/>
      <c r="B2647" s="37"/>
      <c r="C2647" s="161"/>
      <c r="D2647" s="37"/>
      <c r="E2647" s="77"/>
      <c r="F2647" s="37"/>
      <c r="G2647" s="163"/>
    </row>
    <row r="2648" spans="1:7" x14ac:dyDescent="0.25">
      <c r="A2648" s="59"/>
      <c r="B2648" s="37"/>
      <c r="C2648" s="161"/>
      <c r="D2648" s="37"/>
      <c r="E2648" s="77"/>
      <c r="F2648" s="37"/>
      <c r="G2648" s="163"/>
    </row>
    <row r="2649" spans="1:7" x14ac:dyDescent="0.25">
      <c r="A2649" s="59"/>
      <c r="B2649" s="37"/>
      <c r="C2649" s="161" t="s">
        <v>5</v>
      </c>
      <c r="D2649" s="37"/>
      <c r="E2649" s="77"/>
      <c r="F2649" s="37"/>
      <c r="G2649" s="163">
        <v>0</v>
      </c>
    </row>
    <row r="2650" spans="1:7" x14ac:dyDescent="0.25">
      <c r="A2650" s="59"/>
      <c r="B2650" s="37"/>
      <c r="C2650" s="38"/>
      <c r="D2650" s="37"/>
      <c r="E2650" s="67"/>
      <c r="F2650" s="37"/>
      <c r="G2650" s="63"/>
    </row>
    <row r="2651" spans="1:7" x14ac:dyDescent="0.25">
      <c r="A2651" s="174" t="s">
        <v>6</v>
      </c>
      <c r="B2651" s="37"/>
      <c r="C2651" s="66"/>
      <c r="D2651" s="28"/>
      <c r="E2651" s="77"/>
      <c r="F2651" s="37"/>
      <c r="G2651" s="61"/>
    </row>
    <row r="2652" spans="1:7" x14ac:dyDescent="0.25">
      <c r="A2652" s="183"/>
      <c r="B2652" s="37"/>
      <c r="C2652" s="66"/>
      <c r="D2652" s="28"/>
      <c r="E2652" s="77"/>
      <c r="F2652" s="37"/>
      <c r="G2652" s="61"/>
    </row>
    <row r="2653" spans="1:7" x14ac:dyDescent="0.25">
      <c r="A2653" s="59"/>
      <c r="B2653" s="37"/>
      <c r="C2653" s="161" t="s">
        <v>7</v>
      </c>
      <c r="D2653" s="37"/>
      <c r="E2653" s="77"/>
      <c r="F2653" s="37"/>
      <c r="G2653" s="61">
        <v>0</v>
      </c>
    </row>
    <row r="2654" spans="1:7" x14ac:dyDescent="0.25">
      <c r="A2654" s="59"/>
      <c r="B2654" s="37"/>
      <c r="C2654" s="201"/>
      <c r="D2654" s="202"/>
      <c r="E2654" s="201"/>
      <c r="F2654" s="37"/>
      <c r="G2654" s="163"/>
    </row>
    <row r="2655" spans="1:7" x14ac:dyDescent="0.25">
      <c r="A2655" s="59"/>
      <c r="B2655" s="37"/>
      <c r="C2655" s="201"/>
      <c r="D2655" s="202"/>
      <c r="E2655" s="201"/>
      <c r="F2655" s="37"/>
      <c r="G2655" s="163"/>
    </row>
    <row r="2656" spans="1:7" x14ac:dyDescent="0.25">
      <c r="A2656" s="59"/>
      <c r="B2656" s="37"/>
      <c r="C2656" s="203"/>
      <c r="D2656" s="29"/>
      <c r="E2656" s="205"/>
      <c r="F2656" s="37"/>
      <c r="G2656" s="61"/>
    </row>
    <row r="2657" spans="1:7" x14ac:dyDescent="0.25">
      <c r="A2657" s="59"/>
      <c r="B2657" s="37"/>
      <c r="C2657" s="161" t="s">
        <v>10</v>
      </c>
      <c r="D2657" s="37"/>
      <c r="E2657" s="77"/>
      <c r="F2657" s="37"/>
      <c r="G2657" s="163">
        <v>0</v>
      </c>
    </row>
    <row r="2658" spans="1:7" x14ac:dyDescent="0.25">
      <c r="A2658" s="59"/>
      <c r="B2658" s="37"/>
      <c r="C2658" s="161"/>
      <c r="D2658" s="37"/>
      <c r="E2658" s="77"/>
      <c r="F2658" s="37"/>
      <c r="G2658" s="163"/>
    </row>
    <row r="2659" spans="1:7" x14ac:dyDescent="0.25">
      <c r="A2659" s="59"/>
      <c r="B2659" s="37"/>
      <c r="C2659" s="161"/>
      <c r="D2659" s="37"/>
      <c r="E2659" s="77"/>
      <c r="F2659" s="37"/>
      <c r="G2659" s="163"/>
    </row>
    <row r="2660" spans="1:7" x14ac:dyDescent="0.25">
      <c r="A2660" s="59"/>
      <c r="B2660" s="37"/>
      <c r="C2660" s="161"/>
      <c r="D2660" s="37"/>
      <c r="E2660" s="77"/>
      <c r="F2660" s="37"/>
      <c r="G2660" s="163"/>
    </row>
    <row r="2661" spans="1:7" ht="16.5" thickBot="1" x14ac:dyDescent="0.3">
      <c r="A2661" s="59"/>
      <c r="B2661" s="37"/>
      <c r="C2661" s="219" t="s">
        <v>11</v>
      </c>
      <c r="D2661" s="219"/>
      <c r="E2661" s="77"/>
      <c r="F2661" s="37"/>
      <c r="G2661" s="207">
        <v>122683.47</v>
      </c>
    </row>
    <row r="2662" spans="1:7" ht="18" thickTop="1" x14ac:dyDescent="0.3">
      <c r="A2662" s="59"/>
      <c r="B2662" s="37"/>
      <c r="C2662" s="329"/>
      <c r="D2662" s="329"/>
      <c r="E2662" s="77"/>
      <c r="F2662" s="37"/>
      <c r="G2662" s="178"/>
    </row>
    <row r="2663" spans="1:7" ht="15.75" thickBot="1" x14ac:dyDescent="0.3">
      <c r="A2663" s="69"/>
      <c r="B2663" s="40"/>
      <c r="C2663" s="40"/>
      <c r="D2663" s="40"/>
      <c r="E2663" s="80"/>
      <c r="F2663" s="40"/>
      <c r="G2663" s="70"/>
    </row>
    <row r="2664" spans="1:7" x14ac:dyDescent="0.25">
      <c r="A2664" s="49"/>
      <c r="B2664" s="45"/>
      <c r="C2664" s="45"/>
      <c r="D2664" s="45"/>
      <c r="E2664" s="55"/>
      <c r="F2664" s="55"/>
      <c r="G2664" s="46"/>
    </row>
    <row r="2665" spans="1:7" x14ac:dyDescent="0.25">
      <c r="A2665" s="49"/>
      <c r="B2665" s="45" t="s">
        <v>46</v>
      </c>
      <c r="C2665" s="45"/>
      <c r="D2665" s="45"/>
      <c r="E2665" s="55"/>
      <c r="F2665" s="415" t="s">
        <v>12</v>
      </c>
      <c r="G2665" s="416"/>
    </row>
    <row r="2666" spans="1:7" x14ac:dyDescent="0.25">
      <c r="A2666" s="49"/>
      <c r="B2666" s="45"/>
      <c r="C2666" s="45"/>
      <c r="D2666" s="45"/>
      <c r="E2666" s="55"/>
      <c r="F2666" s="55"/>
      <c r="G2666" s="46"/>
    </row>
    <row r="2667" spans="1:7" x14ac:dyDescent="0.25">
      <c r="A2667" s="49"/>
      <c r="B2667" s="45"/>
      <c r="C2667" s="45"/>
      <c r="D2667" s="45"/>
      <c r="E2667" s="55"/>
      <c r="F2667" s="55"/>
      <c r="G2667" s="46"/>
    </row>
    <row r="2668" spans="1:7" x14ac:dyDescent="0.25">
      <c r="A2668" s="49"/>
      <c r="B2668" s="45"/>
      <c r="C2668" s="45"/>
      <c r="D2668" s="45"/>
      <c r="E2668" s="55"/>
      <c r="F2668" s="55"/>
      <c r="G2668" s="46"/>
    </row>
    <row r="2669" spans="1:7" x14ac:dyDescent="0.25">
      <c r="A2669" s="49"/>
      <c r="B2669" s="45"/>
      <c r="C2669" s="45"/>
      <c r="D2669" s="45"/>
      <c r="E2669" s="55"/>
      <c r="F2669" s="55"/>
      <c r="G2669" s="46"/>
    </row>
    <row r="2670" spans="1:7" x14ac:dyDescent="0.25">
      <c r="A2670" s="49"/>
      <c r="B2670" s="45"/>
      <c r="C2670" s="45"/>
      <c r="D2670" s="45"/>
      <c r="E2670" s="55"/>
      <c r="F2670" s="55"/>
      <c r="G2670" s="46"/>
    </row>
    <row r="2671" spans="1:7" x14ac:dyDescent="0.25">
      <c r="A2671" s="49"/>
      <c r="B2671" s="45"/>
      <c r="C2671" s="45"/>
      <c r="D2671" s="45"/>
      <c r="E2671" s="55"/>
      <c r="F2671" s="55"/>
      <c r="G2671" s="46"/>
    </row>
    <row r="2672" spans="1:7" x14ac:dyDescent="0.25">
      <c r="A2672" s="49"/>
      <c r="B2672" s="45"/>
      <c r="C2672" s="45"/>
      <c r="D2672" s="45"/>
      <c r="E2672" s="55"/>
      <c r="F2672" s="55"/>
      <c r="G2672" s="46"/>
    </row>
    <row r="2673" spans="1:7" x14ac:dyDescent="0.25">
      <c r="A2673" s="140" t="s">
        <v>146</v>
      </c>
      <c r="B2673" s="231"/>
      <c r="C2673" s="231"/>
      <c r="D2673" s="45"/>
      <c r="E2673" s="55"/>
      <c r="F2673" s="429" t="s">
        <v>13</v>
      </c>
      <c r="G2673" s="430"/>
    </row>
    <row r="2674" spans="1:7" x14ac:dyDescent="0.25">
      <c r="A2674" s="141" t="s">
        <v>150</v>
      </c>
      <c r="B2674" s="231"/>
      <c r="C2674" s="231"/>
      <c r="D2674" s="45"/>
      <c r="E2674" s="55"/>
      <c r="F2674" s="415" t="s">
        <v>158</v>
      </c>
      <c r="G2674" s="416"/>
    </row>
    <row r="2675" spans="1:7" ht="15.75" thickBot="1" x14ac:dyDescent="0.3">
      <c r="A2675" s="74"/>
      <c r="B2675" s="54"/>
      <c r="C2675" s="54"/>
      <c r="D2675" s="54"/>
      <c r="E2675" s="81"/>
      <c r="F2675" s="54"/>
      <c r="G2675" s="75"/>
    </row>
    <row r="2676" spans="1:7" x14ac:dyDescent="0.25">
      <c r="A2676" s="45"/>
      <c r="B2676" s="45"/>
      <c r="C2676" s="45"/>
      <c r="D2676" s="45"/>
      <c r="E2676" s="55"/>
      <c r="F2676" s="45"/>
      <c r="G2676" s="35"/>
    </row>
    <row r="2677" spans="1:7" ht="15.75" thickBot="1" x14ac:dyDescent="0.3"/>
    <row r="2678" spans="1:7" x14ac:dyDescent="0.25">
      <c r="A2678" s="417" t="s">
        <v>0</v>
      </c>
      <c r="B2678" s="418"/>
      <c r="C2678" s="418"/>
      <c r="D2678" s="418"/>
      <c r="E2678" s="418"/>
      <c r="F2678" s="418"/>
      <c r="G2678" s="419"/>
    </row>
    <row r="2679" spans="1:7" x14ac:dyDescent="0.25">
      <c r="A2679" s="341"/>
      <c r="B2679" s="342"/>
      <c r="C2679" s="342"/>
      <c r="D2679" s="342"/>
      <c r="E2679" s="167"/>
      <c r="F2679" s="342"/>
      <c r="G2679" s="133"/>
    </row>
    <row r="2680" spans="1:7" x14ac:dyDescent="0.25">
      <c r="A2680" s="420" t="s">
        <v>1</v>
      </c>
      <c r="B2680" s="421"/>
      <c r="C2680" s="421"/>
      <c r="D2680" s="421"/>
      <c r="E2680" s="421"/>
      <c r="F2680" s="421"/>
      <c r="G2680" s="422"/>
    </row>
    <row r="2681" spans="1:7" x14ac:dyDescent="0.25">
      <c r="A2681" s="341"/>
      <c r="B2681" s="342"/>
      <c r="C2681" s="342"/>
      <c r="D2681" s="342"/>
      <c r="E2681" s="167"/>
      <c r="F2681" s="342"/>
      <c r="G2681" s="133"/>
    </row>
    <row r="2682" spans="1:7" x14ac:dyDescent="0.25">
      <c r="A2682" s="420" t="s">
        <v>2</v>
      </c>
      <c r="B2682" s="421"/>
      <c r="C2682" s="421"/>
      <c r="D2682" s="421"/>
      <c r="E2682" s="421"/>
      <c r="F2682" s="421"/>
      <c r="G2682" s="422"/>
    </row>
    <row r="2683" spans="1:7" ht="15.75" thickBot="1" x14ac:dyDescent="0.3">
      <c r="A2683" s="112"/>
      <c r="B2683" s="113"/>
      <c r="C2683" s="113"/>
      <c r="D2683" s="113"/>
      <c r="E2683" s="153"/>
      <c r="F2683" s="113"/>
      <c r="G2683" s="114"/>
    </row>
    <row r="2684" spans="1:7" x14ac:dyDescent="0.25">
      <c r="A2684" s="56"/>
      <c r="B2684" s="53"/>
      <c r="C2684" s="53"/>
      <c r="D2684" s="53"/>
      <c r="E2684" s="76"/>
      <c r="F2684" s="53"/>
      <c r="G2684" s="57"/>
    </row>
    <row r="2685" spans="1:7" x14ac:dyDescent="0.25">
      <c r="A2685" s="423" t="s">
        <v>159</v>
      </c>
      <c r="B2685" s="424"/>
      <c r="C2685" s="424"/>
      <c r="D2685" s="424"/>
      <c r="E2685" s="424"/>
      <c r="F2685" s="424"/>
      <c r="G2685" s="425"/>
    </row>
    <row r="2686" spans="1:7" x14ac:dyDescent="0.25">
      <c r="A2686" s="423"/>
      <c r="B2686" s="424"/>
      <c r="C2686" s="424"/>
      <c r="D2686" s="424"/>
      <c r="E2686" s="424"/>
      <c r="F2686" s="424"/>
      <c r="G2686" s="425"/>
    </row>
    <row r="2687" spans="1:7" x14ac:dyDescent="0.25">
      <c r="A2687" s="423" t="s">
        <v>48</v>
      </c>
      <c r="B2687" s="424"/>
      <c r="C2687" s="424"/>
      <c r="D2687" s="424"/>
      <c r="E2687" s="424"/>
      <c r="F2687" s="424"/>
      <c r="G2687" s="425"/>
    </row>
    <row r="2688" spans="1:7" x14ac:dyDescent="0.25">
      <c r="A2688" s="426"/>
      <c r="B2688" s="427"/>
      <c r="C2688" s="427"/>
      <c r="D2688" s="427"/>
      <c r="E2688" s="427"/>
      <c r="F2688" s="427"/>
      <c r="G2688" s="428"/>
    </row>
    <row r="2689" spans="1:7" ht="15.75" x14ac:dyDescent="0.25">
      <c r="A2689" s="58"/>
      <c r="B2689" s="162" t="s">
        <v>31</v>
      </c>
      <c r="C2689" s="37"/>
      <c r="D2689" s="37"/>
      <c r="E2689" s="77"/>
      <c r="F2689" s="37"/>
      <c r="G2689" s="315">
        <v>282456.52</v>
      </c>
    </row>
    <row r="2690" spans="1:7" x14ac:dyDescent="0.25">
      <c r="A2690" s="59"/>
      <c r="B2690" s="37"/>
      <c r="C2690" s="37"/>
      <c r="D2690" s="37"/>
      <c r="E2690" s="77"/>
      <c r="F2690" s="37"/>
      <c r="G2690" s="60"/>
    </row>
    <row r="2691" spans="1:7" x14ac:dyDescent="0.25">
      <c r="A2691" s="174" t="s">
        <v>3</v>
      </c>
      <c r="B2691" s="37"/>
      <c r="C2691" s="37"/>
      <c r="D2691" s="37"/>
      <c r="E2691" s="77"/>
      <c r="F2691" s="37"/>
      <c r="G2691" s="60"/>
    </row>
    <row r="2692" spans="1:7" x14ac:dyDescent="0.25">
      <c r="A2692" s="213"/>
      <c r="B2692" s="37"/>
      <c r="C2692" s="37"/>
      <c r="D2692" s="37"/>
      <c r="E2692" s="77"/>
      <c r="F2692" s="37"/>
      <c r="G2692" s="60"/>
    </row>
    <row r="2693" spans="1:7" x14ac:dyDescent="0.25">
      <c r="A2693" s="59"/>
      <c r="B2693" s="37"/>
      <c r="C2693" s="161" t="s">
        <v>4</v>
      </c>
      <c r="D2693" s="37"/>
      <c r="E2693" s="77"/>
      <c r="F2693" s="37"/>
      <c r="G2693" s="163">
        <v>0</v>
      </c>
    </row>
    <row r="2694" spans="1:7" x14ac:dyDescent="0.25">
      <c r="A2694" s="59"/>
      <c r="B2694" s="37"/>
      <c r="C2694" s="161"/>
      <c r="D2694" s="37"/>
      <c r="E2694" s="77"/>
      <c r="F2694" s="37"/>
      <c r="G2694" s="163"/>
    </row>
    <row r="2695" spans="1:7" x14ac:dyDescent="0.25">
      <c r="A2695" s="59"/>
      <c r="B2695" s="37"/>
      <c r="C2695" s="161"/>
      <c r="D2695" s="37"/>
      <c r="E2695" s="77"/>
      <c r="F2695" s="37"/>
      <c r="G2695" s="163"/>
    </row>
    <row r="2696" spans="1:7" x14ac:dyDescent="0.25">
      <c r="A2696" s="59"/>
      <c r="B2696" s="37"/>
      <c r="C2696" s="161" t="s">
        <v>5</v>
      </c>
      <c r="D2696" s="37"/>
      <c r="E2696" s="77"/>
      <c r="F2696" s="37"/>
      <c r="G2696" s="163">
        <v>0</v>
      </c>
    </row>
    <row r="2697" spans="1:7" x14ac:dyDescent="0.25">
      <c r="A2697" s="174" t="s">
        <v>6</v>
      </c>
      <c r="B2697" s="37"/>
      <c r="C2697" s="66"/>
      <c r="D2697" s="28"/>
      <c r="E2697" s="77"/>
      <c r="F2697" s="37"/>
      <c r="G2697" s="61"/>
    </row>
    <row r="2698" spans="1:7" x14ac:dyDescent="0.25">
      <c r="A2698" s="183"/>
      <c r="B2698" s="37"/>
      <c r="C2698" s="66"/>
      <c r="D2698" s="28"/>
      <c r="E2698" s="77"/>
      <c r="F2698" s="37"/>
      <c r="G2698" s="61"/>
    </row>
    <row r="2699" spans="1:7" x14ac:dyDescent="0.25">
      <c r="A2699" s="59"/>
      <c r="B2699" s="37"/>
      <c r="C2699" s="161" t="s">
        <v>7</v>
      </c>
      <c r="D2699" s="37"/>
      <c r="E2699" s="77"/>
      <c r="F2699" s="37"/>
      <c r="G2699" s="61">
        <f>SUM(E2700:E2702)</f>
        <v>0</v>
      </c>
    </row>
    <row r="2700" spans="1:7" x14ac:dyDescent="0.25">
      <c r="A2700" s="59"/>
      <c r="B2700" s="37"/>
      <c r="C2700" s="203"/>
      <c r="D2700" s="29"/>
      <c r="E2700" s="263"/>
      <c r="F2700" s="37"/>
      <c r="G2700" s="163"/>
    </row>
    <row r="2701" spans="1:7" x14ac:dyDescent="0.25">
      <c r="A2701" s="59"/>
      <c r="B2701" s="37"/>
      <c r="C2701" s="203"/>
      <c r="D2701" s="29"/>
      <c r="E2701" s="263"/>
      <c r="F2701" s="37"/>
      <c r="G2701" s="163"/>
    </row>
    <row r="2702" spans="1:7" x14ac:dyDescent="0.25">
      <c r="A2702" s="59"/>
      <c r="B2702" s="37"/>
      <c r="C2702" s="203"/>
      <c r="D2702" s="29"/>
      <c r="E2702" s="263"/>
      <c r="F2702" s="37"/>
      <c r="G2702" s="163"/>
    </row>
    <row r="2703" spans="1:7" x14ac:dyDescent="0.25">
      <c r="A2703" s="59"/>
      <c r="B2703" s="37"/>
      <c r="C2703" s="203"/>
      <c r="D2703" s="29"/>
      <c r="E2703" s="263"/>
      <c r="F2703" s="37"/>
      <c r="G2703" s="163"/>
    </row>
    <row r="2704" spans="1:7" x14ac:dyDescent="0.25">
      <c r="A2704" s="59"/>
      <c r="B2704" s="37"/>
      <c r="C2704" s="203"/>
      <c r="D2704" s="29"/>
      <c r="E2704" s="263"/>
      <c r="F2704" s="37"/>
      <c r="G2704" s="163"/>
    </row>
    <row r="2705" spans="1:7" x14ac:dyDescent="0.25">
      <c r="A2705" s="59"/>
      <c r="B2705" s="37"/>
      <c r="C2705" s="203"/>
      <c r="D2705" s="29"/>
      <c r="E2705" s="205"/>
      <c r="F2705" s="37"/>
      <c r="G2705" s="61"/>
    </row>
    <row r="2706" spans="1:7" x14ac:dyDescent="0.25">
      <c r="A2706" s="59"/>
      <c r="B2706" s="37"/>
      <c r="C2706" s="161" t="s">
        <v>10</v>
      </c>
      <c r="D2706" s="37"/>
      <c r="E2706" s="77"/>
      <c r="F2706" s="37"/>
      <c r="G2706" s="163">
        <v>0</v>
      </c>
    </row>
    <row r="2707" spans="1:7" x14ac:dyDescent="0.25">
      <c r="A2707" s="59"/>
      <c r="B2707" s="37"/>
      <c r="C2707" s="161"/>
      <c r="D2707" s="37"/>
      <c r="E2707" s="77"/>
      <c r="F2707" s="37"/>
      <c r="G2707" s="163"/>
    </row>
    <row r="2708" spans="1:7" x14ac:dyDescent="0.25">
      <c r="A2708" s="59"/>
      <c r="B2708" s="37"/>
      <c r="C2708" s="28"/>
      <c r="D2708" s="28"/>
      <c r="E2708" s="93"/>
      <c r="F2708" s="28"/>
      <c r="G2708" s="60"/>
    </row>
    <row r="2709" spans="1:7" ht="16.5" thickBot="1" x14ac:dyDescent="0.3">
      <c r="A2709" s="59"/>
      <c r="B2709" s="37"/>
      <c r="C2709" s="219" t="s">
        <v>11</v>
      </c>
      <c r="D2709" s="219"/>
      <c r="E2709" s="77"/>
      <c r="F2709" s="37"/>
      <c r="G2709" s="207">
        <f>G2689-G2699</f>
        <v>282456.52</v>
      </c>
    </row>
    <row r="2710" spans="1:7" ht="18" thickTop="1" x14ac:dyDescent="0.3">
      <c r="A2710" s="59"/>
      <c r="B2710" s="37"/>
      <c r="C2710" s="329"/>
      <c r="D2710" s="329"/>
      <c r="E2710" s="77"/>
      <c r="F2710" s="37"/>
      <c r="G2710" s="178"/>
    </row>
    <row r="2711" spans="1:7" ht="15.75" thickBot="1" x14ac:dyDescent="0.3">
      <c r="A2711" s="69"/>
      <c r="B2711" s="40"/>
      <c r="C2711" s="40"/>
      <c r="D2711" s="40"/>
      <c r="E2711" s="80"/>
      <c r="F2711" s="40"/>
      <c r="G2711" s="70"/>
    </row>
    <row r="2712" spans="1:7" x14ac:dyDescent="0.25">
      <c r="A2712" s="49"/>
      <c r="B2712" s="45"/>
      <c r="C2712" s="45"/>
      <c r="D2712" s="45"/>
      <c r="E2712" s="55"/>
      <c r="F2712" s="55"/>
      <c r="G2712" s="46"/>
    </row>
    <row r="2713" spans="1:7" x14ac:dyDescent="0.25">
      <c r="A2713" s="49"/>
      <c r="B2713" s="45" t="s">
        <v>46</v>
      </c>
      <c r="C2713" s="45"/>
      <c r="D2713" s="45"/>
      <c r="E2713" s="55"/>
      <c r="F2713" s="415" t="s">
        <v>12</v>
      </c>
      <c r="G2713" s="416"/>
    </row>
    <row r="2714" spans="1:7" x14ac:dyDescent="0.25">
      <c r="A2714" s="49"/>
      <c r="B2714" s="45"/>
      <c r="C2714" s="45"/>
      <c r="D2714" s="45"/>
      <c r="E2714" s="55"/>
      <c r="F2714" s="55"/>
      <c r="G2714" s="46"/>
    </row>
    <row r="2715" spans="1:7" x14ac:dyDescent="0.25">
      <c r="A2715" s="49"/>
      <c r="B2715" s="45"/>
      <c r="C2715" s="45"/>
      <c r="D2715" s="45"/>
      <c r="E2715" s="55"/>
      <c r="F2715" s="55"/>
      <c r="G2715" s="46"/>
    </row>
    <row r="2716" spans="1:7" x14ac:dyDescent="0.25">
      <c r="A2716" s="49"/>
      <c r="B2716" s="45"/>
      <c r="C2716" s="45"/>
      <c r="D2716" s="45"/>
      <c r="E2716" s="55"/>
      <c r="F2716" s="55"/>
      <c r="G2716" s="46"/>
    </row>
    <row r="2717" spans="1:7" x14ac:dyDescent="0.25">
      <c r="A2717" s="49"/>
      <c r="B2717" s="45"/>
      <c r="C2717" s="45"/>
      <c r="D2717" s="45"/>
      <c r="E2717" s="55"/>
      <c r="F2717" s="55"/>
      <c r="G2717" s="46"/>
    </row>
    <row r="2718" spans="1:7" x14ac:dyDescent="0.25">
      <c r="A2718" s="49"/>
      <c r="B2718" s="45"/>
      <c r="C2718" s="45"/>
      <c r="D2718" s="45"/>
      <c r="E2718" s="55"/>
      <c r="F2718" s="55"/>
      <c r="G2718" s="46"/>
    </row>
    <row r="2719" spans="1:7" x14ac:dyDescent="0.25">
      <c r="A2719" s="49"/>
      <c r="B2719" s="45"/>
      <c r="C2719" s="45"/>
      <c r="D2719" s="45"/>
      <c r="E2719" s="55"/>
      <c r="F2719" s="55"/>
      <c r="G2719" s="46"/>
    </row>
    <row r="2720" spans="1:7" x14ac:dyDescent="0.25">
      <c r="A2720" s="49"/>
      <c r="B2720" s="45"/>
      <c r="C2720" s="45"/>
      <c r="D2720" s="45"/>
      <c r="E2720" s="55"/>
      <c r="F2720" s="55"/>
      <c r="G2720" s="46"/>
    </row>
    <row r="2721" spans="1:7" x14ac:dyDescent="0.25">
      <c r="A2721" s="140" t="s">
        <v>146</v>
      </c>
      <c r="B2721" s="231"/>
      <c r="C2721" s="231"/>
      <c r="D2721" s="45"/>
      <c r="E2721" s="55"/>
      <c r="F2721" s="429" t="s">
        <v>13</v>
      </c>
      <c r="G2721" s="430"/>
    </row>
    <row r="2722" spans="1:7" x14ac:dyDescent="0.25">
      <c r="A2722" s="141" t="s">
        <v>150</v>
      </c>
      <c r="B2722" s="231"/>
      <c r="C2722" s="231"/>
      <c r="D2722" s="45"/>
      <c r="E2722" s="55"/>
      <c r="F2722" s="415" t="s">
        <v>158</v>
      </c>
      <c r="G2722" s="416"/>
    </row>
    <row r="2723" spans="1:7" ht="15.75" thickBot="1" x14ac:dyDescent="0.3">
      <c r="A2723" s="74"/>
      <c r="B2723" s="54"/>
      <c r="C2723" s="54"/>
      <c r="D2723" s="54"/>
      <c r="E2723" s="81"/>
      <c r="F2723" s="54"/>
      <c r="G2723" s="75"/>
    </row>
    <row r="2724" spans="1:7" x14ac:dyDescent="0.25">
      <c r="A2724" s="45"/>
      <c r="B2724" s="45"/>
      <c r="C2724" s="45"/>
      <c r="D2724" s="45"/>
      <c r="E2724" s="55"/>
      <c r="F2724" s="45"/>
      <c r="G2724" s="35"/>
    </row>
    <row r="2725" spans="1:7" ht="15.75" thickBot="1" x14ac:dyDescent="0.3"/>
    <row r="2726" spans="1:7" x14ac:dyDescent="0.25">
      <c r="A2726" s="417" t="s">
        <v>0</v>
      </c>
      <c r="B2726" s="418"/>
      <c r="C2726" s="418"/>
      <c r="D2726" s="418"/>
      <c r="E2726" s="418"/>
      <c r="F2726" s="418"/>
      <c r="G2726" s="419"/>
    </row>
    <row r="2727" spans="1:7" x14ac:dyDescent="0.25">
      <c r="A2727" s="341"/>
      <c r="B2727" s="342"/>
      <c r="C2727" s="342"/>
      <c r="D2727" s="342"/>
      <c r="E2727" s="167"/>
      <c r="F2727" s="342"/>
      <c r="G2727" s="133"/>
    </row>
    <row r="2728" spans="1:7" x14ac:dyDescent="0.25">
      <c r="A2728" s="420" t="s">
        <v>1</v>
      </c>
      <c r="B2728" s="421"/>
      <c r="C2728" s="421"/>
      <c r="D2728" s="421"/>
      <c r="E2728" s="421"/>
      <c r="F2728" s="421"/>
      <c r="G2728" s="422"/>
    </row>
    <row r="2729" spans="1:7" x14ac:dyDescent="0.25">
      <c r="A2729" s="341"/>
      <c r="B2729" s="342"/>
      <c r="C2729" s="342"/>
      <c r="D2729" s="342"/>
      <c r="E2729" s="167"/>
      <c r="F2729" s="342"/>
      <c r="G2729" s="133"/>
    </row>
    <row r="2730" spans="1:7" x14ac:dyDescent="0.25">
      <c r="A2730" s="420" t="s">
        <v>2</v>
      </c>
      <c r="B2730" s="421"/>
      <c r="C2730" s="421"/>
      <c r="D2730" s="421"/>
      <c r="E2730" s="421"/>
      <c r="F2730" s="421"/>
      <c r="G2730" s="422"/>
    </row>
    <row r="2731" spans="1:7" ht="15.75" thickBot="1" x14ac:dyDescent="0.3">
      <c r="A2731" s="112"/>
      <c r="B2731" s="113"/>
      <c r="C2731" s="113"/>
      <c r="D2731" s="113"/>
      <c r="E2731" s="153"/>
      <c r="F2731" s="113"/>
      <c r="G2731" s="114"/>
    </row>
    <row r="2732" spans="1:7" x14ac:dyDescent="0.25">
      <c r="A2732" s="56"/>
      <c r="B2732" s="53"/>
      <c r="C2732" s="53"/>
      <c r="D2732" s="53"/>
      <c r="E2732" s="76"/>
      <c r="F2732" s="53"/>
      <c r="G2732" s="57"/>
    </row>
    <row r="2733" spans="1:7" x14ac:dyDescent="0.25">
      <c r="A2733" s="423" t="s">
        <v>159</v>
      </c>
      <c r="B2733" s="424"/>
      <c r="C2733" s="424"/>
      <c r="D2733" s="424"/>
      <c r="E2733" s="424"/>
      <c r="F2733" s="424"/>
      <c r="G2733" s="425"/>
    </row>
    <row r="2734" spans="1:7" x14ac:dyDescent="0.25">
      <c r="A2734" s="423"/>
      <c r="B2734" s="424"/>
      <c r="C2734" s="424"/>
      <c r="D2734" s="424"/>
      <c r="E2734" s="424"/>
      <c r="F2734" s="424"/>
      <c r="G2734" s="425"/>
    </row>
    <row r="2735" spans="1:7" x14ac:dyDescent="0.25">
      <c r="A2735" s="431" t="s">
        <v>54</v>
      </c>
      <c r="B2735" s="432"/>
      <c r="C2735" s="432"/>
      <c r="D2735" s="432"/>
      <c r="E2735" s="432"/>
      <c r="F2735" s="432"/>
      <c r="G2735" s="433"/>
    </row>
    <row r="2736" spans="1:7" x14ac:dyDescent="0.25">
      <c r="A2736" s="426"/>
      <c r="B2736" s="427"/>
      <c r="C2736" s="427"/>
      <c r="D2736" s="427"/>
      <c r="E2736" s="427"/>
      <c r="F2736" s="427"/>
      <c r="G2736" s="428"/>
    </row>
    <row r="2737" spans="1:7" ht="15.75" x14ac:dyDescent="0.25">
      <c r="A2737" s="58"/>
      <c r="B2737" s="162" t="s">
        <v>31</v>
      </c>
      <c r="C2737" s="37"/>
      <c r="D2737" s="37"/>
      <c r="E2737" s="77"/>
      <c r="F2737" s="37"/>
      <c r="G2737" s="206">
        <v>182250.3</v>
      </c>
    </row>
    <row r="2738" spans="1:7" x14ac:dyDescent="0.25">
      <c r="A2738" s="59"/>
      <c r="B2738" s="37"/>
      <c r="C2738" s="37"/>
      <c r="D2738" s="37"/>
      <c r="E2738" s="77"/>
      <c r="F2738" s="37"/>
      <c r="G2738" s="60"/>
    </row>
    <row r="2739" spans="1:7" x14ac:dyDescent="0.25">
      <c r="A2739" s="174" t="s">
        <v>3</v>
      </c>
      <c r="B2739" s="37"/>
      <c r="C2739" s="37"/>
      <c r="D2739" s="37"/>
      <c r="E2739" s="77"/>
      <c r="F2739" s="37"/>
      <c r="G2739" s="60"/>
    </row>
    <row r="2740" spans="1:7" x14ac:dyDescent="0.25">
      <c r="A2740" s="213"/>
      <c r="B2740" s="37"/>
      <c r="C2740" s="37"/>
      <c r="D2740" s="37"/>
      <c r="E2740" s="77"/>
      <c r="F2740" s="37"/>
      <c r="G2740" s="60"/>
    </row>
    <row r="2741" spans="1:7" x14ac:dyDescent="0.25">
      <c r="A2741" s="59"/>
      <c r="B2741" s="37"/>
      <c r="C2741" s="161" t="s">
        <v>4</v>
      </c>
      <c r="D2741" s="37"/>
      <c r="E2741" s="77"/>
      <c r="F2741" s="37"/>
      <c r="G2741" s="163">
        <v>0</v>
      </c>
    </row>
    <row r="2742" spans="1:7" x14ac:dyDescent="0.25">
      <c r="A2742" s="59"/>
      <c r="B2742" s="37"/>
      <c r="C2742" s="161"/>
      <c r="D2742" s="37"/>
      <c r="E2742" s="77"/>
      <c r="F2742" s="37"/>
      <c r="G2742" s="163"/>
    </row>
    <row r="2743" spans="1:7" x14ac:dyDescent="0.25">
      <c r="A2743" s="59"/>
      <c r="B2743" s="37"/>
      <c r="C2743" s="161"/>
      <c r="D2743" s="37"/>
      <c r="E2743" s="77"/>
      <c r="F2743" s="37"/>
      <c r="G2743" s="163"/>
    </row>
    <row r="2744" spans="1:7" x14ac:dyDescent="0.25">
      <c r="A2744" s="59"/>
      <c r="B2744" s="37"/>
      <c r="C2744" s="161" t="s">
        <v>5</v>
      </c>
      <c r="D2744" s="37"/>
      <c r="E2744" s="77"/>
      <c r="F2744" s="37"/>
      <c r="G2744" s="163">
        <v>0</v>
      </c>
    </row>
    <row r="2745" spans="1:7" x14ac:dyDescent="0.25">
      <c r="A2745" s="59"/>
      <c r="B2745" s="37"/>
      <c r="C2745" s="38"/>
      <c r="D2745" s="37"/>
      <c r="E2745" s="67"/>
      <c r="F2745" s="37"/>
      <c r="G2745" s="63"/>
    </row>
    <row r="2746" spans="1:7" x14ac:dyDescent="0.25">
      <c r="A2746" s="174" t="s">
        <v>6</v>
      </c>
      <c r="B2746" s="37"/>
      <c r="C2746" s="66"/>
      <c r="D2746" s="28"/>
      <c r="E2746" s="77"/>
      <c r="F2746" s="37"/>
      <c r="G2746" s="61"/>
    </row>
    <row r="2747" spans="1:7" x14ac:dyDescent="0.25">
      <c r="A2747" s="183"/>
      <c r="B2747" s="37"/>
      <c r="C2747" s="66"/>
      <c r="D2747" s="28"/>
      <c r="E2747" s="77"/>
      <c r="F2747" s="37"/>
      <c r="G2747" s="61"/>
    </row>
    <row r="2748" spans="1:7" x14ac:dyDescent="0.25">
      <c r="A2748" s="59"/>
      <c r="B2748" s="37"/>
      <c r="C2748" s="161" t="s">
        <v>7</v>
      </c>
      <c r="D2748" s="37"/>
      <c r="E2748" s="77"/>
      <c r="F2748" s="37"/>
      <c r="G2748" s="61">
        <v>0</v>
      </c>
    </row>
    <row r="2749" spans="1:7" x14ac:dyDescent="0.25">
      <c r="A2749" s="59"/>
      <c r="B2749" s="37"/>
      <c r="C2749" s="201"/>
      <c r="D2749" s="202"/>
      <c r="E2749" s="201"/>
      <c r="F2749" s="37"/>
      <c r="G2749" s="163"/>
    </row>
    <row r="2750" spans="1:7" x14ac:dyDescent="0.25">
      <c r="A2750" s="59"/>
      <c r="B2750" s="37"/>
      <c r="C2750" s="203"/>
      <c r="D2750" s="29"/>
      <c r="E2750" s="205"/>
      <c r="F2750" s="37"/>
      <c r="G2750" s="61"/>
    </row>
    <row r="2751" spans="1:7" x14ac:dyDescent="0.25">
      <c r="A2751" s="59"/>
      <c r="B2751" s="37"/>
      <c r="C2751" s="161" t="s">
        <v>10</v>
      </c>
      <c r="D2751" s="37"/>
      <c r="E2751" s="77"/>
      <c r="F2751" s="37"/>
      <c r="G2751" s="163">
        <v>0</v>
      </c>
    </row>
    <row r="2752" spans="1:7" x14ac:dyDescent="0.25">
      <c r="A2752" s="59"/>
      <c r="B2752" s="37"/>
      <c r="C2752" s="161"/>
      <c r="D2752" s="37"/>
      <c r="E2752" s="77"/>
      <c r="F2752" s="37"/>
      <c r="G2752" s="163"/>
    </row>
    <row r="2753" spans="1:7" x14ac:dyDescent="0.25">
      <c r="A2753" s="59"/>
      <c r="B2753" s="37"/>
      <c r="C2753" s="161"/>
      <c r="D2753" s="37"/>
      <c r="E2753" s="77"/>
      <c r="F2753" s="37"/>
      <c r="G2753" s="163"/>
    </row>
    <row r="2754" spans="1:7" x14ac:dyDescent="0.25">
      <c r="A2754" s="59"/>
      <c r="B2754" s="37"/>
      <c r="C2754" s="161"/>
      <c r="D2754" s="37"/>
      <c r="E2754" s="77"/>
      <c r="F2754" s="37"/>
      <c r="G2754" s="163"/>
    </row>
    <row r="2755" spans="1:7" x14ac:dyDescent="0.25">
      <c r="A2755" s="59"/>
      <c r="B2755" s="37"/>
      <c r="C2755" s="161"/>
      <c r="D2755" s="37"/>
      <c r="E2755" s="77"/>
      <c r="F2755" s="37"/>
      <c r="G2755" s="163"/>
    </row>
    <row r="2756" spans="1:7" ht="17.25" customHeight="1" x14ac:dyDescent="0.25">
      <c r="A2756" s="59"/>
      <c r="B2756" s="37"/>
      <c r="C2756" s="161"/>
      <c r="D2756" s="37"/>
      <c r="E2756" s="77"/>
      <c r="F2756" s="37"/>
      <c r="G2756" s="163"/>
    </row>
    <row r="2757" spans="1:7" ht="16.5" thickBot="1" x14ac:dyDescent="0.3">
      <c r="A2757" s="59"/>
      <c r="B2757" s="37"/>
      <c r="C2757" s="219" t="s">
        <v>11</v>
      </c>
      <c r="D2757" s="219"/>
      <c r="E2757" s="77"/>
      <c r="F2757" s="37"/>
      <c r="G2757" s="207">
        <v>182250.3</v>
      </c>
    </row>
    <row r="2758" spans="1:7" ht="18" thickTop="1" x14ac:dyDescent="0.3">
      <c r="A2758" s="59"/>
      <c r="B2758" s="37"/>
      <c r="C2758" s="329"/>
      <c r="D2758" s="329"/>
      <c r="E2758" s="77"/>
      <c r="F2758" s="37"/>
      <c r="G2758" s="178"/>
    </row>
    <row r="2759" spans="1:7" ht="15.75" thickBot="1" x14ac:dyDescent="0.3">
      <c r="A2759" s="69"/>
      <c r="B2759" s="40"/>
      <c r="C2759" s="40"/>
      <c r="D2759" s="40"/>
      <c r="E2759" s="80"/>
      <c r="F2759" s="40"/>
      <c r="G2759" s="70"/>
    </row>
    <row r="2760" spans="1:7" x14ac:dyDescent="0.25">
      <c r="A2760" s="49"/>
      <c r="B2760" s="45"/>
      <c r="C2760" s="45"/>
      <c r="D2760" s="45"/>
      <c r="E2760" s="55"/>
      <c r="F2760" s="55"/>
      <c r="G2760" s="46"/>
    </row>
    <row r="2761" spans="1:7" x14ac:dyDescent="0.25">
      <c r="A2761" s="49"/>
      <c r="B2761" s="45" t="s">
        <v>46</v>
      </c>
      <c r="C2761" s="45"/>
      <c r="D2761" s="45"/>
      <c r="E2761" s="55"/>
      <c r="F2761" s="415" t="s">
        <v>12</v>
      </c>
      <c r="G2761" s="416"/>
    </row>
    <row r="2762" spans="1:7" x14ac:dyDescent="0.25">
      <c r="A2762" s="49"/>
      <c r="B2762" s="45"/>
      <c r="C2762" s="45"/>
      <c r="D2762" s="45"/>
      <c r="E2762" s="55"/>
      <c r="F2762" s="55"/>
      <c r="G2762" s="46"/>
    </row>
    <row r="2763" spans="1:7" x14ac:dyDescent="0.25">
      <c r="A2763" s="49"/>
      <c r="B2763" s="45"/>
      <c r="C2763" s="45"/>
      <c r="D2763" s="45"/>
      <c r="E2763" s="55"/>
      <c r="F2763" s="55"/>
      <c r="G2763" s="46"/>
    </row>
    <row r="2764" spans="1:7" x14ac:dyDescent="0.25">
      <c r="A2764" s="49"/>
      <c r="B2764" s="45"/>
      <c r="C2764" s="45"/>
      <c r="D2764" s="45"/>
      <c r="E2764" s="55"/>
      <c r="F2764" s="55"/>
      <c r="G2764" s="46"/>
    </row>
    <row r="2765" spans="1:7" x14ac:dyDescent="0.25">
      <c r="A2765" s="49"/>
      <c r="B2765" s="45"/>
      <c r="C2765" s="45"/>
      <c r="D2765" s="45"/>
      <c r="E2765" s="55"/>
      <c r="F2765" s="55"/>
      <c r="G2765" s="46"/>
    </row>
    <row r="2766" spans="1:7" x14ac:dyDescent="0.25">
      <c r="A2766" s="49"/>
      <c r="B2766" s="45"/>
      <c r="C2766" s="45"/>
      <c r="D2766" s="45"/>
      <c r="E2766" s="55"/>
      <c r="F2766" s="55"/>
      <c r="G2766" s="46"/>
    </row>
    <row r="2767" spans="1:7" x14ac:dyDescent="0.25">
      <c r="A2767" s="49"/>
      <c r="B2767" s="45"/>
      <c r="C2767" s="45"/>
      <c r="D2767" s="45"/>
      <c r="E2767" s="55"/>
      <c r="F2767" s="55"/>
      <c r="G2767" s="46"/>
    </row>
    <row r="2768" spans="1:7" x14ac:dyDescent="0.25">
      <c r="A2768" s="140" t="s">
        <v>146</v>
      </c>
      <c r="B2768" s="231"/>
      <c r="C2768" s="231"/>
      <c r="D2768" s="45"/>
      <c r="E2768" s="55"/>
      <c r="F2768" s="429" t="s">
        <v>13</v>
      </c>
      <c r="G2768" s="430"/>
    </row>
    <row r="2769" spans="1:7" x14ac:dyDescent="0.25">
      <c r="A2769" s="141" t="s">
        <v>150</v>
      </c>
      <c r="B2769" s="231"/>
      <c r="C2769" s="231"/>
      <c r="D2769" s="45"/>
      <c r="E2769" s="55"/>
      <c r="F2769" s="415" t="s">
        <v>158</v>
      </c>
      <c r="G2769" s="416"/>
    </row>
    <row r="2770" spans="1:7" ht="15.75" thickBot="1" x14ac:dyDescent="0.3">
      <c r="A2770" s="74"/>
      <c r="B2770" s="54"/>
      <c r="C2770" s="54"/>
      <c r="D2770" s="54"/>
      <c r="E2770" s="81"/>
      <c r="F2770" s="54"/>
      <c r="G2770" s="75"/>
    </row>
    <row r="2771" spans="1:7" x14ac:dyDescent="0.25">
      <c r="A2771" s="45"/>
      <c r="B2771" s="45"/>
      <c r="C2771" s="45"/>
      <c r="D2771" s="45"/>
      <c r="E2771" s="55"/>
      <c r="F2771" s="45"/>
      <c r="G2771" s="35"/>
    </row>
    <row r="2772" spans="1:7" ht="15.75" thickBot="1" x14ac:dyDescent="0.3"/>
    <row r="2773" spans="1:7" x14ac:dyDescent="0.25">
      <c r="A2773" s="417" t="s">
        <v>0</v>
      </c>
      <c r="B2773" s="418"/>
      <c r="C2773" s="418"/>
      <c r="D2773" s="418"/>
      <c r="E2773" s="418"/>
      <c r="F2773" s="418"/>
      <c r="G2773" s="419"/>
    </row>
    <row r="2774" spans="1:7" x14ac:dyDescent="0.25">
      <c r="A2774" s="341"/>
      <c r="B2774" s="342"/>
      <c r="C2774" s="342"/>
      <c r="D2774" s="342"/>
      <c r="E2774" s="167"/>
      <c r="F2774" s="342"/>
      <c r="G2774" s="133"/>
    </row>
    <row r="2775" spans="1:7" x14ac:dyDescent="0.25">
      <c r="A2775" s="420" t="s">
        <v>1</v>
      </c>
      <c r="B2775" s="421"/>
      <c r="C2775" s="421"/>
      <c r="D2775" s="421"/>
      <c r="E2775" s="421"/>
      <c r="F2775" s="421"/>
      <c r="G2775" s="422"/>
    </row>
    <row r="2776" spans="1:7" x14ac:dyDescent="0.25">
      <c r="A2776" s="341"/>
      <c r="B2776" s="342"/>
      <c r="C2776" s="342"/>
      <c r="D2776" s="342"/>
      <c r="E2776" s="167"/>
      <c r="F2776" s="342"/>
      <c r="G2776" s="133"/>
    </row>
    <row r="2777" spans="1:7" x14ac:dyDescent="0.25">
      <c r="A2777" s="420" t="s">
        <v>2</v>
      </c>
      <c r="B2777" s="421"/>
      <c r="C2777" s="421"/>
      <c r="D2777" s="421"/>
      <c r="E2777" s="421"/>
      <c r="F2777" s="421"/>
      <c r="G2777" s="422"/>
    </row>
    <row r="2778" spans="1:7" ht="15.75" thickBot="1" x14ac:dyDescent="0.3">
      <c r="A2778" s="112"/>
      <c r="B2778" s="113"/>
      <c r="C2778" s="113"/>
      <c r="D2778" s="113"/>
      <c r="E2778" s="153"/>
      <c r="F2778" s="113"/>
      <c r="G2778" s="114"/>
    </row>
    <row r="2779" spans="1:7" x14ac:dyDescent="0.25">
      <c r="A2779" s="56"/>
      <c r="B2779" s="53"/>
      <c r="C2779" s="53"/>
      <c r="D2779" s="53"/>
      <c r="E2779" s="76"/>
      <c r="F2779" s="53"/>
      <c r="G2779" s="57"/>
    </row>
    <row r="2780" spans="1:7" x14ac:dyDescent="0.25">
      <c r="A2780" s="423" t="s">
        <v>159</v>
      </c>
      <c r="B2780" s="424"/>
      <c r="C2780" s="424"/>
      <c r="D2780" s="424"/>
      <c r="E2780" s="424"/>
      <c r="F2780" s="424"/>
      <c r="G2780" s="425"/>
    </row>
    <row r="2781" spans="1:7" x14ac:dyDescent="0.25">
      <c r="A2781" s="423"/>
      <c r="B2781" s="424"/>
      <c r="C2781" s="424"/>
      <c r="D2781" s="424"/>
      <c r="E2781" s="424"/>
      <c r="F2781" s="424"/>
      <c r="G2781" s="425"/>
    </row>
    <row r="2782" spans="1:7" x14ac:dyDescent="0.25">
      <c r="A2782" s="431" t="s">
        <v>55</v>
      </c>
      <c r="B2782" s="432"/>
      <c r="C2782" s="432"/>
      <c r="D2782" s="432"/>
      <c r="E2782" s="432"/>
      <c r="F2782" s="432"/>
      <c r="G2782" s="433"/>
    </row>
    <row r="2783" spans="1:7" x14ac:dyDescent="0.25">
      <c r="A2783" s="426"/>
      <c r="B2783" s="427"/>
      <c r="C2783" s="427"/>
      <c r="D2783" s="427"/>
      <c r="E2783" s="427"/>
      <c r="F2783" s="427"/>
      <c r="G2783" s="428"/>
    </row>
    <row r="2784" spans="1:7" x14ac:dyDescent="0.25">
      <c r="A2784" s="58"/>
      <c r="B2784" s="162" t="s">
        <v>31</v>
      </c>
      <c r="C2784" s="37"/>
      <c r="D2784" s="37"/>
      <c r="E2784" s="77"/>
      <c r="F2784" s="37"/>
      <c r="G2784" s="316">
        <v>1387004.27</v>
      </c>
    </row>
    <row r="2785" spans="1:7" x14ac:dyDescent="0.25">
      <c r="A2785" s="59"/>
      <c r="B2785" s="37"/>
      <c r="C2785" s="37"/>
      <c r="D2785" s="37"/>
      <c r="E2785" s="77"/>
      <c r="F2785" s="37"/>
      <c r="G2785" s="60"/>
    </row>
    <row r="2786" spans="1:7" x14ac:dyDescent="0.25">
      <c r="A2786" s="174" t="s">
        <v>3</v>
      </c>
      <c r="B2786" s="37"/>
      <c r="C2786" s="37"/>
      <c r="D2786" s="37"/>
      <c r="E2786" s="77"/>
      <c r="F2786" s="37"/>
      <c r="G2786" s="60"/>
    </row>
    <row r="2787" spans="1:7" x14ac:dyDescent="0.25">
      <c r="A2787" s="213"/>
      <c r="B2787" s="37"/>
      <c r="C2787" s="37"/>
      <c r="D2787" s="37"/>
      <c r="E2787" s="77"/>
      <c r="F2787" s="37"/>
      <c r="G2787" s="60"/>
    </row>
    <row r="2788" spans="1:7" x14ac:dyDescent="0.25">
      <c r="A2788" s="59"/>
      <c r="B2788" s="37"/>
      <c r="C2788" s="161" t="s">
        <v>4</v>
      </c>
      <c r="D2788" s="37"/>
      <c r="E2788" s="77"/>
      <c r="F2788" s="37"/>
      <c r="G2788" s="163">
        <v>0</v>
      </c>
    </row>
    <row r="2789" spans="1:7" x14ac:dyDescent="0.25">
      <c r="A2789" s="59"/>
      <c r="B2789" s="37"/>
      <c r="C2789" s="161"/>
      <c r="D2789" s="37"/>
      <c r="E2789" s="77"/>
      <c r="F2789" s="37"/>
      <c r="G2789" s="163"/>
    </row>
    <row r="2790" spans="1:7" x14ac:dyDescent="0.25">
      <c r="A2790" s="59"/>
      <c r="B2790" s="37"/>
      <c r="C2790" s="161"/>
      <c r="D2790" s="37"/>
      <c r="E2790" s="77"/>
      <c r="F2790" s="37"/>
      <c r="G2790" s="163"/>
    </row>
    <row r="2791" spans="1:7" x14ac:dyDescent="0.25">
      <c r="A2791" s="59"/>
      <c r="B2791" s="37"/>
      <c r="C2791" s="161" t="s">
        <v>5</v>
      </c>
      <c r="D2791" s="37"/>
      <c r="E2791" s="77"/>
      <c r="F2791" s="37"/>
      <c r="G2791" s="163">
        <v>0</v>
      </c>
    </row>
    <row r="2792" spans="1:7" x14ac:dyDescent="0.25">
      <c r="A2792" s="59"/>
      <c r="B2792" s="37"/>
      <c r="C2792" s="38"/>
      <c r="D2792" s="37"/>
      <c r="E2792" s="67"/>
      <c r="F2792" s="37"/>
      <c r="G2792" s="63"/>
    </row>
    <row r="2793" spans="1:7" x14ac:dyDescent="0.25">
      <c r="A2793" s="174" t="s">
        <v>6</v>
      </c>
      <c r="B2793" s="37"/>
      <c r="C2793" s="66"/>
      <c r="D2793" s="28"/>
      <c r="E2793" s="77"/>
      <c r="F2793" s="37"/>
      <c r="G2793" s="61"/>
    </row>
    <row r="2794" spans="1:7" x14ac:dyDescent="0.25">
      <c r="A2794" s="183"/>
      <c r="B2794" s="37"/>
      <c r="C2794" s="66"/>
      <c r="D2794" s="28"/>
      <c r="E2794" s="77"/>
      <c r="F2794" s="37"/>
      <c r="G2794" s="61"/>
    </row>
    <row r="2795" spans="1:7" x14ac:dyDescent="0.25">
      <c r="A2795" s="59"/>
      <c r="B2795" s="37"/>
      <c r="C2795" s="161" t="s">
        <v>7</v>
      </c>
      <c r="D2795" s="37"/>
      <c r="E2795" s="77"/>
      <c r="F2795" s="37"/>
      <c r="G2795" s="61">
        <v>0</v>
      </c>
    </row>
    <row r="2796" spans="1:7" x14ac:dyDescent="0.25">
      <c r="A2796" s="59"/>
      <c r="B2796" s="37"/>
      <c r="C2796" s="201"/>
      <c r="D2796" s="202"/>
      <c r="E2796" s="201"/>
      <c r="F2796" s="37"/>
      <c r="G2796" s="163"/>
    </row>
    <row r="2797" spans="1:7" x14ac:dyDescent="0.25">
      <c r="A2797" s="59"/>
      <c r="B2797" s="37"/>
      <c r="C2797" s="201"/>
      <c r="D2797" s="202"/>
      <c r="E2797" s="201"/>
      <c r="F2797" s="37"/>
      <c r="G2797" s="163"/>
    </row>
    <row r="2798" spans="1:7" x14ac:dyDescent="0.25">
      <c r="A2798" s="59"/>
      <c r="B2798" s="37"/>
      <c r="C2798" s="201"/>
      <c r="D2798" s="202"/>
      <c r="E2798" s="201"/>
      <c r="F2798" s="37"/>
      <c r="G2798" s="163"/>
    </row>
    <row r="2799" spans="1:7" x14ac:dyDescent="0.25">
      <c r="A2799" s="59"/>
      <c r="B2799" s="37"/>
      <c r="C2799" s="203"/>
      <c r="D2799" s="29"/>
      <c r="E2799" s="205"/>
      <c r="F2799" s="37"/>
      <c r="G2799" s="61"/>
    </row>
    <row r="2800" spans="1:7" x14ac:dyDescent="0.25">
      <c r="A2800" s="59"/>
      <c r="B2800" s="37"/>
      <c r="C2800" s="161" t="s">
        <v>10</v>
      </c>
      <c r="D2800" s="37"/>
      <c r="E2800" s="77"/>
      <c r="F2800" s="37"/>
      <c r="G2800" s="163">
        <v>0</v>
      </c>
    </row>
    <row r="2801" spans="1:7" x14ac:dyDescent="0.25">
      <c r="A2801" s="59"/>
      <c r="B2801" s="37"/>
      <c r="C2801" s="161"/>
      <c r="D2801" s="37"/>
      <c r="E2801" s="77"/>
      <c r="F2801" s="37"/>
      <c r="G2801" s="163"/>
    </row>
    <row r="2802" spans="1:7" x14ac:dyDescent="0.25">
      <c r="A2802" s="59"/>
      <c r="B2802" s="37"/>
      <c r="C2802" s="161"/>
      <c r="D2802" s="37"/>
      <c r="E2802" s="77"/>
      <c r="F2802" s="37"/>
      <c r="G2802" s="163"/>
    </row>
    <row r="2803" spans="1:7" x14ac:dyDescent="0.25">
      <c r="A2803" s="59"/>
      <c r="B2803" s="37"/>
      <c r="C2803" s="161"/>
      <c r="D2803" s="37"/>
      <c r="E2803" s="77"/>
      <c r="F2803" s="37"/>
      <c r="G2803" s="163"/>
    </row>
    <row r="2804" spans="1:7" ht="15.75" thickBot="1" x14ac:dyDescent="0.3">
      <c r="A2804" s="59"/>
      <c r="B2804" s="37"/>
      <c r="C2804" s="219" t="s">
        <v>11</v>
      </c>
      <c r="D2804" s="219"/>
      <c r="E2804" s="77"/>
      <c r="F2804" s="37"/>
      <c r="G2804" s="215">
        <v>1387004.27</v>
      </c>
    </row>
    <row r="2805" spans="1:7" ht="18" thickTop="1" x14ac:dyDescent="0.3">
      <c r="A2805" s="59"/>
      <c r="B2805" s="37"/>
      <c r="C2805" s="329"/>
      <c r="D2805" s="329"/>
      <c r="E2805" s="77"/>
      <c r="F2805" s="37"/>
      <c r="G2805" s="178" t="s">
        <v>98</v>
      </c>
    </row>
    <row r="2806" spans="1:7" ht="15.75" thickBot="1" x14ac:dyDescent="0.3">
      <c r="A2806" s="69"/>
      <c r="B2806" s="40"/>
      <c r="C2806" s="40"/>
      <c r="D2806" s="40"/>
      <c r="E2806" s="80"/>
      <c r="F2806" s="40"/>
      <c r="G2806" s="70"/>
    </row>
    <row r="2807" spans="1:7" x14ac:dyDescent="0.25">
      <c r="A2807" s="49"/>
      <c r="B2807" s="45"/>
      <c r="C2807" s="45"/>
      <c r="D2807" s="45"/>
      <c r="E2807" s="55"/>
      <c r="F2807" s="55"/>
      <c r="G2807" s="46"/>
    </row>
    <row r="2808" spans="1:7" x14ac:dyDescent="0.25">
      <c r="A2808" s="49"/>
      <c r="B2808" s="45" t="s">
        <v>46</v>
      </c>
      <c r="C2808" s="45"/>
      <c r="D2808" s="45"/>
      <c r="E2808" s="55"/>
      <c r="F2808" s="415" t="s">
        <v>12</v>
      </c>
      <c r="G2808" s="416"/>
    </row>
    <row r="2809" spans="1:7" x14ac:dyDescent="0.25">
      <c r="A2809" s="49"/>
      <c r="B2809" s="45"/>
      <c r="C2809" s="45"/>
      <c r="D2809" s="45"/>
      <c r="E2809" s="55"/>
      <c r="F2809" s="55"/>
      <c r="G2809" s="46"/>
    </row>
    <row r="2810" spans="1:7" x14ac:dyDescent="0.25">
      <c r="A2810" s="49"/>
      <c r="B2810" s="45"/>
      <c r="C2810" s="45"/>
      <c r="D2810" s="45"/>
      <c r="E2810" s="55"/>
      <c r="F2810" s="55"/>
      <c r="G2810" s="46"/>
    </row>
    <row r="2811" spans="1:7" x14ac:dyDescent="0.25">
      <c r="A2811" s="49"/>
      <c r="B2811" s="45"/>
      <c r="C2811" s="45"/>
      <c r="D2811" s="45"/>
      <c r="E2811" s="55"/>
      <c r="F2811" s="55"/>
      <c r="G2811" s="46"/>
    </row>
    <row r="2812" spans="1:7" x14ac:dyDescent="0.25">
      <c r="A2812" s="49"/>
      <c r="B2812" s="45"/>
      <c r="C2812" s="45"/>
      <c r="D2812" s="45"/>
      <c r="E2812" s="55"/>
      <c r="F2812" s="55"/>
      <c r="G2812" s="46"/>
    </row>
    <row r="2813" spans="1:7" x14ac:dyDescent="0.25">
      <c r="A2813" s="49"/>
      <c r="B2813" s="45"/>
      <c r="C2813" s="45"/>
      <c r="D2813" s="45"/>
      <c r="E2813" s="55"/>
      <c r="F2813" s="55"/>
      <c r="G2813" s="46"/>
    </row>
    <row r="2814" spans="1:7" x14ac:dyDescent="0.25">
      <c r="A2814" s="49"/>
      <c r="B2814" s="45"/>
      <c r="C2814" s="45"/>
      <c r="D2814" s="45"/>
      <c r="E2814" s="55"/>
      <c r="F2814" s="55"/>
      <c r="G2814" s="46"/>
    </row>
    <row r="2815" spans="1:7" x14ac:dyDescent="0.25">
      <c r="A2815" s="49"/>
      <c r="B2815" s="45"/>
      <c r="C2815" s="45"/>
      <c r="D2815" s="45"/>
      <c r="E2815" s="55"/>
      <c r="F2815" s="55"/>
      <c r="G2815" s="46"/>
    </row>
    <row r="2816" spans="1:7" x14ac:dyDescent="0.25">
      <c r="A2816" s="140" t="s">
        <v>146</v>
      </c>
      <c r="B2816" s="231"/>
      <c r="C2816" s="231"/>
      <c r="D2816" s="45"/>
      <c r="E2816" s="55"/>
      <c r="F2816" s="429" t="s">
        <v>13</v>
      </c>
      <c r="G2816" s="430"/>
    </row>
    <row r="2817" spans="1:7" x14ac:dyDescent="0.25">
      <c r="A2817" s="141" t="s">
        <v>150</v>
      </c>
      <c r="B2817" s="231"/>
      <c r="C2817" s="231"/>
      <c r="D2817" s="45"/>
      <c r="E2817" s="55"/>
      <c r="F2817" s="415" t="s">
        <v>158</v>
      </c>
      <c r="G2817" s="416"/>
    </row>
    <row r="2818" spans="1:7" ht="15.75" thickBot="1" x14ac:dyDescent="0.3">
      <c r="A2818" s="74"/>
      <c r="B2818" s="54"/>
      <c r="C2818" s="54"/>
      <c r="D2818" s="54"/>
      <c r="E2818" s="81"/>
      <c r="F2818" s="54"/>
      <c r="G2818" s="75"/>
    </row>
    <row r="2819" spans="1:7" x14ac:dyDescent="0.25">
      <c r="A2819" s="45"/>
      <c r="B2819" s="45"/>
      <c r="C2819" s="45"/>
      <c r="D2819" s="45"/>
      <c r="E2819" s="55"/>
      <c r="F2819" s="45"/>
      <c r="G2819" s="35"/>
    </row>
    <row r="2820" spans="1:7" ht="15.75" thickBot="1" x14ac:dyDescent="0.3"/>
    <row r="2821" spans="1:7" x14ac:dyDescent="0.25">
      <c r="A2821" s="417" t="s">
        <v>0</v>
      </c>
      <c r="B2821" s="418"/>
      <c r="C2821" s="418"/>
      <c r="D2821" s="418"/>
      <c r="E2821" s="418"/>
      <c r="F2821" s="418"/>
      <c r="G2821" s="419"/>
    </row>
    <row r="2822" spans="1:7" x14ac:dyDescent="0.25">
      <c r="A2822" s="341"/>
      <c r="B2822" s="342"/>
      <c r="C2822" s="342"/>
      <c r="D2822" s="342"/>
      <c r="E2822" s="167"/>
      <c r="F2822" s="342"/>
      <c r="G2822" s="133"/>
    </row>
    <row r="2823" spans="1:7" x14ac:dyDescent="0.25">
      <c r="A2823" s="420" t="s">
        <v>1</v>
      </c>
      <c r="B2823" s="421"/>
      <c r="C2823" s="421"/>
      <c r="D2823" s="421"/>
      <c r="E2823" s="421"/>
      <c r="F2823" s="421"/>
      <c r="G2823" s="422"/>
    </row>
    <row r="2824" spans="1:7" x14ac:dyDescent="0.25">
      <c r="A2824" s="341"/>
      <c r="B2824" s="342"/>
      <c r="C2824" s="342"/>
      <c r="D2824" s="342"/>
      <c r="E2824" s="167"/>
      <c r="F2824" s="342"/>
      <c r="G2824" s="133"/>
    </row>
    <row r="2825" spans="1:7" x14ac:dyDescent="0.25">
      <c r="A2825" s="420" t="s">
        <v>2</v>
      </c>
      <c r="B2825" s="421"/>
      <c r="C2825" s="421"/>
      <c r="D2825" s="421"/>
      <c r="E2825" s="421"/>
      <c r="F2825" s="421"/>
      <c r="G2825" s="422"/>
    </row>
    <row r="2826" spans="1:7" ht="15.75" thickBot="1" x14ac:dyDescent="0.3">
      <c r="A2826" s="112"/>
      <c r="B2826" s="113"/>
      <c r="C2826" s="113"/>
      <c r="D2826" s="113"/>
      <c r="E2826" s="153"/>
      <c r="F2826" s="113"/>
      <c r="G2826" s="114"/>
    </row>
    <row r="2827" spans="1:7" x14ac:dyDescent="0.25">
      <c r="A2827" s="56"/>
      <c r="B2827" s="53"/>
      <c r="C2827" s="53"/>
      <c r="D2827" s="53"/>
      <c r="E2827" s="76"/>
      <c r="F2827" s="53"/>
      <c r="G2827" s="57"/>
    </row>
    <row r="2828" spans="1:7" x14ac:dyDescent="0.25">
      <c r="A2828" s="423" t="s">
        <v>159</v>
      </c>
      <c r="B2828" s="424"/>
      <c r="C2828" s="424"/>
      <c r="D2828" s="424"/>
      <c r="E2828" s="424"/>
      <c r="F2828" s="424"/>
      <c r="G2828" s="425"/>
    </row>
    <row r="2829" spans="1:7" x14ac:dyDescent="0.25">
      <c r="A2829" s="423"/>
      <c r="B2829" s="424"/>
      <c r="C2829" s="424"/>
      <c r="D2829" s="424"/>
      <c r="E2829" s="424"/>
      <c r="F2829" s="424"/>
      <c r="G2829" s="425"/>
    </row>
    <row r="2830" spans="1:7" x14ac:dyDescent="0.25">
      <c r="A2830" s="423" t="s">
        <v>82</v>
      </c>
      <c r="B2830" s="424"/>
      <c r="C2830" s="424"/>
      <c r="D2830" s="424"/>
      <c r="E2830" s="424"/>
      <c r="F2830" s="424"/>
      <c r="G2830" s="425"/>
    </row>
    <row r="2831" spans="1:7" x14ac:dyDescent="0.25">
      <c r="A2831" s="426"/>
      <c r="B2831" s="427"/>
      <c r="C2831" s="427"/>
      <c r="D2831" s="427"/>
      <c r="E2831" s="427"/>
      <c r="F2831" s="427"/>
      <c r="G2831" s="428"/>
    </row>
    <row r="2832" spans="1:7" ht="15.75" x14ac:dyDescent="0.25">
      <c r="A2832" s="58"/>
      <c r="B2832" s="162" t="s">
        <v>31</v>
      </c>
      <c r="C2832" s="37"/>
      <c r="D2832" s="37"/>
      <c r="E2832" s="77"/>
      <c r="F2832" s="37"/>
      <c r="G2832" s="206">
        <v>12438.41</v>
      </c>
    </row>
    <row r="2833" spans="1:7" x14ac:dyDescent="0.25">
      <c r="A2833" s="59"/>
      <c r="B2833" s="37"/>
      <c r="C2833" s="37"/>
      <c r="D2833" s="37"/>
      <c r="E2833" s="77"/>
      <c r="F2833" s="37"/>
      <c r="G2833" s="60"/>
    </row>
    <row r="2834" spans="1:7" x14ac:dyDescent="0.25">
      <c r="A2834" s="174" t="s">
        <v>3</v>
      </c>
      <c r="B2834" s="37"/>
      <c r="C2834" s="37"/>
      <c r="D2834" s="37"/>
      <c r="E2834" s="77"/>
      <c r="F2834" s="37"/>
      <c r="G2834" s="60"/>
    </row>
    <row r="2835" spans="1:7" x14ac:dyDescent="0.25">
      <c r="A2835" s="213"/>
      <c r="B2835" s="37"/>
      <c r="C2835" s="37"/>
      <c r="D2835" s="37"/>
      <c r="E2835" s="77"/>
      <c r="F2835" s="37"/>
      <c r="G2835" s="60"/>
    </row>
    <row r="2836" spans="1:7" x14ac:dyDescent="0.25">
      <c r="A2836" s="59"/>
      <c r="B2836" s="37"/>
      <c r="C2836" s="161" t="s">
        <v>4</v>
      </c>
      <c r="D2836" s="37"/>
      <c r="E2836" s="77"/>
      <c r="F2836" s="37"/>
      <c r="G2836" s="163">
        <v>0</v>
      </c>
    </row>
    <row r="2837" spans="1:7" x14ac:dyDescent="0.25">
      <c r="A2837" s="59"/>
      <c r="B2837" s="37"/>
      <c r="C2837" s="161"/>
      <c r="D2837" s="37"/>
      <c r="E2837" s="77"/>
      <c r="F2837" s="37"/>
      <c r="G2837" s="163"/>
    </row>
    <row r="2838" spans="1:7" x14ac:dyDescent="0.25">
      <c r="A2838" s="59"/>
      <c r="B2838" s="37"/>
      <c r="C2838" s="161"/>
      <c r="D2838" s="37"/>
      <c r="E2838" s="77"/>
      <c r="F2838" s="37"/>
      <c r="G2838" s="163"/>
    </row>
    <row r="2839" spans="1:7" x14ac:dyDescent="0.25">
      <c r="A2839" s="59"/>
      <c r="B2839" s="37"/>
      <c r="C2839" s="161" t="s">
        <v>5</v>
      </c>
      <c r="D2839" s="37"/>
      <c r="E2839" s="77"/>
      <c r="F2839" s="37"/>
      <c r="G2839" s="163">
        <v>0</v>
      </c>
    </row>
    <row r="2840" spans="1:7" x14ac:dyDescent="0.25">
      <c r="A2840" s="59"/>
      <c r="B2840" s="37"/>
      <c r="C2840" s="38"/>
      <c r="D2840" s="38"/>
      <c r="E2840" s="103"/>
      <c r="F2840" s="37"/>
      <c r="G2840" s="63"/>
    </row>
    <row r="2841" spans="1:7" x14ac:dyDescent="0.25">
      <c r="A2841" s="174" t="s">
        <v>6</v>
      </c>
      <c r="B2841" s="37"/>
      <c r="C2841" s="66"/>
      <c r="D2841" s="136"/>
      <c r="E2841" s="103"/>
      <c r="F2841" s="37"/>
      <c r="G2841" s="61"/>
    </row>
    <row r="2842" spans="1:7" x14ac:dyDescent="0.25">
      <c r="A2842" s="183"/>
      <c r="B2842" s="37"/>
      <c r="C2842" s="66"/>
      <c r="D2842" s="28"/>
      <c r="E2842" s="77"/>
      <c r="F2842" s="37"/>
      <c r="G2842" s="61"/>
    </row>
    <row r="2843" spans="1:7" x14ac:dyDescent="0.25">
      <c r="A2843" s="59"/>
      <c r="B2843" s="37"/>
      <c r="C2843" s="161" t="s">
        <v>7</v>
      </c>
      <c r="D2843" s="37"/>
      <c r="E2843" s="77"/>
      <c r="F2843" s="37"/>
      <c r="G2843" s="61"/>
    </row>
    <row r="2844" spans="1:7" x14ac:dyDescent="0.25">
      <c r="A2844" s="59"/>
      <c r="B2844" s="37"/>
      <c r="C2844" s="230" t="s">
        <v>8</v>
      </c>
      <c r="D2844" s="202" t="s">
        <v>73</v>
      </c>
      <c r="E2844" s="201" t="s">
        <v>9</v>
      </c>
      <c r="F2844" s="37"/>
      <c r="G2844" s="163"/>
    </row>
    <row r="2845" spans="1:7" x14ac:dyDescent="0.25">
      <c r="A2845" s="59"/>
      <c r="B2845" s="37"/>
      <c r="C2845" s="208"/>
      <c r="D2845" s="29"/>
      <c r="E2845" s="205"/>
      <c r="F2845" s="37"/>
      <c r="G2845" s="61"/>
    </row>
    <row r="2846" spans="1:7" x14ac:dyDescent="0.25">
      <c r="A2846" s="59"/>
      <c r="B2846" s="37"/>
      <c r="C2846" s="208"/>
      <c r="D2846" s="29"/>
      <c r="E2846" s="205"/>
      <c r="F2846" s="37"/>
      <c r="G2846" s="61"/>
    </row>
    <row r="2847" spans="1:7" x14ac:dyDescent="0.25">
      <c r="A2847" s="59"/>
      <c r="B2847" s="37"/>
      <c r="C2847" s="161" t="s">
        <v>10</v>
      </c>
      <c r="D2847" s="37"/>
      <c r="E2847" s="77"/>
      <c r="F2847" s="37"/>
      <c r="G2847" s="163">
        <v>0</v>
      </c>
    </row>
    <row r="2848" spans="1:7" x14ac:dyDescent="0.25">
      <c r="A2848" s="59"/>
      <c r="B2848" s="37"/>
      <c r="C2848" s="161"/>
      <c r="D2848" s="37"/>
      <c r="E2848" s="77"/>
      <c r="F2848" s="37"/>
      <c r="G2848" s="163"/>
    </row>
    <row r="2849" spans="1:7" x14ac:dyDescent="0.25">
      <c r="A2849" s="59"/>
      <c r="B2849" s="37"/>
      <c r="C2849" s="161"/>
      <c r="D2849" s="38"/>
      <c r="E2849" s="77"/>
      <c r="F2849" s="37"/>
      <c r="G2849" s="163"/>
    </row>
    <row r="2850" spans="1:7" ht="16.5" thickBot="1" x14ac:dyDescent="0.3">
      <c r="A2850" s="59"/>
      <c r="B2850" s="37"/>
      <c r="C2850" s="219" t="s">
        <v>11</v>
      </c>
      <c r="D2850" s="219"/>
      <c r="E2850" s="77"/>
      <c r="F2850" s="37"/>
      <c r="G2850" s="207">
        <v>12438.41</v>
      </c>
    </row>
    <row r="2851" spans="1:7" ht="18" thickTop="1" x14ac:dyDescent="0.3">
      <c r="A2851" s="59"/>
      <c r="B2851" s="37"/>
      <c r="C2851" s="329"/>
      <c r="D2851" s="329"/>
      <c r="E2851" s="77"/>
      <c r="F2851" s="37"/>
      <c r="G2851" s="178"/>
    </row>
    <row r="2852" spans="1:7" ht="15.75" thickBot="1" x14ac:dyDescent="0.3">
      <c r="A2852" s="69"/>
      <c r="B2852" s="40"/>
      <c r="C2852" s="40"/>
      <c r="D2852" s="40"/>
      <c r="E2852" s="80"/>
      <c r="F2852" s="40"/>
      <c r="G2852" s="70"/>
    </row>
    <row r="2853" spans="1:7" x14ac:dyDescent="0.25">
      <c r="A2853" s="49"/>
      <c r="B2853" s="45"/>
      <c r="C2853" s="45"/>
      <c r="D2853" s="45"/>
      <c r="E2853" s="55"/>
      <c r="F2853" s="55"/>
      <c r="G2853" s="46"/>
    </row>
    <row r="2854" spans="1:7" x14ac:dyDescent="0.25">
      <c r="A2854" s="49"/>
      <c r="B2854" s="45" t="s">
        <v>46</v>
      </c>
      <c r="C2854" s="45"/>
      <c r="D2854" s="45"/>
      <c r="E2854" s="55"/>
      <c r="F2854" s="415" t="s">
        <v>12</v>
      </c>
      <c r="G2854" s="416"/>
    </row>
    <row r="2855" spans="1:7" x14ac:dyDescent="0.25">
      <c r="A2855" s="49"/>
      <c r="B2855" s="45"/>
      <c r="C2855" s="45"/>
      <c r="D2855" s="45"/>
      <c r="E2855" s="55"/>
      <c r="F2855" s="55"/>
      <c r="G2855" s="46"/>
    </row>
    <row r="2856" spans="1:7" x14ac:dyDescent="0.25">
      <c r="A2856" s="49"/>
      <c r="B2856" s="45"/>
      <c r="C2856" s="45"/>
      <c r="D2856" s="45"/>
      <c r="E2856" s="55"/>
      <c r="F2856" s="55"/>
      <c r="G2856" s="46"/>
    </row>
    <row r="2857" spans="1:7" x14ac:dyDescent="0.25">
      <c r="A2857" s="49"/>
      <c r="B2857" s="45"/>
      <c r="C2857" s="45"/>
      <c r="D2857" s="45"/>
      <c r="E2857" s="55"/>
      <c r="F2857" s="55"/>
      <c r="G2857" s="46"/>
    </row>
    <row r="2858" spans="1:7" x14ac:dyDescent="0.25">
      <c r="A2858" s="49"/>
      <c r="B2858" s="45"/>
      <c r="C2858" s="45"/>
      <c r="D2858" s="45"/>
      <c r="E2858" s="55"/>
      <c r="F2858" s="55"/>
      <c r="G2858" s="46"/>
    </row>
    <row r="2859" spans="1:7" x14ac:dyDescent="0.25">
      <c r="A2859" s="49"/>
      <c r="B2859" s="45"/>
      <c r="C2859" s="45"/>
      <c r="D2859" s="45"/>
      <c r="E2859" s="55"/>
      <c r="F2859" s="55"/>
      <c r="G2859" s="46"/>
    </row>
    <row r="2860" spans="1:7" x14ac:dyDescent="0.25">
      <c r="A2860" s="49"/>
      <c r="B2860" s="45"/>
      <c r="C2860" s="45"/>
      <c r="D2860" s="45"/>
      <c r="E2860" s="55"/>
      <c r="F2860" s="55"/>
      <c r="G2860" s="46"/>
    </row>
    <row r="2861" spans="1:7" x14ac:dyDescent="0.25">
      <c r="A2861" s="49"/>
      <c r="B2861" s="45"/>
      <c r="C2861" s="45"/>
      <c r="D2861" s="45"/>
      <c r="E2861" s="55"/>
      <c r="F2861" s="55"/>
      <c r="G2861" s="46"/>
    </row>
    <row r="2862" spans="1:7" x14ac:dyDescent="0.25">
      <c r="A2862" s="49"/>
      <c r="B2862" s="45"/>
      <c r="C2862" s="45"/>
      <c r="D2862" s="45"/>
      <c r="E2862" s="55"/>
      <c r="F2862" s="55"/>
      <c r="G2862" s="46"/>
    </row>
    <row r="2863" spans="1:7" x14ac:dyDescent="0.25">
      <c r="A2863" s="49"/>
      <c r="B2863" s="45"/>
      <c r="C2863" s="45"/>
      <c r="D2863" s="45"/>
      <c r="E2863" s="55"/>
      <c r="F2863" s="55"/>
      <c r="G2863" s="46"/>
    </row>
    <row r="2864" spans="1:7" x14ac:dyDescent="0.25">
      <c r="A2864" s="140" t="s">
        <v>146</v>
      </c>
      <c r="B2864" s="231"/>
      <c r="C2864" s="231"/>
      <c r="D2864" s="45"/>
      <c r="E2864" s="55"/>
      <c r="F2864" s="429" t="s">
        <v>13</v>
      </c>
      <c r="G2864" s="430"/>
    </row>
    <row r="2865" spans="1:7" x14ac:dyDescent="0.25">
      <c r="A2865" s="141" t="s">
        <v>150</v>
      </c>
      <c r="B2865" s="231"/>
      <c r="C2865" s="231"/>
      <c r="D2865" s="45"/>
      <c r="E2865" s="55"/>
      <c r="F2865" s="415" t="s">
        <v>158</v>
      </c>
      <c r="G2865" s="416"/>
    </row>
    <row r="2866" spans="1:7" ht="15.75" thickBot="1" x14ac:dyDescent="0.3">
      <c r="A2866" s="74"/>
      <c r="B2866" s="54"/>
      <c r="C2866" s="54"/>
      <c r="D2866" s="54"/>
      <c r="E2866" s="81"/>
      <c r="F2866" s="54"/>
      <c r="G2866" s="75"/>
    </row>
    <row r="2867" spans="1:7" x14ac:dyDescent="0.25">
      <c r="A2867" s="45"/>
      <c r="B2867" s="45"/>
      <c r="C2867" s="45"/>
      <c r="D2867" s="45"/>
      <c r="E2867" s="55"/>
      <c r="F2867" s="45"/>
      <c r="G2867" s="35"/>
    </row>
    <row r="2868" spans="1:7" ht="15.75" thickBot="1" x14ac:dyDescent="0.3"/>
    <row r="2869" spans="1:7" x14ac:dyDescent="0.25">
      <c r="A2869" s="417" t="s">
        <v>0</v>
      </c>
      <c r="B2869" s="418"/>
      <c r="C2869" s="418"/>
      <c r="D2869" s="418"/>
      <c r="E2869" s="418"/>
      <c r="F2869" s="418"/>
      <c r="G2869" s="419"/>
    </row>
    <row r="2870" spans="1:7" x14ac:dyDescent="0.25">
      <c r="A2870" s="341"/>
      <c r="B2870" s="342"/>
      <c r="C2870" s="342"/>
      <c r="D2870" s="342"/>
      <c r="E2870" s="167"/>
      <c r="F2870" s="342"/>
      <c r="G2870" s="133"/>
    </row>
    <row r="2871" spans="1:7" x14ac:dyDescent="0.25">
      <c r="A2871" s="420" t="s">
        <v>1</v>
      </c>
      <c r="B2871" s="421"/>
      <c r="C2871" s="421"/>
      <c r="D2871" s="421"/>
      <c r="E2871" s="421"/>
      <c r="F2871" s="421"/>
      <c r="G2871" s="422"/>
    </row>
    <row r="2872" spans="1:7" x14ac:dyDescent="0.25">
      <c r="A2872" s="341"/>
      <c r="B2872" s="342"/>
      <c r="C2872" s="342"/>
      <c r="D2872" s="342"/>
      <c r="E2872" s="167"/>
      <c r="F2872" s="342"/>
      <c r="G2872" s="133"/>
    </row>
    <row r="2873" spans="1:7" x14ac:dyDescent="0.25">
      <c r="A2873" s="420" t="s">
        <v>2</v>
      </c>
      <c r="B2873" s="421"/>
      <c r="C2873" s="421"/>
      <c r="D2873" s="421"/>
      <c r="E2873" s="421"/>
      <c r="F2873" s="421"/>
      <c r="G2873" s="422"/>
    </row>
    <row r="2874" spans="1:7" ht="15.75" thickBot="1" x14ac:dyDescent="0.3">
      <c r="A2874" s="112"/>
      <c r="B2874" s="113"/>
      <c r="C2874" s="113"/>
      <c r="D2874" s="113"/>
      <c r="E2874" s="153"/>
      <c r="F2874" s="113"/>
      <c r="G2874" s="114"/>
    </row>
    <row r="2875" spans="1:7" x14ac:dyDescent="0.25">
      <c r="A2875" s="56"/>
      <c r="B2875" s="53"/>
      <c r="C2875" s="53"/>
      <c r="D2875" s="53"/>
      <c r="E2875" s="76"/>
      <c r="F2875" s="53"/>
      <c r="G2875" s="57"/>
    </row>
    <row r="2876" spans="1:7" x14ac:dyDescent="0.25">
      <c r="A2876" s="423" t="s">
        <v>159</v>
      </c>
      <c r="B2876" s="424"/>
      <c r="C2876" s="424"/>
      <c r="D2876" s="424"/>
      <c r="E2876" s="424"/>
      <c r="F2876" s="424"/>
      <c r="G2876" s="425"/>
    </row>
    <row r="2877" spans="1:7" x14ac:dyDescent="0.25">
      <c r="A2877" s="423"/>
      <c r="B2877" s="424"/>
      <c r="C2877" s="424"/>
      <c r="D2877" s="424"/>
      <c r="E2877" s="424"/>
      <c r="F2877" s="424"/>
      <c r="G2877" s="425"/>
    </row>
    <row r="2878" spans="1:7" x14ac:dyDescent="0.25">
      <c r="A2878" s="423" t="s">
        <v>56</v>
      </c>
      <c r="B2878" s="424"/>
      <c r="C2878" s="424"/>
      <c r="D2878" s="424"/>
      <c r="E2878" s="424"/>
      <c r="F2878" s="424"/>
      <c r="G2878" s="425"/>
    </row>
    <row r="2879" spans="1:7" x14ac:dyDescent="0.25">
      <c r="A2879" s="426"/>
      <c r="B2879" s="427"/>
      <c r="C2879" s="427"/>
      <c r="D2879" s="427"/>
      <c r="E2879" s="427"/>
      <c r="F2879" s="427"/>
      <c r="G2879" s="428"/>
    </row>
    <row r="2880" spans="1:7" x14ac:dyDescent="0.25">
      <c r="A2880" s="58"/>
      <c r="B2880" s="162" t="s">
        <v>31</v>
      </c>
      <c r="C2880" s="37"/>
      <c r="D2880" s="37"/>
      <c r="E2880" s="77"/>
      <c r="F2880" s="37"/>
      <c r="G2880" s="214">
        <v>43132.94</v>
      </c>
    </row>
    <row r="2881" spans="1:7" x14ac:dyDescent="0.25">
      <c r="A2881" s="59"/>
      <c r="B2881" s="37"/>
      <c r="C2881" s="37"/>
      <c r="D2881" s="37"/>
      <c r="E2881" s="77"/>
      <c r="F2881" s="37"/>
      <c r="G2881" s="60"/>
    </row>
    <row r="2882" spans="1:7" x14ac:dyDescent="0.25">
      <c r="A2882" s="174" t="s">
        <v>3</v>
      </c>
      <c r="B2882" s="37"/>
      <c r="C2882" s="37"/>
      <c r="D2882" s="37"/>
      <c r="E2882" s="77"/>
      <c r="F2882" s="37"/>
      <c r="G2882" s="60"/>
    </row>
    <row r="2883" spans="1:7" x14ac:dyDescent="0.25">
      <c r="A2883" s="213"/>
      <c r="B2883" s="37"/>
      <c r="C2883" s="37"/>
      <c r="D2883" s="37"/>
      <c r="E2883" s="77"/>
      <c r="F2883" s="37"/>
      <c r="G2883" s="60"/>
    </row>
    <row r="2884" spans="1:7" x14ac:dyDescent="0.25">
      <c r="A2884" s="59"/>
      <c r="B2884" s="37"/>
      <c r="C2884" s="161" t="s">
        <v>4</v>
      </c>
      <c r="D2884" s="37"/>
      <c r="E2884" s="77"/>
      <c r="F2884" s="37"/>
      <c r="G2884" s="163">
        <v>0</v>
      </c>
    </row>
    <row r="2885" spans="1:7" x14ac:dyDescent="0.25">
      <c r="A2885" s="59"/>
      <c r="B2885" s="37"/>
      <c r="C2885" s="161"/>
      <c r="D2885" s="37"/>
      <c r="E2885" s="77"/>
      <c r="F2885" s="37"/>
      <c r="G2885" s="163"/>
    </row>
    <row r="2886" spans="1:7" x14ac:dyDescent="0.25">
      <c r="A2886" s="59"/>
      <c r="B2886" s="37"/>
      <c r="C2886" s="161"/>
      <c r="D2886" s="37"/>
      <c r="E2886" s="77"/>
      <c r="F2886" s="37"/>
      <c r="G2886" s="163"/>
    </row>
    <row r="2887" spans="1:7" x14ac:dyDescent="0.25">
      <c r="A2887" s="59"/>
      <c r="B2887" s="37"/>
      <c r="C2887" s="161" t="s">
        <v>5</v>
      </c>
      <c r="D2887" s="37"/>
      <c r="E2887" s="77"/>
      <c r="F2887" s="37"/>
      <c r="G2887" s="163">
        <v>0</v>
      </c>
    </row>
    <row r="2888" spans="1:7" x14ac:dyDescent="0.25">
      <c r="A2888" s="59"/>
      <c r="B2888" s="37"/>
      <c r="C2888" s="38"/>
      <c r="D2888" s="37"/>
      <c r="E2888" s="67"/>
      <c r="F2888" s="37"/>
      <c r="G2888" s="63"/>
    </row>
    <row r="2889" spans="1:7" x14ac:dyDescent="0.25">
      <c r="A2889" s="174" t="s">
        <v>6</v>
      </c>
      <c r="B2889" s="37"/>
      <c r="C2889" s="66"/>
      <c r="D2889" s="28"/>
      <c r="E2889" s="77"/>
      <c r="F2889" s="37"/>
      <c r="G2889" s="61"/>
    </row>
    <row r="2890" spans="1:7" x14ac:dyDescent="0.25">
      <c r="A2890" s="183"/>
      <c r="B2890" s="37"/>
      <c r="C2890" s="66"/>
      <c r="D2890" s="28"/>
      <c r="E2890" s="77"/>
      <c r="F2890" s="37"/>
      <c r="G2890" s="61"/>
    </row>
    <row r="2891" spans="1:7" x14ac:dyDescent="0.25">
      <c r="A2891" s="59"/>
      <c r="B2891" s="37"/>
      <c r="C2891" s="161" t="s">
        <v>7</v>
      </c>
      <c r="D2891" s="37"/>
      <c r="E2891" s="77"/>
      <c r="F2891" s="37"/>
      <c r="G2891" s="61">
        <v>0</v>
      </c>
    </row>
    <row r="2892" spans="1:7" x14ac:dyDescent="0.25">
      <c r="A2892" s="59"/>
      <c r="B2892" s="37"/>
      <c r="C2892" s="201"/>
      <c r="D2892" s="202"/>
      <c r="E2892" s="201"/>
      <c r="F2892" s="37"/>
      <c r="G2892" s="163"/>
    </row>
    <row r="2893" spans="1:7" x14ac:dyDescent="0.25">
      <c r="A2893" s="59"/>
      <c r="B2893" s="37"/>
      <c r="C2893" s="203"/>
      <c r="D2893" s="29"/>
      <c r="E2893" s="205"/>
      <c r="F2893" s="37"/>
      <c r="G2893" s="61"/>
    </row>
    <row r="2894" spans="1:7" x14ac:dyDescent="0.25">
      <c r="A2894" s="59"/>
      <c r="B2894" s="37"/>
      <c r="C2894" s="161" t="s">
        <v>10</v>
      </c>
      <c r="D2894" s="37"/>
      <c r="E2894" s="77"/>
      <c r="F2894" s="37"/>
      <c r="G2894" s="163">
        <v>0</v>
      </c>
    </row>
    <row r="2895" spans="1:7" x14ac:dyDescent="0.25">
      <c r="A2895" s="59"/>
      <c r="B2895" s="37"/>
      <c r="C2895" s="161"/>
      <c r="D2895" s="37"/>
      <c r="E2895" s="77"/>
      <c r="F2895" s="37"/>
      <c r="G2895" s="163"/>
    </row>
    <row r="2896" spans="1:7" x14ac:dyDescent="0.25">
      <c r="A2896" s="59"/>
      <c r="B2896" s="37"/>
      <c r="C2896" s="161"/>
      <c r="D2896" s="37"/>
      <c r="E2896" s="77"/>
      <c r="F2896" s="37"/>
      <c r="G2896" s="163"/>
    </row>
    <row r="2897" spans="1:7" x14ac:dyDescent="0.25">
      <c r="A2897" s="59"/>
      <c r="B2897" s="37"/>
      <c r="C2897" s="161"/>
      <c r="D2897" s="37"/>
      <c r="E2897" s="77"/>
      <c r="F2897" s="37"/>
      <c r="G2897" s="163"/>
    </row>
    <row r="2898" spans="1:7" ht="15.75" thickBot="1" x14ac:dyDescent="0.3">
      <c r="A2898" s="59"/>
      <c r="B2898" s="37"/>
      <c r="C2898" s="219" t="s">
        <v>11</v>
      </c>
      <c r="D2898" s="219"/>
      <c r="E2898" s="77"/>
      <c r="F2898" s="37"/>
      <c r="G2898" s="215">
        <v>43132.94</v>
      </c>
    </row>
    <row r="2899" spans="1:7" ht="18" thickTop="1" x14ac:dyDescent="0.3">
      <c r="A2899" s="59"/>
      <c r="B2899" s="37"/>
      <c r="C2899" s="329"/>
      <c r="D2899" s="329"/>
      <c r="E2899" s="77"/>
      <c r="F2899" s="37"/>
      <c r="G2899" s="178"/>
    </row>
    <row r="2900" spans="1:7" ht="15.75" thickBot="1" x14ac:dyDescent="0.3">
      <c r="A2900" s="69"/>
      <c r="B2900" s="40"/>
      <c r="C2900" s="40"/>
      <c r="D2900" s="40"/>
      <c r="E2900" s="80"/>
      <c r="F2900" s="40"/>
      <c r="G2900" s="70"/>
    </row>
    <row r="2901" spans="1:7" x14ac:dyDescent="0.25">
      <c r="A2901" s="49"/>
      <c r="B2901" s="45"/>
      <c r="C2901" s="45"/>
      <c r="D2901" s="45"/>
      <c r="E2901" s="55"/>
      <c r="F2901" s="55"/>
      <c r="G2901" s="46"/>
    </row>
    <row r="2902" spans="1:7" x14ac:dyDescent="0.25">
      <c r="A2902" s="49"/>
      <c r="B2902" s="45" t="s">
        <v>46</v>
      </c>
      <c r="C2902" s="45"/>
      <c r="D2902" s="45"/>
      <c r="E2902" s="55"/>
      <c r="F2902" s="415" t="s">
        <v>12</v>
      </c>
      <c r="G2902" s="416"/>
    </row>
    <row r="2903" spans="1:7" x14ac:dyDescent="0.25">
      <c r="A2903" s="49"/>
      <c r="B2903" s="45"/>
      <c r="C2903" s="45"/>
      <c r="D2903" s="45"/>
      <c r="E2903" s="55"/>
      <c r="F2903" s="55"/>
      <c r="G2903" s="46"/>
    </row>
    <row r="2904" spans="1:7" x14ac:dyDescent="0.25">
      <c r="A2904" s="49"/>
      <c r="B2904" s="45"/>
      <c r="C2904" s="45"/>
      <c r="D2904" s="45"/>
      <c r="E2904" s="55"/>
      <c r="F2904" s="55"/>
      <c r="G2904" s="46"/>
    </row>
    <row r="2905" spans="1:7" x14ac:dyDescent="0.25">
      <c r="A2905" s="49"/>
      <c r="B2905" s="45"/>
      <c r="C2905" s="45"/>
      <c r="D2905" s="45"/>
      <c r="E2905" s="55"/>
      <c r="F2905" s="55"/>
      <c r="G2905" s="46"/>
    </row>
    <row r="2906" spans="1:7" x14ac:dyDescent="0.25">
      <c r="A2906" s="49"/>
      <c r="B2906" s="45"/>
      <c r="C2906" s="45"/>
      <c r="D2906" s="45"/>
      <c r="E2906" s="55"/>
      <c r="F2906" s="55"/>
      <c r="G2906" s="46"/>
    </row>
    <row r="2907" spans="1:7" x14ac:dyDescent="0.25">
      <c r="A2907" s="49"/>
      <c r="B2907" s="45"/>
      <c r="C2907" s="45"/>
      <c r="D2907" s="45"/>
      <c r="E2907" s="55"/>
      <c r="F2907" s="55"/>
      <c r="G2907" s="46"/>
    </row>
    <row r="2908" spans="1:7" x14ac:dyDescent="0.25">
      <c r="A2908" s="49"/>
      <c r="B2908" s="45"/>
      <c r="C2908" s="45"/>
      <c r="D2908" s="45"/>
      <c r="E2908" s="55"/>
      <c r="F2908" s="55"/>
      <c r="G2908" s="46"/>
    </row>
    <row r="2909" spans="1:7" x14ac:dyDescent="0.25">
      <c r="A2909" s="49"/>
      <c r="B2909" s="45"/>
      <c r="C2909" s="45"/>
      <c r="D2909" s="45"/>
      <c r="E2909" s="55"/>
      <c r="F2909" s="55"/>
      <c r="G2909" s="46"/>
    </row>
    <row r="2910" spans="1:7" x14ac:dyDescent="0.25">
      <c r="A2910" s="49"/>
      <c r="B2910" s="45"/>
      <c r="C2910" s="45"/>
      <c r="D2910" s="45"/>
      <c r="E2910" s="55"/>
      <c r="F2910" s="55"/>
      <c r="G2910" s="46"/>
    </row>
    <row r="2911" spans="1:7" x14ac:dyDescent="0.25">
      <c r="A2911" s="49"/>
      <c r="B2911" s="45"/>
      <c r="C2911" s="45"/>
      <c r="D2911" s="45"/>
      <c r="E2911" s="55"/>
      <c r="F2911" s="55"/>
      <c r="G2911" s="46"/>
    </row>
    <row r="2912" spans="1:7" x14ac:dyDescent="0.25">
      <c r="A2912" s="140" t="s">
        <v>146</v>
      </c>
      <c r="B2912" s="231"/>
      <c r="C2912" s="231"/>
      <c r="D2912" s="45"/>
      <c r="E2912" s="55"/>
      <c r="F2912" s="429" t="s">
        <v>13</v>
      </c>
      <c r="G2912" s="430"/>
    </row>
    <row r="2913" spans="1:7" x14ac:dyDescent="0.25">
      <c r="A2913" s="141" t="s">
        <v>150</v>
      </c>
      <c r="B2913" s="231"/>
      <c r="C2913" s="231"/>
      <c r="D2913" s="45"/>
      <c r="E2913" s="55"/>
      <c r="F2913" s="415" t="s">
        <v>158</v>
      </c>
      <c r="G2913" s="416"/>
    </row>
    <row r="2914" spans="1:7" ht="15.75" thickBot="1" x14ac:dyDescent="0.3">
      <c r="A2914" s="74"/>
      <c r="B2914" s="54"/>
      <c r="C2914" s="54"/>
      <c r="D2914" s="54"/>
      <c r="E2914" s="81"/>
      <c r="F2914" s="54"/>
      <c r="G2914" s="75"/>
    </row>
    <row r="2915" spans="1:7" x14ac:dyDescent="0.25">
      <c r="A2915" s="45"/>
      <c r="B2915" s="45"/>
      <c r="C2915" s="45"/>
      <c r="D2915" s="45"/>
      <c r="E2915" s="55"/>
      <c r="F2915" s="45"/>
      <c r="G2915" s="35"/>
    </row>
    <row r="2916" spans="1:7" ht="15.75" thickBot="1" x14ac:dyDescent="0.3"/>
    <row r="2917" spans="1:7" x14ac:dyDescent="0.25">
      <c r="A2917" s="417" t="s">
        <v>0</v>
      </c>
      <c r="B2917" s="418"/>
      <c r="C2917" s="418"/>
      <c r="D2917" s="418"/>
      <c r="E2917" s="418"/>
      <c r="F2917" s="418"/>
      <c r="G2917" s="419"/>
    </row>
    <row r="2918" spans="1:7" x14ac:dyDescent="0.25">
      <c r="A2918" s="341"/>
      <c r="B2918" s="342"/>
      <c r="C2918" s="342"/>
      <c r="D2918" s="342"/>
      <c r="E2918" s="167"/>
      <c r="F2918" s="342"/>
      <c r="G2918" s="133"/>
    </row>
    <row r="2919" spans="1:7" x14ac:dyDescent="0.25">
      <c r="A2919" s="420" t="s">
        <v>1</v>
      </c>
      <c r="B2919" s="421"/>
      <c r="C2919" s="421"/>
      <c r="D2919" s="421"/>
      <c r="E2919" s="421"/>
      <c r="F2919" s="421"/>
      <c r="G2919" s="422"/>
    </row>
    <row r="2920" spans="1:7" x14ac:dyDescent="0.25">
      <c r="A2920" s="341"/>
      <c r="B2920" s="342"/>
      <c r="C2920" s="342"/>
      <c r="D2920" s="342"/>
      <c r="E2920" s="167"/>
      <c r="F2920" s="342"/>
      <c r="G2920" s="133"/>
    </row>
    <row r="2921" spans="1:7" x14ac:dyDescent="0.25">
      <c r="A2921" s="420" t="s">
        <v>2</v>
      </c>
      <c r="B2921" s="421"/>
      <c r="C2921" s="421"/>
      <c r="D2921" s="421"/>
      <c r="E2921" s="421"/>
      <c r="F2921" s="421"/>
      <c r="G2921" s="422"/>
    </row>
    <row r="2922" spans="1:7" ht="15.75" thickBot="1" x14ac:dyDescent="0.3">
      <c r="A2922" s="112"/>
      <c r="B2922" s="113"/>
      <c r="C2922" s="113"/>
      <c r="D2922" s="113"/>
      <c r="E2922" s="153"/>
      <c r="F2922" s="113"/>
      <c r="G2922" s="114"/>
    </row>
    <row r="2923" spans="1:7" x14ac:dyDescent="0.25">
      <c r="A2923" s="56"/>
      <c r="B2923" s="53"/>
      <c r="C2923" s="53"/>
      <c r="D2923" s="53"/>
      <c r="E2923" s="76"/>
      <c r="F2923" s="53"/>
      <c r="G2923" s="57"/>
    </row>
    <row r="2924" spans="1:7" x14ac:dyDescent="0.25">
      <c r="A2924" s="423" t="s">
        <v>159</v>
      </c>
      <c r="B2924" s="424"/>
      <c r="C2924" s="424"/>
      <c r="D2924" s="424"/>
      <c r="E2924" s="424"/>
      <c r="F2924" s="424"/>
      <c r="G2924" s="425"/>
    </row>
    <row r="2925" spans="1:7" x14ac:dyDescent="0.25">
      <c r="A2925" s="423"/>
      <c r="B2925" s="424"/>
      <c r="C2925" s="424"/>
      <c r="D2925" s="424"/>
      <c r="E2925" s="424"/>
      <c r="F2925" s="424"/>
      <c r="G2925" s="425"/>
    </row>
    <row r="2926" spans="1:7" x14ac:dyDescent="0.25">
      <c r="A2926" s="423" t="s">
        <v>51</v>
      </c>
      <c r="B2926" s="424"/>
      <c r="C2926" s="424"/>
      <c r="D2926" s="424"/>
      <c r="E2926" s="424"/>
      <c r="F2926" s="424"/>
      <c r="G2926" s="425"/>
    </row>
    <row r="2927" spans="1:7" x14ac:dyDescent="0.25">
      <c r="A2927" s="426"/>
      <c r="B2927" s="427"/>
      <c r="C2927" s="427"/>
      <c r="D2927" s="427"/>
      <c r="E2927" s="427"/>
      <c r="F2927" s="427"/>
      <c r="G2927" s="428"/>
    </row>
    <row r="2928" spans="1:7" ht="15.75" x14ac:dyDescent="0.25">
      <c r="A2928" s="58"/>
      <c r="B2928" s="162" t="s">
        <v>31</v>
      </c>
      <c r="C2928" s="37"/>
      <c r="D2928" s="37"/>
      <c r="E2928" s="77"/>
      <c r="F2928" s="37"/>
      <c r="G2928" s="7">
        <v>1490.94</v>
      </c>
    </row>
    <row r="2929" spans="1:7" x14ac:dyDescent="0.25">
      <c r="A2929" s="59"/>
      <c r="B2929" s="37"/>
      <c r="C2929" s="37"/>
      <c r="D2929" s="37"/>
      <c r="E2929" s="77"/>
      <c r="F2929" s="37"/>
      <c r="G2929" s="60"/>
    </row>
    <row r="2930" spans="1:7" x14ac:dyDescent="0.25">
      <c r="A2930" s="174" t="s">
        <v>3</v>
      </c>
      <c r="B2930" s="37"/>
      <c r="C2930" s="37"/>
      <c r="D2930" s="37"/>
      <c r="E2930" s="77"/>
      <c r="F2930" s="37"/>
      <c r="G2930" s="60"/>
    </row>
    <row r="2931" spans="1:7" x14ac:dyDescent="0.25">
      <c r="A2931" s="213"/>
      <c r="B2931" s="37"/>
      <c r="C2931" s="37"/>
      <c r="D2931" s="37"/>
      <c r="E2931" s="77"/>
      <c r="F2931" s="37"/>
      <c r="G2931" s="60"/>
    </row>
    <row r="2932" spans="1:7" x14ac:dyDescent="0.25">
      <c r="A2932" s="59"/>
      <c r="B2932" s="37"/>
      <c r="C2932" s="161" t="s">
        <v>4</v>
      </c>
      <c r="D2932" s="37"/>
      <c r="E2932" s="77"/>
      <c r="F2932" s="37"/>
      <c r="G2932" s="4">
        <v>0</v>
      </c>
    </row>
    <row r="2933" spans="1:7" x14ac:dyDescent="0.25">
      <c r="A2933" s="59"/>
      <c r="B2933" s="37"/>
      <c r="C2933" s="161"/>
      <c r="D2933" s="37"/>
      <c r="E2933" s="77"/>
      <c r="F2933" s="37"/>
      <c r="G2933" s="4"/>
    </row>
    <row r="2934" spans="1:7" x14ac:dyDescent="0.25">
      <c r="A2934" s="59"/>
      <c r="B2934" s="37"/>
      <c r="C2934" s="161"/>
      <c r="D2934" s="37"/>
      <c r="E2934" s="77"/>
      <c r="F2934" s="37"/>
      <c r="G2934" s="4"/>
    </row>
    <row r="2935" spans="1:7" x14ac:dyDescent="0.25">
      <c r="A2935" s="59"/>
      <c r="B2935" s="37"/>
      <c r="C2935" s="161"/>
      <c r="D2935" s="37"/>
      <c r="E2935" s="77"/>
      <c r="F2935" s="37"/>
      <c r="G2935" s="4"/>
    </row>
    <row r="2936" spans="1:7" x14ac:dyDescent="0.25">
      <c r="A2936" s="59"/>
      <c r="B2936" s="37"/>
      <c r="C2936" s="161"/>
      <c r="D2936" s="37"/>
      <c r="E2936" s="77"/>
      <c r="F2936" s="37"/>
      <c r="G2936" s="4"/>
    </row>
    <row r="2937" spans="1:7" x14ac:dyDescent="0.25">
      <c r="A2937" s="59"/>
      <c r="B2937" s="37"/>
      <c r="C2937" s="161" t="s">
        <v>5</v>
      </c>
      <c r="D2937" s="37"/>
      <c r="E2937" s="77"/>
      <c r="F2937" s="37"/>
      <c r="G2937" s="4">
        <f>SUM(E2938:E2938)</f>
        <v>0</v>
      </c>
    </row>
    <row r="2938" spans="1:7" x14ac:dyDescent="0.25">
      <c r="A2938" s="59"/>
      <c r="B2938" s="37"/>
      <c r="C2938" s="38"/>
      <c r="D2938" s="37"/>
      <c r="E2938" s="2"/>
      <c r="F2938" s="37"/>
      <c r="G2938" s="63"/>
    </row>
    <row r="2939" spans="1:7" x14ac:dyDescent="0.25">
      <c r="A2939" s="174" t="s">
        <v>6</v>
      </c>
      <c r="B2939" s="37"/>
      <c r="C2939" s="66"/>
      <c r="D2939" s="28"/>
      <c r="E2939" s="77"/>
      <c r="F2939" s="37"/>
      <c r="G2939" s="1"/>
    </row>
    <row r="2940" spans="1:7" x14ac:dyDescent="0.25">
      <c r="A2940" s="183"/>
      <c r="B2940" s="37"/>
      <c r="C2940" s="66"/>
      <c r="D2940" s="28"/>
      <c r="E2940" s="77"/>
      <c r="F2940" s="37"/>
      <c r="G2940" s="1"/>
    </row>
    <row r="2941" spans="1:7" x14ac:dyDescent="0.25">
      <c r="A2941" s="59"/>
      <c r="B2941" s="37"/>
      <c r="C2941" s="161" t="s">
        <v>7</v>
      </c>
      <c r="D2941" s="37"/>
      <c r="E2941" s="77"/>
      <c r="F2941" s="37"/>
      <c r="G2941" s="1">
        <v>0</v>
      </c>
    </row>
    <row r="2942" spans="1:7" x14ac:dyDescent="0.25">
      <c r="A2942" s="59"/>
      <c r="B2942" s="37"/>
      <c r="C2942" s="161"/>
      <c r="D2942" s="37"/>
      <c r="E2942" s="77"/>
      <c r="F2942" s="37"/>
      <c r="G2942" s="1"/>
    </row>
    <row r="2943" spans="1:7" x14ac:dyDescent="0.25">
      <c r="A2943" s="59"/>
      <c r="B2943" s="37"/>
      <c r="C2943" s="203"/>
      <c r="D2943" s="29"/>
      <c r="E2943" s="6"/>
      <c r="F2943" s="37"/>
      <c r="G2943" s="1"/>
    </row>
    <row r="2944" spans="1:7" x14ac:dyDescent="0.25">
      <c r="A2944" s="59"/>
      <c r="B2944" s="37"/>
      <c r="C2944" s="161" t="s">
        <v>10</v>
      </c>
      <c r="D2944" s="37"/>
      <c r="E2944" s="77"/>
      <c r="F2944" s="37"/>
      <c r="G2944" s="4">
        <v>0</v>
      </c>
    </row>
    <row r="2945" spans="1:7" x14ac:dyDescent="0.25">
      <c r="A2945" s="59"/>
      <c r="B2945" s="37"/>
      <c r="C2945" s="161"/>
      <c r="D2945" s="37"/>
      <c r="E2945" s="77"/>
      <c r="F2945" s="37"/>
      <c r="G2945" s="4"/>
    </row>
    <row r="2946" spans="1:7" x14ac:dyDescent="0.25">
      <c r="A2946" s="59"/>
      <c r="B2946" s="37"/>
      <c r="C2946" s="161"/>
      <c r="D2946" s="37"/>
      <c r="E2946" s="77"/>
      <c r="F2946" s="37"/>
      <c r="G2946" s="4"/>
    </row>
    <row r="2947" spans="1:7" x14ac:dyDescent="0.25">
      <c r="A2947" s="59"/>
      <c r="B2947" s="37"/>
      <c r="C2947" s="161"/>
      <c r="D2947" s="37"/>
      <c r="E2947" s="77"/>
      <c r="F2947" s="37"/>
      <c r="G2947" s="4"/>
    </row>
    <row r="2948" spans="1:7" ht="16.5" thickBot="1" x14ac:dyDescent="0.3">
      <c r="A2948" s="59"/>
      <c r="B2948" s="37"/>
      <c r="C2948" s="219" t="s">
        <v>11</v>
      </c>
      <c r="D2948" s="219"/>
      <c r="E2948" s="77"/>
      <c r="F2948" s="37"/>
      <c r="G2948" s="8">
        <v>1490.94</v>
      </c>
    </row>
    <row r="2949" spans="1:7" ht="18" thickTop="1" x14ac:dyDescent="0.3">
      <c r="A2949" s="59"/>
      <c r="B2949" s="37"/>
      <c r="C2949" s="329"/>
      <c r="D2949" s="329"/>
      <c r="E2949" s="77"/>
      <c r="F2949" s="37"/>
      <c r="G2949" s="5"/>
    </row>
    <row r="2950" spans="1:7" ht="15.75" thickBot="1" x14ac:dyDescent="0.3">
      <c r="A2950" s="69"/>
      <c r="B2950" s="40"/>
      <c r="C2950" s="40"/>
      <c r="D2950" s="40"/>
      <c r="E2950" s="80"/>
      <c r="F2950" s="40"/>
      <c r="G2950" s="70"/>
    </row>
    <row r="2951" spans="1:7" x14ac:dyDescent="0.25">
      <c r="A2951" s="49"/>
      <c r="B2951" s="45"/>
      <c r="C2951" s="45"/>
      <c r="D2951" s="45"/>
      <c r="E2951" s="55"/>
      <c r="F2951" s="55"/>
      <c r="G2951" s="46"/>
    </row>
    <row r="2952" spans="1:7" x14ac:dyDescent="0.25">
      <c r="A2952" s="49"/>
      <c r="B2952" s="45" t="s">
        <v>46</v>
      </c>
      <c r="C2952" s="45"/>
      <c r="D2952" s="45"/>
      <c r="E2952" s="55"/>
      <c r="F2952" s="415" t="s">
        <v>12</v>
      </c>
      <c r="G2952" s="416"/>
    </row>
    <row r="2953" spans="1:7" x14ac:dyDescent="0.25">
      <c r="A2953" s="49"/>
      <c r="B2953" s="45"/>
      <c r="C2953" s="45"/>
      <c r="D2953" s="45"/>
      <c r="E2953" s="55"/>
      <c r="F2953" s="55"/>
      <c r="G2953" s="46"/>
    </row>
    <row r="2954" spans="1:7" x14ac:dyDescent="0.25">
      <c r="A2954" s="49"/>
      <c r="B2954" s="45"/>
      <c r="C2954" s="45"/>
      <c r="D2954" s="45"/>
      <c r="E2954" s="55"/>
      <c r="F2954" s="55"/>
      <c r="G2954" s="46"/>
    </row>
    <row r="2955" spans="1:7" x14ac:dyDescent="0.25">
      <c r="A2955" s="49"/>
      <c r="B2955" s="45"/>
      <c r="C2955" s="45"/>
      <c r="D2955" s="45"/>
      <c r="E2955" s="55"/>
      <c r="F2955" s="55"/>
      <c r="G2955" s="46"/>
    </row>
    <row r="2956" spans="1:7" x14ac:dyDescent="0.25">
      <c r="A2956" s="49"/>
      <c r="B2956" s="45"/>
      <c r="C2956" s="45"/>
      <c r="D2956" s="45"/>
      <c r="E2956" s="55"/>
      <c r="F2956" s="55"/>
      <c r="G2956" s="46"/>
    </row>
    <row r="2957" spans="1:7" x14ac:dyDescent="0.25">
      <c r="A2957" s="49"/>
      <c r="B2957" s="45"/>
      <c r="C2957" s="45"/>
      <c r="D2957" s="45"/>
      <c r="E2957" s="55"/>
      <c r="F2957" s="55"/>
      <c r="G2957" s="46"/>
    </row>
    <row r="2958" spans="1:7" x14ac:dyDescent="0.25">
      <c r="A2958" s="49"/>
      <c r="B2958" s="45"/>
      <c r="C2958" s="45"/>
      <c r="D2958" s="45"/>
      <c r="E2958" s="55"/>
      <c r="F2958" s="55"/>
      <c r="G2958" s="46"/>
    </row>
    <row r="2959" spans="1:7" x14ac:dyDescent="0.25">
      <c r="A2959" s="49"/>
      <c r="B2959" s="45"/>
      <c r="C2959" s="45"/>
      <c r="D2959" s="45"/>
      <c r="E2959" s="55"/>
      <c r="F2959" s="55"/>
      <c r="G2959" s="46"/>
    </row>
    <row r="2960" spans="1:7" x14ac:dyDescent="0.25">
      <c r="A2960" s="140" t="s">
        <v>146</v>
      </c>
      <c r="B2960" s="231"/>
      <c r="C2960" s="231"/>
      <c r="D2960" s="45"/>
      <c r="E2960" s="55"/>
      <c r="F2960" s="429" t="s">
        <v>13</v>
      </c>
      <c r="G2960" s="430"/>
    </row>
    <row r="2961" spans="1:7" x14ac:dyDescent="0.25">
      <c r="A2961" s="141" t="s">
        <v>150</v>
      </c>
      <c r="B2961" s="231"/>
      <c r="C2961" s="231"/>
      <c r="D2961" s="45"/>
      <c r="E2961" s="55"/>
      <c r="F2961" s="415" t="s">
        <v>158</v>
      </c>
      <c r="G2961" s="416"/>
    </row>
    <row r="2962" spans="1:7" ht="15.75" thickBot="1" x14ac:dyDescent="0.3">
      <c r="A2962" s="74"/>
      <c r="B2962" s="54"/>
      <c r="C2962" s="54"/>
      <c r="D2962" s="54"/>
      <c r="E2962" s="81"/>
      <c r="F2962" s="54"/>
      <c r="G2962" s="75"/>
    </row>
    <row r="2964" spans="1:7" ht="15.75" thickBot="1" x14ac:dyDescent="0.3"/>
    <row r="2965" spans="1:7" x14ac:dyDescent="0.25">
      <c r="A2965" s="417" t="s">
        <v>0</v>
      </c>
      <c r="B2965" s="418"/>
      <c r="C2965" s="418"/>
      <c r="D2965" s="418"/>
      <c r="E2965" s="418"/>
      <c r="F2965" s="418"/>
      <c r="G2965" s="419"/>
    </row>
    <row r="2966" spans="1:7" x14ac:dyDescent="0.25">
      <c r="A2966" s="341"/>
      <c r="B2966" s="342"/>
      <c r="C2966" s="342"/>
      <c r="D2966" s="342"/>
      <c r="E2966" s="167"/>
      <c r="F2966" s="342"/>
      <c r="G2966" s="133"/>
    </row>
    <row r="2967" spans="1:7" x14ac:dyDescent="0.25">
      <c r="A2967" s="420" t="s">
        <v>1</v>
      </c>
      <c r="B2967" s="421"/>
      <c r="C2967" s="421"/>
      <c r="D2967" s="421"/>
      <c r="E2967" s="421"/>
      <c r="F2967" s="421"/>
      <c r="G2967" s="422"/>
    </row>
    <row r="2968" spans="1:7" x14ac:dyDescent="0.25">
      <c r="A2968" s="341"/>
      <c r="B2968" s="342"/>
      <c r="C2968" s="342"/>
      <c r="D2968" s="342"/>
      <c r="E2968" s="167"/>
      <c r="F2968" s="342"/>
      <c r="G2968" s="133"/>
    </row>
    <row r="2969" spans="1:7" x14ac:dyDescent="0.25">
      <c r="A2969" s="420" t="s">
        <v>2</v>
      </c>
      <c r="B2969" s="421"/>
      <c r="C2969" s="421"/>
      <c r="D2969" s="421"/>
      <c r="E2969" s="421"/>
      <c r="F2969" s="421"/>
      <c r="G2969" s="422"/>
    </row>
    <row r="2970" spans="1:7" ht="15.75" thickBot="1" x14ac:dyDescent="0.3">
      <c r="A2970" s="112"/>
      <c r="B2970" s="113"/>
      <c r="C2970" s="113"/>
      <c r="D2970" s="113"/>
      <c r="E2970" s="153"/>
      <c r="F2970" s="113"/>
      <c r="G2970" s="114"/>
    </row>
    <row r="2971" spans="1:7" x14ac:dyDescent="0.25">
      <c r="A2971" s="56"/>
      <c r="B2971" s="53"/>
      <c r="C2971" s="53"/>
      <c r="D2971" s="53"/>
      <c r="E2971" s="76"/>
      <c r="F2971" s="53"/>
      <c r="G2971" s="57"/>
    </row>
    <row r="2972" spans="1:7" x14ac:dyDescent="0.25">
      <c r="A2972" s="423" t="s">
        <v>159</v>
      </c>
      <c r="B2972" s="424"/>
      <c r="C2972" s="424"/>
      <c r="D2972" s="424"/>
      <c r="E2972" s="424"/>
      <c r="F2972" s="424"/>
      <c r="G2972" s="425"/>
    </row>
    <row r="2973" spans="1:7" x14ac:dyDescent="0.25">
      <c r="A2973" s="423"/>
      <c r="B2973" s="424"/>
      <c r="C2973" s="424"/>
      <c r="D2973" s="424"/>
      <c r="E2973" s="424"/>
      <c r="F2973" s="424"/>
      <c r="G2973" s="425"/>
    </row>
    <row r="2974" spans="1:7" x14ac:dyDescent="0.25">
      <c r="A2974" s="423" t="s">
        <v>92</v>
      </c>
      <c r="B2974" s="424"/>
      <c r="C2974" s="424"/>
      <c r="D2974" s="424"/>
      <c r="E2974" s="424"/>
      <c r="F2974" s="424"/>
      <c r="G2974" s="425"/>
    </row>
    <row r="2975" spans="1:7" x14ac:dyDescent="0.25">
      <c r="A2975" s="426"/>
      <c r="B2975" s="427"/>
      <c r="C2975" s="427"/>
      <c r="D2975" s="427"/>
      <c r="E2975" s="427"/>
      <c r="F2975" s="427"/>
      <c r="G2975" s="428"/>
    </row>
    <row r="2976" spans="1:7" ht="15.75" x14ac:dyDescent="0.25">
      <c r="A2976" s="58"/>
      <c r="B2976" s="162" t="s">
        <v>31</v>
      </c>
      <c r="C2976" s="37"/>
      <c r="D2976" s="37"/>
      <c r="E2976" s="77"/>
      <c r="F2976" s="37"/>
      <c r="G2976" s="7">
        <v>911.9</v>
      </c>
    </row>
    <row r="2977" spans="1:7" x14ac:dyDescent="0.25">
      <c r="A2977" s="59"/>
      <c r="B2977" s="37"/>
      <c r="C2977" s="37"/>
      <c r="D2977" s="37"/>
      <c r="E2977" s="77"/>
      <c r="F2977" s="37"/>
      <c r="G2977" s="60"/>
    </row>
    <row r="2978" spans="1:7" x14ac:dyDescent="0.25">
      <c r="A2978" s="174" t="s">
        <v>3</v>
      </c>
      <c r="B2978" s="37"/>
      <c r="C2978" s="37"/>
      <c r="D2978" s="37"/>
      <c r="E2978" s="77"/>
      <c r="F2978" s="37"/>
      <c r="G2978" s="60"/>
    </row>
    <row r="2979" spans="1:7" x14ac:dyDescent="0.25">
      <c r="A2979" s="213"/>
      <c r="B2979" s="37"/>
      <c r="C2979" s="37"/>
      <c r="D2979" s="37"/>
      <c r="E2979" s="77"/>
      <c r="F2979" s="37"/>
      <c r="G2979" s="60"/>
    </row>
    <row r="2980" spans="1:7" x14ac:dyDescent="0.25">
      <c r="A2980" s="59"/>
      <c r="B2980" s="37"/>
      <c r="C2980" s="161" t="s">
        <v>4</v>
      </c>
      <c r="D2980" s="37"/>
      <c r="E2980" s="77"/>
      <c r="F2980" s="37"/>
      <c r="G2980" s="4">
        <v>0</v>
      </c>
    </row>
    <row r="2981" spans="1:7" x14ac:dyDescent="0.25">
      <c r="A2981" s="59"/>
      <c r="B2981" s="37"/>
      <c r="C2981" s="161"/>
      <c r="D2981" s="37"/>
      <c r="E2981" s="77"/>
      <c r="F2981" s="37"/>
      <c r="G2981" s="4"/>
    </row>
    <row r="2982" spans="1:7" x14ac:dyDescent="0.25">
      <c r="A2982" s="59"/>
      <c r="B2982" s="37"/>
      <c r="C2982" s="161"/>
      <c r="D2982" s="37"/>
      <c r="E2982" s="77"/>
      <c r="F2982" s="37"/>
      <c r="G2982" s="4"/>
    </row>
    <row r="2983" spans="1:7" x14ac:dyDescent="0.25">
      <c r="A2983" s="59"/>
      <c r="B2983" s="37"/>
      <c r="C2983" s="161" t="s">
        <v>5</v>
      </c>
      <c r="D2983" s="37"/>
      <c r="E2983" s="77"/>
      <c r="F2983" s="37"/>
      <c r="G2983" s="4">
        <f>SUM(E2984:E2984)</f>
        <v>0</v>
      </c>
    </row>
    <row r="2984" spans="1:7" x14ac:dyDescent="0.25">
      <c r="A2984" s="59"/>
      <c r="B2984" s="37"/>
      <c r="C2984" s="38"/>
      <c r="D2984" s="37"/>
      <c r="E2984" s="2"/>
      <c r="F2984" s="37"/>
      <c r="G2984" s="63"/>
    </row>
    <row r="2985" spans="1:7" x14ac:dyDescent="0.25">
      <c r="A2985" s="174" t="s">
        <v>6</v>
      </c>
      <c r="B2985" s="37"/>
      <c r="C2985" s="66"/>
      <c r="D2985" s="28"/>
      <c r="E2985" s="77"/>
      <c r="F2985" s="37"/>
      <c r="G2985" s="1"/>
    </row>
    <row r="2986" spans="1:7" x14ac:dyDescent="0.25">
      <c r="A2986" s="183"/>
      <c r="B2986" s="37"/>
      <c r="C2986" s="66"/>
      <c r="D2986" s="28"/>
      <c r="E2986" s="77"/>
      <c r="F2986" s="37"/>
      <c r="G2986" s="1"/>
    </row>
    <row r="2987" spans="1:7" x14ac:dyDescent="0.25">
      <c r="A2987" s="59"/>
      <c r="B2987" s="37"/>
      <c r="C2987" s="161" t="s">
        <v>7</v>
      </c>
      <c r="D2987" s="37"/>
      <c r="E2987" s="77"/>
      <c r="F2987" s="37"/>
      <c r="G2987" s="1">
        <v>0</v>
      </c>
    </row>
    <row r="2988" spans="1:7" x14ac:dyDescent="0.25">
      <c r="A2988" s="59"/>
      <c r="B2988" s="37"/>
      <c r="C2988" s="161"/>
      <c r="D2988" s="37"/>
      <c r="E2988" s="77"/>
      <c r="F2988" s="37"/>
      <c r="G2988" s="1"/>
    </row>
    <row r="2989" spans="1:7" x14ac:dyDescent="0.25">
      <c r="A2989" s="59"/>
      <c r="B2989" s="37"/>
      <c r="C2989" s="161"/>
      <c r="D2989" s="37"/>
      <c r="E2989" s="77"/>
      <c r="F2989" s="37"/>
      <c r="G2989" s="1"/>
    </row>
    <row r="2990" spans="1:7" x14ac:dyDescent="0.25">
      <c r="A2990" s="59"/>
      <c r="B2990" s="37"/>
      <c r="C2990" s="201"/>
      <c r="D2990" s="202"/>
      <c r="E2990" s="201"/>
      <c r="F2990" s="37"/>
      <c r="G2990" s="4"/>
    </row>
    <row r="2991" spans="1:7" x14ac:dyDescent="0.25">
      <c r="A2991" s="59"/>
      <c r="B2991" s="37"/>
      <c r="C2991" s="203"/>
      <c r="D2991" s="29"/>
      <c r="E2991" s="6"/>
      <c r="F2991" s="37"/>
      <c r="G2991" s="1"/>
    </row>
    <row r="2992" spans="1:7" x14ac:dyDescent="0.25">
      <c r="A2992" s="59"/>
      <c r="B2992" s="37"/>
      <c r="C2992" s="161" t="s">
        <v>10</v>
      </c>
      <c r="D2992" s="37"/>
      <c r="E2992" s="77"/>
      <c r="F2992" s="37"/>
      <c r="G2992" s="4">
        <v>0</v>
      </c>
    </row>
    <row r="2993" spans="1:7" x14ac:dyDescent="0.25">
      <c r="A2993" s="59"/>
      <c r="B2993" s="37"/>
      <c r="C2993" s="161"/>
      <c r="D2993" s="37"/>
      <c r="E2993" s="77"/>
      <c r="F2993" s="37"/>
      <c r="G2993" s="4"/>
    </row>
    <row r="2994" spans="1:7" x14ac:dyDescent="0.25">
      <c r="A2994" s="59"/>
      <c r="B2994" s="37"/>
      <c r="C2994" s="161"/>
      <c r="D2994" s="37"/>
      <c r="E2994" s="77"/>
      <c r="F2994" s="37"/>
      <c r="G2994" s="4"/>
    </row>
    <row r="2995" spans="1:7" x14ac:dyDescent="0.25">
      <c r="A2995" s="59"/>
      <c r="B2995" s="37"/>
      <c r="C2995" s="161"/>
      <c r="D2995" s="37"/>
      <c r="E2995" s="77"/>
      <c r="F2995" s="37"/>
      <c r="G2995" s="4"/>
    </row>
    <row r="2996" spans="1:7" ht="16.5" thickBot="1" x14ac:dyDescent="0.3">
      <c r="A2996" s="59"/>
      <c r="B2996" s="37"/>
      <c r="C2996" s="219" t="s">
        <v>11</v>
      </c>
      <c r="D2996" s="219"/>
      <c r="E2996" s="77"/>
      <c r="F2996" s="37"/>
      <c r="G2996" s="8">
        <f>+G2976+G2980+G2983-G2990-G2992</f>
        <v>911.9</v>
      </c>
    </row>
    <row r="2997" spans="1:7" ht="18" thickTop="1" x14ac:dyDescent="0.3">
      <c r="A2997" s="59"/>
      <c r="B2997" s="37"/>
      <c r="C2997" s="329"/>
      <c r="D2997" s="329"/>
      <c r="E2997" s="77"/>
      <c r="F2997" s="37"/>
      <c r="G2997" s="5"/>
    </row>
    <row r="2998" spans="1:7" ht="15.75" thickBot="1" x14ac:dyDescent="0.3">
      <c r="A2998" s="69"/>
      <c r="B2998" s="40"/>
      <c r="C2998" s="40"/>
      <c r="D2998" s="40"/>
      <c r="E2998" s="80"/>
      <c r="F2998" s="40"/>
      <c r="G2998" s="70"/>
    </row>
    <row r="2999" spans="1:7" x14ac:dyDescent="0.25">
      <c r="A2999" s="49"/>
      <c r="B2999" s="45"/>
      <c r="C2999" s="45"/>
      <c r="D2999" s="45"/>
      <c r="E2999" s="55"/>
      <c r="F2999" s="55"/>
      <c r="G2999" s="46"/>
    </row>
    <row r="3000" spans="1:7" x14ac:dyDescent="0.25">
      <c r="A3000" s="49"/>
      <c r="B3000" s="45" t="s">
        <v>46</v>
      </c>
      <c r="C3000" s="45"/>
      <c r="D3000" s="45"/>
      <c r="E3000" s="55"/>
      <c r="F3000" s="415" t="s">
        <v>12</v>
      </c>
      <c r="G3000" s="416"/>
    </row>
    <row r="3001" spans="1:7" x14ac:dyDescent="0.25">
      <c r="A3001" s="49"/>
      <c r="B3001" s="45"/>
      <c r="C3001" s="45"/>
      <c r="D3001" s="45"/>
      <c r="E3001" s="55"/>
      <c r="F3001" s="55"/>
      <c r="G3001" s="46"/>
    </row>
    <row r="3002" spans="1:7" x14ac:dyDescent="0.25">
      <c r="A3002" s="49"/>
      <c r="B3002" s="45"/>
      <c r="C3002" s="45"/>
      <c r="D3002" s="45"/>
      <c r="E3002" s="55"/>
      <c r="F3002" s="55"/>
      <c r="G3002" s="46"/>
    </row>
    <row r="3003" spans="1:7" x14ac:dyDescent="0.25">
      <c r="A3003" s="49"/>
      <c r="B3003" s="45"/>
      <c r="C3003" s="45"/>
      <c r="D3003" s="45"/>
      <c r="E3003" s="55"/>
      <c r="F3003" s="55"/>
      <c r="G3003" s="46"/>
    </row>
    <row r="3004" spans="1:7" x14ac:dyDescent="0.25">
      <c r="A3004" s="49"/>
      <c r="B3004" s="45"/>
      <c r="C3004" s="45"/>
      <c r="D3004" s="45"/>
      <c r="E3004" s="55"/>
      <c r="F3004" s="55"/>
      <c r="G3004" s="46"/>
    </row>
    <row r="3005" spans="1:7" x14ac:dyDescent="0.25">
      <c r="A3005" s="49"/>
      <c r="B3005" s="45"/>
      <c r="C3005" s="45"/>
      <c r="D3005" s="45"/>
      <c r="E3005" s="55"/>
      <c r="F3005" s="55"/>
      <c r="G3005" s="46"/>
    </row>
    <row r="3006" spans="1:7" x14ac:dyDescent="0.25">
      <c r="A3006" s="49"/>
      <c r="B3006" s="45"/>
      <c r="C3006" s="45"/>
      <c r="D3006" s="45"/>
      <c r="E3006" s="55"/>
      <c r="F3006" s="55"/>
      <c r="G3006" s="46"/>
    </row>
    <row r="3007" spans="1:7" x14ac:dyDescent="0.25">
      <c r="A3007" s="49"/>
      <c r="B3007" s="45"/>
      <c r="C3007" s="45"/>
      <c r="D3007" s="45"/>
      <c r="E3007" s="55"/>
      <c r="F3007" s="55"/>
      <c r="G3007" s="46"/>
    </row>
    <row r="3008" spans="1:7" x14ac:dyDescent="0.25">
      <c r="A3008" s="140" t="s">
        <v>146</v>
      </c>
      <c r="B3008" s="231"/>
      <c r="C3008" s="231"/>
      <c r="D3008" s="45"/>
      <c r="E3008" s="55"/>
      <c r="F3008" s="429" t="s">
        <v>13</v>
      </c>
      <c r="G3008" s="430"/>
    </row>
    <row r="3009" spans="1:7" x14ac:dyDescent="0.25">
      <c r="A3009" s="141" t="s">
        <v>150</v>
      </c>
      <c r="B3009" s="231"/>
      <c r="C3009" s="231"/>
      <c r="D3009" s="45"/>
      <c r="E3009" s="55"/>
      <c r="F3009" s="415" t="s">
        <v>158</v>
      </c>
      <c r="G3009" s="416"/>
    </row>
    <row r="3010" spans="1:7" ht="15.75" thickBot="1" x14ac:dyDescent="0.3">
      <c r="A3010" s="74"/>
      <c r="B3010" s="54"/>
      <c r="C3010" s="54"/>
      <c r="D3010" s="54"/>
      <c r="E3010" s="81"/>
      <c r="F3010" s="54"/>
      <c r="G3010" s="75"/>
    </row>
    <row r="3012" spans="1:7" ht="15.75" thickBot="1" x14ac:dyDescent="0.3"/>
    <row r="3013" spans="1:7" x14ac:dyDescent="0.25">
      <c r="A3013" s="417" t="s">
        <v>0</v>
      </c>
      <c r="B3013" s="418"/>
      <c r="C3013" s="418"/>
      <c r="D3013" s="418"/>
      <c r="E3013" s="418"/>
      <c r="F3013" s="418"/>
      <c r="G3013" s="419"/>
    </row>
    <row r="3014" spans="1:7" x14ac:dyDescent="0.25">
      <c r="A3014" s="341"/>
      <c r="B3014" s="342"/>
      <c r="C3014" s="342"/>
      <c r="D3014" s="342"/>
      <c r="E3014" s="167"/>
      <c r="F3014" s="342"/>
      <c r="G3014" s="133"/>
    </row>
    <row r="3015" spans="1:7" x14ac:dyDescent="0.25">
      <c r="A3015" s="420" t="s">
        <v>1</v>
      </c>
      <c r="B3015" s="421"/>
      <c r="C3015" s="421"/>
      <c r="D3015" s="421"/>
      <c r="E3015" s="421"/>
      <c r="F3015" s="421"/>
      <c r="G3015" s="422"/>
    </row>
    <row r="3016" spans="1:7" x14ac:dyDescent="0.25">
      <c r="A3016" s="341"/>
      <c r="B3016" s="342"/>
      <c r="C3016" s="342"/>
      <c r="D3016" s="342"/>
      <c r="E3016" s="167"/>
      <c r="F3016" s="342"/>
      <c r="G3016" s="133"/>
    </row>
    <row r="3017" spans="1:7" x14ac:dyDescent="0.25">
      <c r="A3017" s="420" t="s">
        <v>2</v>
      </c>
      <c r="B3017" s="421"/>
      <c r="C3017" s="421"/>
      <c r="D3017" s="421"/>
      <c r="E3017" s="421"/>
      <c r="F3017" s="421"/>
      <c r="G3017" s="422"/>
    </row>
    <row r="3018" spans="1:7" ht="15.75" thickBot="1" x14ac:dyDescent="0.3">
      <c r="A3018" s="112"/>
      <c r="B3018" s="113"/>
      <c r="C3018" s="113"/>
      <c r="D3018" s="113"/>
      <c r="E3018" s="153"/>
      <c r="F3018" s="113"/>
      <c r="G3018" s="114"/>
    </row>
    <row r="3019" spans="1:7" x14ac:dyDescent="0.25">
      <c r="A3019" s="56"/>
      <c r="B3019" s="53"/>
      <c r="C3019" s="53"/>
      <c r="D3019" s="53"/>
      <c r="E3019" s="76"/>
      <c r="F3019" s="53"/>
      <c r="G3019" s="57"/>
    </row>
    <row r="3020" spans="1:7" x14ac:dyDescent="0.25">
      <c r="A3020" s="423" t="s">
        <v>159</v>
      </c>
      <c r="B3020" s="424"/>
      <c r="C3020" s="424"/>
      <c r="D3020" s="424"/>
      <c r="E3020" s="424"/>
      <c r="F3020" s="424"/>
      <c r="G3020" s="425"/>
    </row>
    <row r="3021" spans="1:7" x14ac:dyDescent="0.25">
      <c r="A3021" s="423"/>
      <c r="B3021" s="424"/>
      <c r="C3021" s="424"/>
      <c r="D3021" s="424"/>
      <c r="E3021" s="424"/>
      <c r="F3021" s="424"/>
      <c r="G3021" s="425"/>
    </row>
    <row r="3022" spans="1:7" x14ac:dyDescent="0.25">
      <c r="A3022" s="423" t="s">
        <v>93</v>
      </c>
      <c r="B3022" s="424"/>
      <c r="C3022" s="424"/>
      <c r="D3022" s="424"/>
      <c r="E3022" s="424"/>
      <c r="F3022" s="424"/>
      <c r="G3022" s="425"/>
    </row>
    <row r="3023" spans="1:7" x14ac:dyDescent="0.25">
      <c r="A3023" s="426"/>
      <c r="B3023" s="427"/>
      <c r="C3023" s="427"/>
      <c r="D3023" s="427"/>
      <c r="E3023" s="427"/>
      <c r="F3023" s="427"/>
      <c r="G3023" s="428"/>
    </row>
    <row r="3024" spans="1:7" ht="15.75" x14ac:dyDescent="0.25">
      <c r="A3024" s="58"/>
      <c r="B3024" s="162" t="s">
        <v>31</v>
      </c>
      <c r="C3024" s="37"/>
      <c r="D3024" s="37"/>
      <c r="E3024" s="77"/>
      <c r="F3024" s="37"/>
      <c r="G3024" s="7">
        <v>0</v>
      </c>
    </row>
    <row r="3025" spans="1:7" x14ac:dyDescent="0.25">
      <c r="A3025" s="59"/>
      <c r="B3025" s="37"/>
      <c r="C3025" s="37"/>
      <c r="D3025" s="37"/>
      <c r="E3025" s="77"/>
      <c r="F3025" s="37"/>
      <c r="G3025" s="60"/>
    </row>
    <row r="3026" spans="1:7" x14ac:dyDescent="0.25">
      <c r="A3026" s="174" t="s">
        <v>3</v>
      </c>
      <c r="B3026" s="37"/>
      <c r="C3026" s="37"/>
      <c r="D3026" s="37"/>
      <c r="E3026" s="77"/>
      <c r="F3026" s="37"/>
      <c r="G3026" s="60"/>
    </row>
    <row r="3027" spans="1:7" x14ac:dyDescent="0.25">
      <c r="A3027" s="213"/>
      <c r="B3027" s="37"/>
      <c r="C3027" s="37"/>
      <c r="D3027" s="37"/>
      <c r="E3027" s="77"/>
      <c r="F3027" s="37"/>
      <c r="G3027" s="60"/>
    </row>
    <row r="3028" spans="1:7" x14ac:dyDescent="0.25">
      <c r="A3028" s="59"/>
      <c r="B3028" s="37"/>
      <c r="C3028" s="161" t="s">
        <v>4</v>
      </c>
      <c r="D3028" s="37"/>
      <c r="E3028" s="77"/>
      <c r="F3028" s="37"/>
      <c r="G3028" s="4">
        <v>0</v>
      </c>
    </row>
    <row r="3029" spans="1:7" x14ac:dyDescent="0.25">
      <c r="A3029" s="59"/>
      <c r="B3029" s="37"/>
      <c r="C3029" s="161"/>
      <c r="D3029" s="37"/>
      <c r="E3029" s="77"/>
      <c r="F3029" s="37"/>
      <c r="G3029" s="4"/>
    </row>
    <row r="3030" spans="1:7" x14ac:dyDescent="0.25">
      <c r="A3030" s="59"/>
      <c r="B3030" s="37"/>
      <c r="C3030" s="161"/>
      <c r="D3030" s="37"/>
      <c r="E3030" s="77"/>
      <c r="F3030" s="37"/>
      <c r="G3030" s="4"/>
    </row>
    <row r="3031" spans="1:7" x14ac:dyDescent="0.25">
      <c r="A3031" s="59"/>
      <c r="B3031" s="37"/>
      <c r="C3031" s="161"/>
      <c r="D3031" s="37"/>
      <c r="E3031" s="77"/>
      <c r="F3031" s="37"/>
      <c r="G3031" s="4"/>
    </row>
    <row r="3032" spans="1:7" x14ac:dyDescent="0.25">
      <c r="A3032" s="59"/>
      <c r="B3032" s="37"/>
      <c r="C3032" s="161" t="s">
        <v>5</v>
      </c>
      <c r="D3032" s="37"/>
      <c r="E3032" s="77"/>
      <c r="F3032" s="37"/>
      <c r="G3032" s="4">
        <f>SUM(E3033:E3033)</f>
        <v>0</v>
      </c>
    </row>
    <row r="3033" spans="1:7" x14ac:dyDescent="0.25">
      <c r="A3033" s="59"/>
      <c r="B3033" s="37"/>
      <c r="C3033" s="38"/>
      <c r="D3033" s="37"/>
      <c r="E3033" s="2"/>
      <c r="F3033" s="37"/>
      <c r="G3033" s="63"/>
    </row>
    <row r="3034" spans="1:7" x14ac:dyDescent="0.25">
      <c r="A3034" s="174" t="s">
        <v>6</v>
      </c>
      <c r="B3034" s="37"/>
      <c r="C3034" s="66"/>
      <c r="D3034" s="28"/>
      <c r="E3034" s="77"/>
      <c r="F3034" s="37"/>
      <c r="G3034" s="1"/>
    </row>
    <row r="3035" spans="1:7" x14ac:dyDescent="0.25">
      <c r="A3035" s="183"/>
      <c r="B3035" s="37"/>
      <c r="C3035" s="66"/>
      <c r="D3035" s="28"/>
      <c r="E3035" s="77"/>
      <c r="F3035" s="37"/>
      <c r="G3035" s="1"/>
    </row>
    <row r="3036" spans="1:7" x14ac:dyDescent="0.25">
      <c r="A3036" s="59"/>
      <c r="B3036" s="37"/>
      <c r="C3036" s="161" t="s">
        <v>7</v>
      </c>
      <c r="D3036" s="37"/>
      <c r="E3036" s="77"/>
      <c r="F3036" s="37"/>
      <c r="G3036" s="1">
        <v>0</v>
      </c>
    </row>
    <row r="3037" spans="1:7" x14ac:dyDescent="0.25">
      <c r="A3037" s="59"/>
      <c r="B3037" s="37"/>
      <c r="C3037" s="161"/>
      <c r="D3037" s="37"/>
      <c r="E3037" s="77"/>
      <c r="F3037" s="37"/>
      <c r="G3037" s="1"/>
    </row>
    <row r="3038" spans="1:7" x14ac:dyDescent="0.25">
      <c r="A3038" s="59"/>
      <c r="B3038" s="37"/>
      <c r="C3038" s="201"/>
      <c r="D3038" s="202"/>
      <c r="E3038" s="201"/>
      <c r="F3038" s="37"/>
      <c r="G3038" s="4"/>
    </row>
    <row r="3039" spans="1:7" x14ac:dyDescent="0.25">
      <c r="A3039" s="59"/>
      <c r="B3039" s="37"/>
      <c r="C3039" s="203"/>
      <c r="D3039" s="29"/>
      <c r="E3039" s="6"/>
      <c r="F3039" s="37"/>
      <c r="G3039" s="1"/>
    </row>
    <row r="3040" spans="1:7" x14ac:dyDescent="0.25">
      <c r="A3040" s="59"/>
      <c r="B3040" s="37"/>
      <c r="C3040" s="161" t="s">
        <v>10</v>
      </c>
      <c r="D3040" s="37"/>
      <c r="E3040" s="77"/>
      <c r="F3040" s="37"/>
      <c r="G3040" s="4">
        <v>0</v>
      </c>
    </row>
    <row r="3041" spans="1:7" x14ac:dyDescent="0.25">
      <c r="A3041" s="59"/>
      <c r="B3041" s="37"/>
      <c r="C3041" s="161"/>
      <c r="D3041" s="37"/>
      <c r="E3041" s="77"/>
      <c r="F3041" s="37"/>
      <c r="G3041" s="4"/>
    </row>
    <row r="3042" spans="1:7" x14ac:dyDescent="0.25">
      <c r="A3042" s="59"/>
      <c r="B3042" s="37"/>
      <c r="C3042" s="161"/>
      <c r="D3042" s="37"/>
      <c r="E3042" s="77"/>
      <c r="F3042" s="37"/>
      <c r="G3042" s="4"/>
    </row>
    <row r="3043" spans="1:7" ht="16.5" thickBot="1" x14ac:dyDescent="0.3">
      <c r="A3043" s="59"/>
      <c r="B3043" s="37"/>
      <c r="C3043" s="219" t="s">
        <v>11</v>
      </c>
      <c r="D3043" s="219"/>
      <c r="E3043" s="77"/>
      <c r="F3043" s="37"/>
      <c r="G3043" s="8">
        <f>+G3024+G3028+G3032-G3038-G3040</f>
        <v>0</v>
      </c>
    </row>
    <row r="3044" spans="1:7" ht="18" thickTop="1" x14ac:dyDescent="0.3">
      <c r="A3044" s="59"/>
      <c r="B3044" s="37"/>
      <c r="C3044" s="329"/>
      <c r="D3044" s="329"/>
      <c r="E3044" s="77"/>
      <c r="F3044" s="37"/>
      <c r="G3044" s="5"/>
    </row>
    <row r="3045" spans="1:7" ht="15.75" thickBot="1" x14ac:dyDescent="0.3">
      <c r="A3045" s="69"/>
      <c r="B3045" s="40"/>
      <c r="C3045" s="40"/>
      <c r="D3045" s="40"/>
      <c r="E3045" s="80"/>
      <c r="F3045" s="40"/>
      <c r="G3045" s="70"/>
    </row>
    <row r="3046" spans="1:7" x14ac:dyDescent="0.25">
      <c r="A3046" s="49"/>
      <c r="B3046" s="45"/>
      <c r="C3046" s="45"/>
      <c r="D3046" s="45"/>
      <c r="E3046" s="55"/>
      <c r="F3046" s="55"/>
      <c r="G3046" s="46"/>
    </row>
    <row r="3047" spans="1:7" x14ac:dyDescent="0.25">
      <c r="A3047" s="49"/>
      <c r="B3047" s="45" t="s">
        <v>46</v>
      </c>
      <c r="C3047" s="45"/>
      <c r="D3047" s="45"/>
      <c r="E3047" s="55"/>
      <c r="F3047" s="415" t="s">
        <v>12</v>
      </c>
      <c r="G3047" s="416"/>
    </row>
    <row r="3048" spans="1:7" x14ac:dyDescent="0.25">
      <c r="A3048" s="49"/>
      <c r="B3048" s="45"/>
      <c r="C3048" s="45"/>
      <c r="D3048" s="45"/>
      <c r="E3048" s="55"/>
      <c r="F3048" s="55"/>
      <c r="G3048" s="46"/>
    </row>
    <row r="3049" spans="1:7" x14ac:dyDescent="0.25">
      <c r="A3049" s="49"/>
      <c r="B3049" s="45"/>
      <c r="C3049" s="45"/>
      <c r="D3049" s="45"/>
      <c r="E3049" s="55"/>
      <c r="F3049" s="55"/>
      <c r="G3049" s="46"/>
    </row>
    <row r="3050" spans="1:7" x14ac:dyDescent="0.25">
      <c r="A3050" s="49"/>
      <c r="B3050" s="45"/>
      <c r="C3050" s="45"/>
      <c r="D3050" s="45"/>
      <c r="E3050" s="55"/>
      <c r="F3050" s="55"/>
      <c r="G3050" s="46"/>
    </row>
    <row r="3051" spans="1:7" x14ac:dyDescent="0.25">
      <c r="A3051" s="49"/>
      <c r="B3051" s="45"/>
      <c r="C3051" s="45"/>
      <c r="D3051" s="45"/>
      <c r="E3051" s="55"/>
      <c r="F3051" s="55"/>
      <c r="G3051" s="46"/>
    </row>
    <row r="3052" spans="1:7" x14ac:dyDescent="0.25">
      <c r="A3052" s="49"/>
      <c r="B3052" s="45"/>
      <c r="C3052" s="45"/>
      <c r="D3052" s="45"/>
      <c r="E3052" s="55"/>
      <c r="F3052" s="55"/>
      <c r="G3052" s="46"/>
    </row>
    <row r="3053" spans="1:7" x14ac:dyDescent="0.25">
      <c r="A3053" s="49"/>
      <c r="B3053" s="45"/>
      <c r="C3053" s="45"/>
      <c r="D3053" s="45"/>
      <c r="E3053" s="55"/>
      <c r="F3053" s="55"/>
      <c r="G3053" s="46"/>
    </row>
    <row r="3054" spans="1:7" x14ac:dyDescent="0.25">
      <c r="A3054" s="49"/>
      <c r="B3054" s="45"/>
      <c r="C3054" s="45"/>
      <c r="D3054" s="45"/>
      <c r="E3054" s="55"/>
      <c r="F3054" s="55"/>
      <c r="G3054" s="46"/>
    </row>
    <row r="3055" spans="1:7" x14ac:dyDescent="0.25">
      <c r="A3055" s="49"/>
      <c r="B3055" s="45"/>
      <c r="C3055" s="45"/>
      <c r="D3055" s="45"/>
      <c r="E3055" s="55"/>
      <c r="F3055" s="55"/>
      <c r="G3055" s="46"/>
    </row>
    <row r="3056" spans="1:7" x14ac:dyDescent="0.25">
      <c r="A3056" s="140" t="s">
        <v>146</v>
      </c>
      <c r="B3056" s="231"/>
      <c r="C3056" s="231"/>
      <c r="D3056" s="45"/>
      <c r="E3056" s="55"/>
      <c r="F3056" s="429" t="s">
        <v>13</v>
      </c>
      <c r="G3056" s="430"/>
    </row>
    <row r="3057" spans="1:7" x14ac:dyDescent="0.25">
      <c r="A3057" s="141" t="s">
        <v>150</v>
      </c>
      <c r="B3057" s="231"/>
      <c r="C3057" s="231"/>
      <c r="D3057" s="45"/>
      <c r="E3057" s="55"/>
      <c r="F3057" s="415" t="s">
        <v>158</v>
      </c>
      <c r="G3057" s="416"/>
    </row>
    <row r="3058" spans="1:7" ht="15.75" thickBot="1" x14ac:dyDescent="0.3">
      <c r="A3058" s="74"/>
      <c r="B3058" s="54"/>
      <c r="C3058" s="54"/>
      <c r="D3058" s="54"/>
      <c r="E3058" s="81"/>
      <c r="F3058" s="54"/>
      <c r="G3058" s="75"/>
    </row>
    <row r="3060" spans="1:7" ht="15.75" thickBot="1" x14ac:dyDescent="0.3"/>
    <row r="3061" spans="1:7" x14ac:dyDescent="0.25">
      <c r="A3061" s="417" t="s">
        <v>0</v>
      </c>
      <c r="B3061" s="418"/>
      <c r="C3061" s="418"/>
      <c r="D3061" s="418"/>
      <c r="E3061" s="418"/>
      <c r="F3061" s="418"/>
      <c r="G3061" s="419"/>
    </row>
    <row r="3062" spans="1:7" x14ac:dyDescent="0.25">
      <c r="A3062" s="341"/>
      <c r="B3062" s="342"/>
      <c r="C3062" s="342"/>
      <c r="D3062" s="342"/>
      <c r="E3062" s="167"/>
      <c r="F3062" s="342"/>
      <c r="G3062" s="133"/>
    </row>
    <row r="3063" spans="1:7" x14ac:dyDescent="0.25">
      <c r="A3063" s="420" t="s">
        <v>1</v>
      </c>
      <c r="B3063" s="421"/>
      <c r="C3063" s="421"/>
      <c r="D3063" s="421"/>
      <c r="E3063" s="421"/>
      <c r="F3063" s="421"/>
      <c r="G3063" s="422"/>
    </row>
    <row r="3064" spans="1:7" x14ac:dyDescent="0.25">
      <c r="A3064" s="341"/>
      <c r="B3064" s="342"/>
      <c r="C3064" s="342"/>
      <c r="D3064" s="342"/>
      <c r="E3064" s="167"/>
      <c r="F3064" s="342"/>
      <c r="G3064" s="133"/>
    </row>
    <row r="3065" spans="1:7" x14ac:dyDescent="0.25">
      <c r="A3065" s="420" t="s">
        <v>2</v>
      </c>
      <c r="B3065" s="421"/>
      <c r="C3065" s="421"/>
      <c r="D3065" s="421"/>
      <c r="E3065" s="421"/>
      <c r="F3065" s="421"/>
      <c r="G3065" s="422"/>
    </row>
    <row r="3066" spans="1:7" ht="15.75" thickBot="1" x14ac:dyDescent="0.3">
      <c r="A3066" s="112"/>
      <c r="B3066" s="113"/>
      <c r="C3066" s="113"/>
      <c r="D3066" s="113"/>
      <c r="E3066" s="153"/>
      <c r="F3066" s="113"/>
      <c r="G3066" s="114"/>
    </row>
    <row r="3067" spans="1:7" x14ac:dyDescent="0.25">
      <c r="A3067" s="56"/>
      <c r="B3067" s="53"/>
      <c r="C3067" s="53"/>
      <c r="D3067" s="53"/>
      <c r="E3067" s="76"/>
      <c r="F3067" s="53"/>
      <c r="G3067" s="57"/>
    </row>
    <row r="3068" spans="1:7" x14ac:dyDescent="0.25">
      <c r="A3068" s="423" t="s">
        <v>159</v>
      </c>
      <c r="B3068" s="424"/>
      <c r="C3068" s="424"/>
      <c r="D3068" s="424"/>
      <c r="E3068" s="424"/>
      <c r="F3068" s="424"/>
      <c r="G3068" s="425"/>
    </row>
    <row r="3069" spans="1:7" x14ac:dyDescent="0.25">
      <c r="A3069" s="423"/>
      <c r="B3069" s="424"/>
      <c r="C3069" s="424"/>
      <c r="D3069" s="424"/>
      <c r="E3069" s="424"/>
      <c r="F3069" s="424"/>
      <c r="G3069" s="425"/>
    </row>
    <row r="3070" spans="1:7" x14ac:dyDescent="0.25">
      <c r="A3070" s="423" t="s">
        <v>141</v>
      </c>
      <c r="B3070" s="424"/>
      <c r="C3070" s="424"/>
      <c r="D3070" s="424"/>
      <c r="E3070" s="424"/>
      <c r="F3070" s="424"/>
      <c r="G3070" s="425"/>
    </row>
    <row r="3071" spans="1:7" x14ac:dyDescent="0.25">
      <c r="A3071" s="426"/>
      <c r="B3071" s="427"/>
      <c r="C3071" s="427"/>
      <c r="D3071" s="427"/>
      <c r="E3071" s="427"/>
      <c r="F3071" s="427"/>
      <c r="G3071" s="428"/>
    </row>
    <row r="3072" spans="1:7" ht="15.75" x14ac:dyDescent="0.25">
      <c r="A3072" s="58"/>
      <c r="B3072" s="162" t="s">
        <v>31</v>
      </c>
      <c r="C3072" s="37"/>
      <c r="D3072" s="37"/>
      <c r="E3072" s="77"/>
      <c r="F3072" s="37"/>
      <c r="G3072" s="7">
        <v>0</v>
      </c>
    </row>
    <row r="3073" spans="1:7" x14ac:dyDescent="0.25">
      <c r="A3073" s="59"/>
      <c r="B3073" s="37"/>
      <c r="C3073" s="37"/>
      <c r="D3073" s="37"/>
      <c r="E3073" s="77"/>
      <c r="F3073" s="37"/>
      <c r="G3073" s="60"/>
    </row>
    <row r="3074" spans="1:7" x14ac:dyDescent="0.25">
      <c r="A3074" s="174" t="s">
        <v>3</v>
      </c>
      <c r="B3074" s="37"/>
      <c r="C3074" s="37"/>
      <c r="D3074" s="37"/>
      <c r="E3074" s="77"/>
      <c r="F3074" s="37"/>
      <c r="G3074" s="60"/>
    </row>
    <row r="3075" spans="1:7" x14ac:dyDescent="0.25">
      <c r="A3075" s="213"/>
      <c r="B3075" s="37"/>
      <c r="C3075" s="37"/>
      <c r="D3075" s="37"/>
      <c r="E3075" s="77"/>
      <c r="F3075" s="37"/>
      <c r="G3075" s="60"/>
    </row>
    <row r="3076" spans="1:7" x14ac:dyDescent="0.25">
      <c r="A3076" s="59"/>
      <c r="B3076" s="37"/>
      <c r="C3076" s="161" t="s">
        <v>4</v>
      </c>
      <c r="D3076" s="37"/>
      <c r="E3076" s="77"/>
      <c r="F3076" s="37"/>
      <c r="G3076" s="4">
        <v>0</v>
      </c>
    </row>
    <row r="3077" spans="1:7" x14ac:dyDescent="0.25">
      <c r="A3077" s="59"/>
      <c r="B3077" s="37"/>
      <c r="C3077" s="161"/>
      <c r="D3077" s="37"/>
      <c r="E3077" s="77"/>
      <c r="F3077" s="37"/>
      <c r="G3077" s="4"/>
    </row>
    <row r="3078" spans="1:7" x14ac:dyDescent="0.25">
      <c r="A3078" s="59"/>
      <c r="B3078" s="37"/>
      <c r="C3078" s="161"/>
      <c r="D3078" s="37"/>
      <c r="E3078" s="77"/>
      <c r="F3078" s="37"/>
      <c r="G3078" s="4"/>
    </row>
    <row r="3079" spans="1:7" x14ac:dyDescent="0.25">
      <c r="A3079" s="59"/>
      <c r="B3079" s="37"/>
      <c r="C3079" s="161"/>
      <c r="D3079" s="37"/>
      <c r="E3079" s="77"/>
      <c r="F3079" s="37"/>
      <c r="G3079" s="4"/>
    </row>
    <row r="3080" spans="1:7" x14ac:dyDescent="0.25">
      <c r="A3080" s="59"/>
      <c r="B3080" s="37"/>
      <c r="C3080" s="161" t="s">
        <v>5</v>
      </c>
      <c r="D3080" s="37"/>
      <c r="E3080" s="77"/>
      <c r="F3080" s="37"/>
      <c r="G3080" s="4">
        <f>SUM(E3081:E3081)</f>
        <v>0</v>
      </c>
    </row>
    <row r="3081" spans="1:7" x14ac:dyDescent="0.25">
      <c r="A3081" s="59"/>
      <c r="B3081" s="37"/>
      <c r="C3081" s="38"/>
      <c r="D3081" s="37"/>
      <c r="E3081" s="2"/>
      <c r="F3081" s="37"/>
      <c r="G3081" s="63"/>
    </row>
    <row r="3082" spans="1:7" x14ac:dyDescent="0.25">
      <c r="A3082" s="174" t="s">
        <v>6</v>
      </c>
      <c r="B3082" s="37"/>
      <c r="C3082" s="66"/>
      <c r="D3082" s="28"/>
      <c r="E3082" s="77"/>
      <c r="F3082" s="37"/>
      <c r="G3082" s="1"/>
    </row>
    <row r="3083" spans="1:7" x14ac:dyDescent="0.25">
      <c r="A3083" s="183"/>
      <c r="B3083" s="37"/>
      <c r="C3083" s="66"/>
      <c r="D3083" s="28"/>
      <c r="E3083" s="77"/>
      <c r="F3083" s="37"/>
      <c r="G3083" s="1"/>
    </row>
    <row r="3084" spans="1:7" x14ac:dyDescent="0.25">
      <c r="A3084" s="59"/>
      <c r="B3084" s="37"/>
      <c r="C3084" s="161" t="s">
        <v>7</v>
      </c>
      <c r="D3084" s="37"/>
      <c r="E3084" s="77"/>
      <c r="F3084" s="37"/>
      <c r="G3084" s="1">
        <v>0</v>
      </c>
    </row>
    <row r="3085" spans="1:7" x14ac:dyDescent="0.25">
      <c r="A3085" s="59"/>
      <c r="B3085" s="37"/>
      <c r="C3085" s="161"/>
      <c r="D3085" s="37"/>
      <c r="E3085" s="77"/>
      <c r="F3085" s="37"/>
      <c r="G3085" s="1"/>
    </row>
    <row r="3086" spans="1:7" x14ac:dyDescent="0.25">
      <c r="A3086" s="59"/>
      <c r="B3086" s="37"/>
      <c r="C3086" s="201"/>
      <c r="D3086" s="202"/>
      <c r="E3086" s="201"/>
      <c r="F3086" s="37"/>
      <c r="G3086" s="4"/>
    </row>
    <row r="3087" spans="1:7" x14ac:dyDescent="0.25">
      <c r="A3087" s="59"/>
      <c r="B3087" s="37"/>
      <c r="C3087" s="203"/>
      <c r="D3087" s="29"/>
      <c r="E3087" s="6"/>
      <c r="F3087" s="37"/>
      <c r="G3087" s="1"/>
    </row>
    <row r="3088" spans="1:7" x14ac:dyDescent="0.25">
      <c r="A3088" s="59"/>
      <c r="B3088" s="37"/>
      <c r="C3088" s="161" t="s">
        <v>10</v>
      </c>
      <c r="D3088" s="37"/>
      <c r="E3088" s="77"/>
      <c r="F3088" s="37"/>
      <c r="G3088" s="4">
        <v>0</v>
      </c>
    </row>
    <row r="3089" spans="1:7" x14ac:dyDescent="0.25">
      <c r="A3089" s="59"/>
      <c r="B3089" s="37"/>
      <c r="C3089" s="161"/>
      <c r="D3089" s="37"/>
      <c r="E3089" s="77"/>
      <c r="F3089" s="37"/>
      <c r="G3089" s="4"/>
    </row>
    <row r="3090" spans="1:7" x14ac:dyDescent="0.25">
      <c r="A3090" s="59"/>
      <c r="B3090" s="37"/>
      <c r="C3090" s="161"/>
      <c r="D3090" s="37"/>
      <c r="E3090" s="77"/>
      <c r="F3090" s="37"/>
      <c r="G3090" s="4"/>
    </row>
    <row r="3091" spans="1:7" ht="16.5" thickBot="1" x14ac:dyDescent="0.3">
      <c r="A3091" s="59"/>
      <c r="B3091" s="37"/>
      <c r="C3091" s="219" t="s">
        <v>11</v>
      </c>
      <c r="D3091" s="219"/>
      <c r="E3091" s="77"/>
      <c r="F3091" s="37"/>
      <c r="G3091" s="8">
        <f>+G3072+G3076+G3080-G3086-G3088</f>
        <v>0</v>
      </c>
    </row>
    <row r="3092" spans="1:7" ht="18" thickTop="1" x14ac:dyDescent="0.3">
      <c r="A3092" s="59"/>
      <c r="B3092" s="37"/>
      <c r="C3092" s="329"/>
      <c r="D3092" s="329"/>
      <c r="E3092" s="77"/>
      <c r="F3092" s="37"/>
      <c r="G3092" s="5"/>
    </row>
    <row r="3093" spans="1:7" ht="15.75" thickBot="1" x14ac:dyDescent="0.3">
      <c r="A3093" s="69"/>
      <c r="B3093" s="40"/>
      <c r="C3093" s="40"/>
      <c r="D3093" s="40"/>
      <c r="E3093" s="80"/>
      <c r="F3093" s="40"/>
      <c r="G3093" s="70"/>
    </row>
    <row r="3094" spans="1:7" x14ac:dyDescent="0.25">
      <c r="A3094" s="49"/>
      <c r="B3094" s="45"/>
      <c r="C3094" s="45"/>
      <c r="D3094" s="45"/>
      <c r="E3094" s="55"/>
      <c r="F3094" s="55"/>
      <c r="G3094" s="46"/>
    </row>
    <row r="3095" spans="1:7" x14ac:dyDescent="0.25">
      <c r="A3095" s="49"/>
      <c r="B3095" s="45" t="s">
        <v>46</v>
      </c>
      <c r="C3095" s="45"/>
      <c r="D3095" s="45"/>
      <c r="E3095" s="55"/>
      <c r="F3095" s="415" t="s">
        <v>12</v>
      </c>
      <c r="G3095" s="416"/>
    </row>
    <row r="3096" spans="1:7" x14ac:dyDescent="0.25">
      <c r="A3096" s="49"/>
      <c r="B3096" s="45"/>
      <c r="C3096" s="45"/>
      <c r="D3096" s="45"/>
      <c r="E3096" s="55"/>
      <c r="F3096" s="55"/>
      <c r="G3096" s="46"/>
    </row>
    <row r="3097" spans="1:7" x14ac:dyDescent="0.25">
      <c r="A3097" s="49"/>
      <c r="B3097" s="45"/>
      <c r="C3097" s="45"/>
      <c r="D3097" s="45"/>
      <c r="E3097" s="55"/>
      <c r="F3097" s="55"/>
      <c r="G3097" s="46"/>
    </row>
    <row r="3098" spans="1:7" x14ac:dyDescent="0.25">
      <c r="A3098" s="49"/>
      <c r="B3098" s="45"/>
      <c r="C3098" s="45"/>
      <c r="D3098" s="45"/>
      <c r="E3098" s="55"/>
      <c r="F3098" s="55"/>
      <c r="G3098" s="46"/>
    </row>
    <row r="3099" spans="1:7" x14ac:dyDescent="0.25">
      <c r="A3099" s="49"/>
      <c r="B3099" s="45"/>
      <c r="C3099" s="45"/>
      <c r="D3099" s="45"/>
      <c r="E3099" s="55"/>
      <c r="F3099" s="55"/>
      <c r="G3099" s="46"/>
    </row>
    <row r="3100" spans="1:7" x14ac:dyDescent="0.25">
      <c r="A3100" s="49"/>
      <c r="B3100" s="45"/>
      <c r="C3100" s="45"/>
      <c r="D3100" s="45"/>
      <c r="E3100" s="55"/>
      <c r="F3100" s="55"/>
      <c r="G3100" s="46"/>
    </row>
    <row r="3101" spans="1:7" x14ac:dyDescent="0.25">
      <c r="A3101" s="49"/>
      <c r="B3101" s="45"/>
      <c r="C3101" s="45"/>
      <c r="D3101" s="45"/>
      <c r="E3101" s="55"/>
      <c r="F3101" s="55"/>
      <c r="G3101" s="46"/>
    </row>
    <row r="3102" spans="1:7" x14ac:dyDescent="0.25">
      <c r="A3102" s="49"/>
      <c r="B3102" s="45"/>
      <c r="C3102" s="45"/>
      <c r="D3102" s="45"/>
      <c r="E3102" s="55"/>
      <c r="F3102" s="55"/>
      <c r="G3102" s="46"/>
    </row>
    <row r="3103" spans="1:7" x14ac:dyDescent="0.25">
      <c r="A3103" s="49"/>
      <c r="B3103" s="45"/>
      <c r="C3103" s="45"/>
      <c r="D3103" s="45"/>
      <c r="E3103" s="55"/>
      <c r="F3103" s="55"/>
      <c r="G3103" s="46"/>
    </row>
    <row r="3104" spans="1:7" x14ac:dyDescent="0.25">
      <c r="A3104" s="140" t="s">
        <v>146</v>
      </c>
      <c r="B3104" s="231"/>
      <c r="C3104" s="231"/>
      <c r="D3104" s="45"/>
      <c r="E3104" s="55"/>
      <c r="F3104" s="429" t="s">
        <v>13</v>
      </c>
      <c r="G3104" s="430"/>
    </row>
    <row r="3105" spans="1:7" x14ac:dyDescent="0.25">
      <c r="A3105" s="141" t="s">
        <v>150</v>
      </c>
      <c r="B3105" s="231"/>
      <c r="C3105" s="231"/>
      <c r="D3105" s="45"/>
      <c r="E3105" s="55"/>
      <c r="F3105" s="415" t="s">
        <v>158</v>
      </c>
      <c r="G3105" s="416"/>
    </row>
    <row r="3106" spans="1:7" ht="15.75" thickBot="1" x14ac:dyDescent="0.3">
      <c r="A3106" s="74"/>
      <c r="B3106" s="54"/>
      <c r="C3106" s="54"/>
      <c r="D3106" s="54"/>
      <c r="E3106" s="81"/>
      <c r="F3106" s="54"/>
      <c r="G3106" s="75"/>
    </row>
    <row r="3108" spans="1:7" ht="15.75" thickBot="1" x14ac:dyDescent="0.3"/>
    <row r="3109" spans="1:7" x14ac:dyDescent="0.25">
      <c r="A3109" s="417" t="s">
        <v>0</v>
      </c>
      <c r="B3109" s="418"/>
      <c r="C3109" s="418"/>
      <c r="D3109" s="418"/>
      <c r="E3109" s="418"/>
      <c r="F3109" s="418"/>
      <c r="G3109" s="419"/>
    </row>
    <row r="3110" spans="1:7" x14ac:dyDescent="0.25">
      <c r="A3110" s="388"/>
      <c r="B3110" s="389"/>
      <c r="C3110" s="389"/>
      <c r="D3110" s="389"/>
      <c r="E3110" s="167"/>
      <c r="F3110" s="389"/>
      <c r="G3110" s="133"/>
    </row>
    <row r="3111" spans="1:7" x14ac:dyDescent="0.25">
      <c r="A3111" s="420" t="s">
        <v>1</v>
      </c>
      <c r="B3111" s="421"/>
      <c r="C3111" s="421"/>
      <c r="D3111" s="421"/>
      <c r="E3111" s="421"/>
      <c r="F3111" s="421"/>
      <c r="G3111" s="422"/>
    </row>
    <row r="3112" spans="1:7" x14ac:dyDescent="0.25">
      <c r="A3112" s="388"/>
      <c r="B3112" s="389"/>
      <c r="C3112" s="389"/>
      <c r="D3112" s="389"/>
      <c r="E3112" s="167"/>
      <c r="F3112" s="389"/>
      <c r="G3112" s="133"/>
    </row>
    <row r="3113" spans="1:7" x14ac:dyDescent="0.25">
      <c r="A3113" s="420" t="s">
        <v>2</v>
      </c>
      <c r="B3113" s="421"/>
      <c r="C3113" s="421"/>
      <c r="D3113" s="421"/>
      <c r="E3113" s="421"/>
      <c r="F3113" s="421"/>
      <c r="G3113" s="422"/>
    </row>
    <row r="3114" spans="1:7" ht="15.75" thickBot="1" x14ac:dyDescent="0.3">
      <c r="A3114" s="112"/>
      <c r="B3114" s="113"/>
      <c r="C3114" s="113"/>
      <c r="D3114" s="113"/>
      <c r="E3114" s="153"/>
      <c r="F3114" s="113"/>
      <c r="G3114" s="114"/>
    </row>
    <row r="3115" spans="1:7" x14ac:dyDescent="0.25">
      <c r="A3115" s="56"/>
      <c r="B3115" s="53"/>
      <c r="C3115" s="53"/>
      <c r="D3115" s="53"/>
      <c r="E3115" s="76"/>
      <c r="F3115" s="53"/>
      <c r="G3115" s="57"/>
    </row>
    <row r="3116" spans="1:7" x14ac:dyDescent="0.25">
      <c r="A3116" s="423" t="s">
        <v>159</v>
      </c>
      <c r="B3116" s="424"/>
      <c r="C3116" s="424"/>
      <c r="D3116" s="424"/>
      <c r="E3116" s="424"/>
      <c r="F3116" s="424"/>
      <c r="G3116" s="425"/>
    </row>
    <row r="3117" spans="1:7" x14ac:dyDescent="0.25">
      <c r="A3117" s="423"/>
      <c r="B3117" s="424"/>
      <c r="C3117" s="424"/>
      <c r="D3117" s="424"/>
      <c r="E3117" s="424"/>
      <c r="F3117" s="424"/>
      <c r="G3117" s="425"/>
    </row>
    <row r="3118" spans="1:7" x14ac:dyDescent="0.25">
      <c r="A3118" s="423" t="s">
        <v>200</v>
      </c>
      <c r="B3118" s="424"/>
      <c r="C3118" s="424"/>
      <c r="D3118" s="424"/>
      <c r="E3118" s="424"/>
      <c r="F3118" s="424"/>
      <c r="G3118" s="425"/>
    </row>
    <row r="3119" spans="1:7" x14ac:dyDescent="0.25">
      <c r="A3119" s="426"/>
      <c r="B3119" s="427"/>
      <c r="C3119" s="427"/>
      <c r="D3119" s="427"/>
      <c r="E3119" s="427"/>
      <c r="F3119" s="427"/>
      <c r="G3119" s="428"/>
    </row>
    <row r="3120" spans="1:7" ht="15.75" x14ac:dyDescent="0.25">
      <c r="A3120" s="58"/>
      <c r="B3120" s="162" t="s">
        <v>31</v>
      </c>
      <c r="C3120" s="37"/>
      <c r="D3120" s="37"/>
      <c r="E3120" s="77"/>
      <c r="F3120" s="37"/>
      <c r="G3120" s="7">
        <v>0</v>
      </c>
    </row>
    <row r="3121" spans="1:7" x14ac:dyDescent="0.25">
      <c r="A3121" s="59"/>
      <c r="B3121" s="37"/>
      <c r="C3121" s="37"/>
      <c r="D3121" s="37"/>
      <c r="E3121" s="77"/>
      <c r="F3121" s="37"/>
      <c r="G3121" s="60"/>
    </row>
    <row r="3122" spans="1:7" x14ac:dyDescent="0.25">
      <c r="A3122" s="174" t="s">
        <v>3</v>
      </c>
      <c r="B3122" s="37"/>
      <c r="C3122" s="37"/>
      <c r="D3122" s="37"/>
      <c r="E3122" s="77"/>
      <c r="F3122" s="37"/>
      <c r="G3122" s="60"/>
    </row>
    <row r="3123" spans="1:7" x14ac:dyDescent="0.25">
      <c r="A3123" s="213"/>
      <c r="B3123" s="37"/>
      <c r="C3123" s="37"/>
      <c r="D3123" s="37"/>
      <c r="E3123" s="77"/>
      <c r="F3123" s="37"/>
      <c r="G3123" s="60"/>
    </row>
    <row r="3124" spans="1:7" x14ac:dyDescent="0.25">
      <c r="A3124" s="59"/>
      <c r="B3124" s="37"/>
      <c r="C3124" s="161" t="s">
        <v>4</v>
      </c>
      <c r="D3124" s="37"/>
      <c r="E3124" s="77"/>
      <c r="F3124" s="37"/>
      <c r="G3124" s="4">
        <v>0</v>
      </c>
    </row>
    <row r="3125" spans="1:7" x14ac:dyDescent="0.25">
      <c r="A3125" s="59"/>
      <c r="B3125" s="37"/>
      <c r="C3125" s="161"/>
      <c r="D3125" s="37"/>
      <c r="E3125" s="77"/>
      <c r="F3125" s="37"/>
      <c r="G3125" s="4"/>
    </row>
    <row r="3126" spans="1:7" x14ac:dyDescent="0.25">
      <c r="A3126" s="59"/>
      <c r="B3126" s="37"/>
      <c r="C3126" s="161"/>
      <c r="D3126" s="37"/>
      <c r="E3126" s="77"/>
      <c r="F3126" s="37"/>
      <c r="G3126" s="4"/>
    </row>
    <row r="3127" spans="1:7" x14ac:dyDescent="0.25">
      <c r="A3127" s="59"/>
      <c r="B3127" s="37"/>
      <c r="C3127" s="161"/>
      <c r="D3127" s="37"/>
      <c r="E3127" s="77"/>
      <c r="F3127" s="37"/>
      <c r="G3127" s="4"/>
    </row>
    <row r="3128" spans="1:7" x14ac:dyDescent="0.25">
      <c r="A3128" s="59"/>
      <c r="B3128" s="37"/>
      <c r="C3128" s="161" t="s">
        <v>5</v>
      </c>
      <c r="D3128" s="37"/>
      <c r="E3128" s="77"/>
      <c r="F3128" s="37"/>
      <c r="G3128" s="4">
        <f>SUM(E3129:E3129)</f>
        <v>0</v>
      </c>
    </row>
    <row r="3129" spans="1:7" x14ac:dyDescent="0.25">
      <c r="A3129" s="59"/>
      <c r="B3129" s="37"/>
      <c r="C3129" s="38"/>
      <c r="D3129" s="37"/>
      <c r="E3129" s="2"/>
      <c r="F3129" s="37"/>
      <c r="G3129" s="63"/>
    </row>
    <row r="3130" spans="1:7" x14ac:dyDescent="0.25">
      <c r="A3130" s="174" t="s">
        <v>6</v>
      </c>
      <c r="B3130" s="37"/>
      <c r="C3130" s="66"/>
      <c r="D3130" s="28"/>
      <c r="E3130" s="77"/>
      <c r="F3130" s="37"/>
      <c r="G3130" s="1"/>
    </row>
    <row r="3131" spans="1:7" x14ac:dyDescent="0.25">
      <c r="A3131" s="183"/>
      <c r="B3131" s="37"/>
      <c r="C3131" s="66"/>
      <c r="D3131" s="28"/>
      <c r="E3131" s="77"/>
      <c r="F3131" s="37"/>
      <c r="G3131" s="1"/>
    </row>
    <row r="3132" spans="1:7" x14ac:dyDescent="0.25">
      <c r="A3132" s="59"/>
      <c r="B3132" s="37"/>
      <c r="C3132" s="161" t="s">
        <v>7</v>
      </c>
      <c r="D3132" s="37"/>
      <c r="E3132" s="77"/>
      <c r="F3132" s="37"/>
      <c r="G3132" s="1">
        <v>0</v>
      </c>
    </row>
    <row r="3133" spans="1:7" x14ac:dyDescent="0.25">
      <c r="A3133" s="59"/>
      <c r="B3133" s="37"/>
      <c r="C3133" s="161"/>
      <c r="D3133" s="37"/>
      <c r="E3133" s="77"/>
      <c r="F3133" s="37"/>
      <c r="G3133" s="1"/>
    </row>
    <row r="3134" spans="1:7" x14ac:dyDescent="0.25">
      <c r="A3134" s="59"/>
      <c r="B3134" s="37"/>
      <c r="C3134" s="201"/>
      <c r="D3134" s="202"/>
      <c r="E3134" s="201"/>
      <c r="F3134" s="37"/>
      <c r="G3134" s="4"/>
    </row>
    <row r="3135" spans="1:7" x14ac:dyDescent="0.25">
      <c r="A3135" s="59"/>
      <c r="B3135" s="37"/>
      <c r="C3135" s="203"/>
      <c r="D3135" s="29"/>
      <c r="E3135" s="6"/>
      <c r="F3135" s="37"/>
      <c r="G3135" s="1"/>
    </row>
    <row r="3136" spans="1:7" x14ac:dyDescent="0.25">
      <c r="A3136" s="59"/>
      <c r="B3136" s="37"/>
      <c r="C3136" s="161" t="s">
        <v>10</v>
      </c>
      <c r="D3136" s="37"/>
      <c r="E3136" s="77"/>
      <c r="F3136" s="37"/>
      <c r="G3136" s="4">
        <v>0</v>
      </c>
    </row>
    <row r="3137" spans="1:7" x14ac:dyDescent="0.25">
      <c r="A3137" s="59"/>
      <c r="B3137" s="37"/>
      <c r="C3137" s="161"/>
      <c r="D3137" s="37"/>
      <c r="E3137" s="77"/>
      <c r="F3137" s="37"/>
      <c r="G3137" s="4"/>
    </row>
    <row r="3138" spans="1:7" x14ac:dyDescent="0.25">
      <c r="A3138" s="59"/>
      <c r="B3138" s="37"/>
      <c r="C3138" s="161"/>
      <c r="D3138" s="37"/>
      <c r="E3138" s="77"/>
      <c r="F3138" s="37"/>
      <c r="G3138" s="4"/>
    </row>
    <row r="3139" spans="1:7" ht="16.5" thickBot="1" x14ac:dyDescent="0.3">
      <c r="A3139" s="59"/>
      <c r="B3139" s="37"/>
      <c r="C3139" s="219" t="s">
        <v>11</v>
      </c>
      <c r="D3139" s="219"/>
      <c r="E3139" s="77"/>
      <c r="F3139" s="37"/>
      <c r="G3139" s="8">
        <f>+G3120+G3124+G3128-G3134-G3136</f>
        <v>0</v>
      </c>
    </row>
    <row r="3140" spans="1:7" ht="18" thickTop="1" x14ac:dyDescent="0.3">
      <c r="A3140" s="59"/>
      <c r="B3140" s="37"/>
      <c r="C3140" s="387"/>
      <c r="D3140" s="387"/>
      <c r="E3140" s="77"/>
      <c r="F3140" s="37"/>
      <c r="G3140" s="5"/>
    </row>
    <row r="3141" spans="1:7" ht="15.75" thickBot="1" x14ac:dyDescent="0.3">
      <c r="A3141" s="69"/>
      <c r="B3141" s="40"/>
      <c r="C3141" s="40"/>
      <c r="D3141" s="40"/>
      <c r="E3141" s="80"/>
      <c r="F3141" s="40"/>
      <c r="G3141" s="70"/>
    </row>
    <row r="3142" spans="1:7" x14ac:dyDescent="0.25">
      <c r="A3142" s="49"/>
      <c r="B3142" s="45"/>
      <c r="C3142" s="45"/>
      <c r="D3142" s="45"/>
      <c r="E3142" s="55"/>
      <c r="F3142" s="55"/>
      <c r="G3142" s="46"/>
    </row>
    <row r="3143" spans="1:7" x14ac:dyDescent="0.25">
      <c r="A3143" s="49"/>
      <c r="B3143" s="45" t="s">
        <v>46</v>
      </c>
      <c r="C3143" s="45"/>
      <c r="D3143" s="45"/>
      <c r="E3143" s="55"/>
      <c r="F3143" s="415" t="s">
        <v>12</v>
      </c>
      <c r="G3143" s="416"/>
    </row>
    <row r="3144" spans="1:7" x14ac:dyDescent="0.25">
      <c r="A3144" s="49"/>
      <c r="B3144" s="45"/>
      <c r="C3144" s="45"/>
      <c r="D3144" s="45"/>
      <c r="E3144" s="55"/>
      <c r="F3144" s="55"/>
      <c r="G3144" s="46"/>
    </row>
    <row r="3145" spans="1:7" x14ac:dyDescent="0.25">
      <c r="A3145" s="49"/>
      <c r="B3145" s="45"/>
      <c r="C3145" s="45"/>
      <c r="D3145" s="45"/>
      <c r="E3145" s="55"/>
      <c r="F3145" s="55"/>
      <c r="G3145" s="46"/>
    </row>
    <row r="3146" spans="1:7" x14ac:dyDescent="0.25">
      <c r="A3146" s="49"/>
      <c r="B3146" s="45"/>
      <c r="C3146" s="45"/>
      <c r="D3146" s="45"/>
      <c r="E3146" s="55"/>
      <c r="F3146" s="55"/>
      <c r="G3146" s="46"/>
    </row>
    <row r="3147" spans="1:7" x14ac:dyDescent="0.25">
      <c r="A3147" s="49"/>
      <c r="B3147" s="45"/>
      <c r="C3147" s="45"/>
      <c r="D3147" s="45"/>
      <c r="E3147" s="55"/>
      <c r="F3147" s="55"/>
      <c r="G3147" s="46"/>
    </row>
    <row r="3148" spans="1:7" x14ac:dyDescent="0.25">
      <c r="A3148" s="49"/>
      <c r="B3148" s="45"/>
      <c r="C3148" s="45"/>
      <c r="D3148" s="45"/>
      <c r="E3148" s="55"/>
      <c r="F3148" s="55"/>
      <c r="G3148" s="46"/>
    </row>
    <row r="3149" spans="1:7" x14ac:dyDescent="0.25">
      <c r="A3149" s="49"/>
      <c r="B3149" s="45"/>
      <c r="C3149" s="45"/>
      <c r="D3149" s="45"/>
      <c r="E3149" s="55"/>
      <c r="F3149" s="55"/>
      <c r="G3149" s="46"/>
    </row>
    <row r="3150" spans="1:7" x14ac:dyDescent="0.25">
      <c r="A3150" s="49"/>
      <c r="B3150" s="45"/>
      <c r="C3150" s="45"/>
      <c r="D3150" s="45"/>
      <c r="E3150" s="55"/>
      <c r="F3150" s="55"/>
      <c r="G3150" s="46"/>
    </row>
    <row r="3151" spans="1:7" x14ac:dyDescent="0.25">
      <c r="A3151" s="49"/>
      <c r="B3151" s="45"/>
      <c r="C3151" s="45"/>
      <c r="D3151" s="45"/>
      <c r="E3151" s="55"/>
      <c r="F3151" s="55"/>
      <c r="G3151" s="46"/>
    </row>
    <row r="3152" spans="1:7" x14ac:dyDescent="0.25">
      <c r="A3152" s="140" t="s">
        <v>146</v>
      </c>
      <c r="B3152" s="231"/>
      <c r="C3152" s="231"/>
      <c r="D3152" s="45"/>
      <c r="E3152" s="55"/>
      <c r="F3152" s="429" t="s">
        <v>13</v>
      </c>
      <c r="G3152" s="430"/>
    </row>
    <row r="3153" spans="1:7" x14ac:dyDescent="0.25">
      <c r="A3153" s="141" t="s">
        <v>150</v>
      </c>
      <c r="B3153" s="231"/>
      <c r="C3153" s="231"/>
      <c r="D3153" s="45"/>
      <c r="E3153" s="55"/>
      <c r="F3153" s="415" t="s">
        <v>158</v>
      </c>
      <c r="G3153" s="416"/>
    </row>
    <row r="3154" spans="1:7" ht="15.75" thickBot="1" x14ac:dyDescent="0.3">
      <c r="A3154" s="74"/>
      <c r="B3154" s="54"/>
      <c r="C3154" s="54"/>
      <c r="D3154" s="54"/>
      <c r="E3154" s="81"/>
      <c r="F3154" s="54"/>
      <c r="G3154" s="75"/>
    </row>
    <row r="3156" spans="1:7" ht="15.75" thickBot="1" x14ac:dyDescent="0.3"/>
    <row r="3157" spans="1:7" x14ac:dyDescent="0.25">
      <c r="A3157" s="417" t="s">
        <v>0</v>
      </c>
      <c r="B3157" s="418"/>
      <c r="C3157" s="418"/>
      <c r="D3157" s="418"/>
      <c r="E3157" s="418"/>
      <c r="F3157" s="418"/>
      <c r="G3157" s="419"/>
    </row>
    <row r="3158" spans="1:7" x14ac:dyDescent="0.25">
      <c r="A3158" s="388"/>
      <c r="B3158" s="389"/>
      <c r="C3158" s="389"/>
      <c r="D3158" s="389"/>
      <c r="E3158" s="167"/>
      <c r="F3158" s="389"/>
      <c r="G3158" s="133"/>
    </row>
    <row r="3159" spans="1:7" x14ac:dyDescent="0.25">
      <c r="A3159" s="420" t="s">
        <v>1</v>
      </c>
      <c r="B3159" s="421"/>
      <c r="C3159" s="421"/>
      <c r="D3159" s="421"/>
      <c r="E3159" s="421"/>
      <c r="F3159" s="421"/>
      <c r="G3159" s="422"/>
    </row>
    <row r="3160" spans="1:7" x14ac:dyDescent="0.25">
      <c r="A3160" s="388"/>
      <c r="B3160" s="389"/>
      <c r="C3160" s="389"/>
      <c r="D3160" s="389"/>
      <c r="E3160" s="167"/>
      <c r="F3160" s="389"/>
      <c r="G3160" s="133"/>
    </row>
    <row r="3161" spans="1:7" x14ac:dyDescent="0.25">
      <c r="A3161" s="420" t="s">
        <v>2</v>
      </c>
      <c r="B3161" s="421"/>
      <c r="C3161" s="421"/>
      <c r="D3161" s="421"/>
      <c r="E3161" s="421"/>
      <c r="F3161" s="421"/>
      <c r="G3161" s="422"/>
    </row>
    <row r="3162" spans="1:7" ht="15.75" thickBot="1" x14ac:dyDescent="0.3">
      <c r="A3162" s="112"/>
      <c r="B3162" s="113"/>
      <c r="C3162" s="113"/>
      <c r="D3162" s="113"/>
      <c r="E3162" s="153"/>
      <c r="F3162" s="113"/>
      <c r="G3162" s="114"/>
    </row>
    <row r="3163" spans="1:7" x14ac:dyDescent="0.25">
      <c r="A3163" s="56"/>
      <c r="B3163" s="53"/>
      <c r="C3163" s="53"/>
      <c r="D3163" s="53"/>
      <c r="E3163" s="76"/>
      <c r="F3163" s="53"/>
      <c r="G3163" s="57"/>
    </row>
    <row r="3164" spans="1:7" x14ac:dyDescent="0.25">
      <c r="A3164" s="423" t="s">
        <v>159</v>
      </c>
      <c r="B3164" s="424"/>
      <c r="C3164" s="424"/>
      <c r="D3164" s="424"/>
      <c r="E3164" s="424"/>
      <c r="F3164" s="424"/>
      <c r="G3164" s="425"/>
    </row>
    <row r="3165" spans="1:7" x14ac:dyDescent="0.25">
      <c r="A3165" s="423"/>
      <c r="B3165" s="424"/>
      <c r="C3165" s="424"/>
      <c r="D3165" s="424"/>
      <c r="E3165" s="424"/>
      <c r="F3165" s="424"/>
      <c r="G3165" s="425"/>
    </row>
    <row r="3166" spans="1:7" x14ac:dyDescent="0.25">
      <c r="A3166" s="423" t="s">
        <v>201</v>
      </c>
      <c r="B3166" s="424"/>
      <c r="C3166" s="424"/>
      <c r="D3166" s="424"/>
      <c r="E3166" s="424"/>
      <c r="F3166" s="424"/>
      <c r="G3166" s="425"/>
    </row>
    <row r="3167" spans="1:7" x14ac:dyDescent="0.25">
      <c r="A3167" s="426"/>
      <c r="B3167" s="427"/>
      <c r="C3167" s="427"/>
      <c r="D3167" s="427"/>
      <c r="E3167" s="427"/>
      <c r="F3167" s="427"/>
      <c r="G3167" s="428"/>
    </row>
    <row r="3168" spans="1:7" ht="15.75" x14ac:dyDescent="0.25">
      <c r="A3168" s="58"/>
      <c r="B3168" s="162" t="s">
        <v>31</v>
      </c>
      <c r="C3168" s="37"/>
      <c r="D3168" s="37"/>
      <c r="E3168" s="77"/>
      <c r="F3168" s="37"/>
      <c r="G3168" s="7">
        <v>0</v>
      </c>
    </row>
    <row r="3169" spans="1:7" x14ac:dyDescent="0.25">
      <c r="A3169" s="59"/>
      <c r="B3169" s="37"/>
      <c r="C3169" s="37"/>
      <c r="D3169" s="37"/>
      <c r="E3169" s="77"/>
      <c r="F3169" s="37"/>
      <c r="G3169" s="60"/>
    </row>
    <row r="3170" spans="1:7" x14ac:dyDescent="0.25">
      <c r="A3170" s="174" t="s">
        <v>3</v>
      </c>
      <c r="B3170" s="37"/>
      <c r="C3170" s="37"/>
      <c r="D3170" s="37"/>
      <c r="E3170" s="77"/>
      <c r="F3170" s="37"/>
      <c r="G3170" s="60"/>
    </row>
    <row r="3171" spans="1:7" x14ac:dyDescent="0.25">
      <c r="A3171" s="213"/>
      <c r="B3171" s="37"/>
      <c r="C3171" s="37"/>
      <c r="D3171" s="37"/>
      <c r="E3171" s="77"/>
      <c r="F3171" s="37"/>
      <c r="G3171" s="60"/>
    </row>
    <row r="3172" spans="1:7" x14ac:dyDescent="0.25">
      <c r="A3172" s="59"/>
      <c r="B3172" s="37"/>
      <c r="C3172" s="161" t="s">
        <v>4</v>
      </c>
      <c r="D3172" s="37"/>
      <c r="E3172" s="77"/>
      <c r="F3172" s="37"/>
      <c r="G3172" s="4">
        <v>0</v>
      </c>
    </row>
    <row r="3173" spans="1:7" x14ac:dyDescent="0.25">
      <c r="A3173" s="59"/>
      <c r="B3173" s="37"/>
      <c r="C3173" s="161"/>
      <c r="D3173" s="37"/>
      <c r="E3173" s="77"/>
      <c r="F3173" s="37"/>
      <c r="G3173" s="4"/>
    </row>
    <row r="3174" spans="1:7" x14ac:dyDescent="0.25">
      <c r="A3174" s="59"/>
      <c r="B3174" s="37"/>
      <c r="C3174" s="161"/>
      <c r="D3174" s="37"/>
      <c r="E3174" s="77"/>
      <c r="F3174" s="37"/>
      <c r="G3174" s="4"/>
    </row>
    <row r="3175" spans="1:7" x14ac:dyDescent="0.25">
      <c r="A3175" s="59"/>
      <c r="B3175" s="37"/>
      <c r="C3175" s="161"/>
      <c r="D3175" s="37"/>
      <c r="E3175" s="77"/>
      <c r="F3175" s="37"/>
      <c r="G3175" s="4"/>
    </row>
    <row r="3176" spans="1:7" x14ac:dyDescent="0.25">
      <c r="A3176" s="59"/>
      <c r="B3176" s="37"/>
      <c r="C3176" s="161" t="s">
        <v>5</v>
      </c>
      <c r="D3176" s="37"/>
      <c r="E3176" s="77"/>
      <c r="F3176" s="37"/>
      <c r="G3176" s="4">
        <f>SUM(E3177:E3177)</f>
        <v>0</v>
      </c>
    </row>
    <row r="3177" spans="1:7" x14ac:dyDescent="0.25">
      <c r="A3177" s="59"/>
      <c r="B3177" s="37"/>
      <c r="C3177" s="38"/>
      <c r="D3177" s="37"/>
      <c r="E3177" s="2"/>
      <c r="F3177" s="37"/>
      <c r="G3177" s="63"/>
    </row>
    <row r="3178" spans="1:7" x14ac:dyDescent="0.25">
      <c r="A3178" s="174" t="s">
        <v>6</v>
      </c>
      <c r="B3178" s="37"/>
      <c r="C3178" s="66"/>
      <c r="D3178" s="28"/>
      <c r="E3178" s="77"/>
      <c r="F3178" s="37"/>
      <c r="G3178" s="1"/>
    </row>
    <row r="3179" spans="1:7" x14ac:dyDescent="0.25">
      <c r="A3179" s="183"/>
      <c r="B3179" s="37"/>
      <c r="C3179" s="66"/>
      <c r="D3179" s="28"/>
      <c r="E3179" s="77"/>
      <c r="F3179" s="37"/>
      <c r="G3179" s="1"/>
    </row>
    <row r="3180" spans="1:7" x14ac:dyDescent="0.25">
      <c r="A3180" s="59"/>
      <c r="B3180" s="37"/>
      <c r="C3180" s="161" t="s">
        <v>7</v>
      </c>
      <c r="D3180" s="37"/>
      <c r="E3180" s="77"/>
      <c r="F3180" s="37"/>
      <c r="G3180" s="1">
        <v>0</v>
      </c>
    </row>
    <row r="3181" spans="1:7" x14ac:dyDescent="0.25">
      <c r="A3181" s="59"/>
      <c r="B3181" s="37"/>
      <c r="C3181" s="161"/>
      <c r="D3181" s="37"/>
      <c r="E3181" s="77"/>
      <c r="F3181" s="37"/>
      <c r="G3181" s="1"/>
    </row>
    <row r="3182" spans="1:7" x14ac:dyDescent="0.25">
      <c r="A3182" s="59"/>
      <c r="B3182" s="37"/>
      <c r="C3182" s="201"/>
      <c r="D3182" s="202"/>
      <c r="E3182" s="201"/>
      <c r="F3182" s="37"/>
      <c r="G3182" s="4"/>
    </row>
    <row r="3183" spans="1:7" x14ac:dyDescent="0.25">
      <c r="A3183" s="59"/>
      <c r="B3183" s="37"/>
      <c r="C3183" s="203"/>
      <c r="D3183" s="29"/>
      <c r="E3183" s="6"/>
      <c r="F3183" s="37"/>
      <c r="G3183" s="1"/>
    </row>
    <row r="3184" spans="1:7" x14ac:dyDescent="0.25">
      <c r="A3184" s="59"/>
      <c r="B3184" s="37"/>
      <c r="C3184" s="161" t="s">
        <v>10</v>
      </c>
      <c r="D3184" s="37"/>
      <c r="E3184" s="77"/>
      <c r="F3184" s="37"/>
      <c r="G3184" s="4">
        <v>0</v>
      </c>
    </row>
    <row r="3185" spans="1:7" x14ac:dyDescent="0.25">
      <c r="A3185" s="59"/>
      <c r="B3185" s="37"/>
      <c r="C3185" s="161"/>
      <c r="D3185" s="37"/>
      <c r="E3185" s="77"/>
      <c r="F3185" s="37"/>
      <c r="G3185" s="4"/>
    </row>
    <row r="3186" spans="1:7" x14ac:dyDescent="0.25">
      <c r="A3186" s="59"/>
      <c r="B3186" s="37"/>
      <c r="C3186" s="161"/>
      <c r="D3186" s="37"/>
      <c r="E3186" s="77"/>
      <c r="F3186" s="37"/>
      <c r="G3186" s="4"/>
    </row>
    <row r="3187" spans="1:7" ht="16.5" thickBot="1" x14ac:dyDescent="0.3">
      <c r="A3187" s="59"/>
      <c r="B3187" s="37"/>
      <c r="C3187" s="219" t="s">
        <v>11</v>
      </c>
      <c r="D3187" s="219"/>
      <c r="E3187" s="77"/>
      <c r="F3187" s="37"/>
      <c r="G3187" s="8">
        <f>+G3168+G3172+G3176-G3182-G3184</f>
        <v>0</v>
      </c>
    </row>
    <row r="3188" spans="1:7" ht="18" thickTop="1" x14ac:dyDescent="0.3">
      <c r="A3188" s="59"/>
      <c r="B3188" s="37"/>
      <c r="C3188" s="387"/>
      <c r="D3188" s="387"/>
      <c r="E3188" s="77"/>
      <c r="F3188" s="37"/>
      <c r="G3188" s="5"/>
    </row>
    <row r="3189" spans="1:7" ht="15.75" thickBot="1" x14ac:dyDescent="0.3">
      <c r="A3189" s="69"/>
      <c r="B3189" s="40"/>
      <c r="C3189" s="40"/>
      <c r="D3189" s="40"/>
      <c r="E3189" s="80"/>
      <c r="F3189" s="40"/>
      <c r="G3189" s="70"/>
    </row>
    <row r="3190" spans="1:7" x14ac:dyDescent="0.25">
      <c r="A3190" s="49"/>
      <c r="B3190" s="45"/>
      <c r="C3190" s="45"/>
      <c r="D3190" s="45"/>
      <c r="E3190" s="55"/>
      <c r="F3190" s="55"/>
      <c r="G3190" s="46"/>
    </row>
    <row r="3191" spans="1:7" x14ac:dyDescent="0.25">
      <c r="A3191" s="49"/>
      <c r="B3191" s="45" t="s">
        <v>46</v>
      </c>
      <c r="C3191" s="45"/>
      <c r="D3191" s="45"/>
      <c r="E3191" s="55"/>
      <c r="F3191" s="415" t="s">
        <v>12</v>
      </c>
      <c r="G3191" s="416"/>
    </row>
    <row r="3192" spans="1:7" x14ac:dyDescent="0.25">
      <c r="A3192" s="49"/>
      <c r="B3192" s="45"/>
      <c r="C3192" s="45"/>
      <c r="D3192" s="45"/>
      <c r="E3192" s="55"/>
      <c r="F3192" s="55"/>
      <c r="G3192" s="46"/>
    </row>
    <row r="3193" spans="1:7" x14ac:dyDescent="0.25">
      <c r="A3193" s="49"/>
      <c r="B3193" s="45"/>
      <c r="C3193" s="45"/>
      <c r="D3193" s="45"/>
      <c r="E3193" s="55"/>
      <c r="F3193" s="55"/>
      <c r="G3193" s="46"/>
    </row>
    <row r="3194" spans="1:7" x14ac:dyDescent="0.25">
      <c r="A3194" s="49"/>
      <c r="B3194" s="45"/>
      <c r="C3194" s="45"/>
      <c r="D3194" s="45"/>
      <c r="E3194" s="55"/>
      <c r="F3194" s="55"/>
      <c r="G3194" s="46"/>
    </row>
    <row r="3195" spans="1:7" x14ac:dyDescent="0.25">
      <c r="A3195" s="49"/>
      <c r="B3195" s="45"/>
      <c r="C3195" s="45"/>
      <c r="D3195" s="45"/>
      <c r="E3195" s="55"/>
      <c r="F3195" s="55"/>
      <c r="G3195" s="46"/>
    </row>
    <row r="3196" spans="1:7" x14ac:dyDescent="0.25">
      <c r="A3196" s="49"/>
      <c r="B3196" s="45"/>
      <c r="C3196" s="45"/>
      <c r="D3196" s="45"/>
      <c r="E3196" s="55"/>
      <c r="F3196" s="55"/>
      <c r="G3196" s="46"/>
    </row>
    <row r="3197" spans="1:7" x14ac:dyDescent="0.25">
      <c r="A3197" s="49"/>
      <c r="B3197" s="45"/>
      <c r="C3197" s="45"/>
      <c r="D3197" s="45"/>
      <c r="E3197" s="55"/>
      <c r="F3197" s="55"/>
      <c r="G3197" s="46"/>
    </row>
    <row r="3198" spans="1:7" x14ac:dyDescent="0.25">
      <c r="A3198" s="49"/>
      <c r="B3198" s="45"/>
      <c r="C3198" s="45"/>
      <c r="D3198" s="45"/>
      <c r="E3198" s="55"/>
      <c r="F3198" s="55"/>
      <c r="G3198" s="46"/>
    </row>
    <row r="3199" spans="1:7" x14ac:dyDescent="0.25">
      <c r="A3199" s="49"/>
      <c r="B3199" s="45"/>
      <c r="C3199" s="45"/>
      <c r="D3199" s="45"/>
      <c r="E3199" s="55"/>
      <c r="F3199" s="55"/>
      <c r="G3199" s="46"/>
    </row>
    <row r="3200" spans="1:7" x14ac:dyDescent="0.25">
      <c r="A3200" s="140" t="s">
        <v>146</v>
      </c>
      <c r="B3200" s="231"/>
      <c r="C3200" s="231"/>
      <c r="D3200" s="45"/>
      <c r="E3200" s="55"/>
      <c r="F3200" s="429" t="s">
        <v>13</v>
      </c>
      <c r="G3200" s="430"/>
    </row>
    <row r="3201" spans="1:7" x14ac:dyDescent="0.25">
      <c r="A3201" s="141" t="s">
        <v>150</v>
      </c>
      <c r="B3201" s="231"/>
      <c r="C3201" s="231"/>
      <c r="D3201" s="45"/>
      <c r="E3201" s="55"/>
      <c r="F3201" s="415" t="s">
        <v>158</v>
      </c>
      <c r="G3201" s="416"/>
    </row>
    <row r="3202" spans="1:7" ht="15.75" thickBot="1" x14ac:dyDescent="0.3">
      <c r="A3202" s="74"/>
      <c r="B3202" s="54"/>
      <c r="C3202" s="54"/>
      <c r="D3202" s="54"/>
      <c r="E3202" s="81"/>
      <c r="F3202" s="54"/>
      <c r="G3202" s="75"/>
    </row>
    <row r="3204" spans="1:7" ht="15.75" thickBot="1" x14ac:dyDescent="0.3"/>
    <row r="3205" spans="1:7" x14ac:dyDescent="0.25">
      <c r="A3205" s="417" t="s">
        <v>0</v>
      </c>
      <c r="B3205" s="418"/>
      <c r="C3205" s="418"/>
      <c r="D3205" s="418"/>
      <c r="E3205" s="418"/>
      <c r="F3205" s="418"/>
      <c r="G3205" s="419"/>
    </row>
    <row r="3206" spans="1:7" x14ac:dyDescent="0.25">
      <c r="A3206" s="410"/>
      <c r="B3206" s="411"/>
      <c r="C3206" s="411"/>
      <c r="D3206" s="411"/>
      <c r="E3206" s="167"/>
      <c r="F3206" s="411"/>
      <c r="G3206" s="133"/>
    </row>
    <row r="3207" spans="1:7" x14ac:dyDescent="0.25">
      <c r="A3207" s="420" t="s">
        <v>1</v>
      </c>
      <c r="B3207" s="421"/>
      <c r="C3207" s="421"/>
      <c r="D3207" s="421"/>
      <c r="E3207" s="421"/>
      <c r="F3207" s="421"/>
      <c r="G3207" s="422"/>
    </row>
    <row r="3208" spans="1:7" x14ac:dyDescent="0.25">
      <c r="A3208" s="410"/>
      <c r="B3208" s="411"/>
      <c r="C3208" s="411"/>
      <c r="D3208" s="411"/>
      <c r="E3208" s="167"/>
      <c r="F3208" s="411"/>
      <c r="G3208" s="133"/>
    </row>
    <row r="3209" spans="1:7" x14ac:dyDescent="0.25">
      <c r="A3209" s="420" t="s">
        <v>2</v>
      </c>
      <c r="B3209" s="421"/>
      <c r="C3209" s="421"/>
      <c r="D3209" s="421"/>
      <c r="E3209" s="421"/>
      <c r="F3209" s="421"/>
      <c r="G3209" s="422"/>
    </row>
    <row r="3210" spans="1:7" ht="15.75" thickBot="1" x14ac:dyDescent="0.3">
      <c r="A3210" s="112"/>
      <c r="B3210" s="113"/>
      <c r="C3210" s="113"/>
      <c r="D3210" s="113"/>
      <c r="E3210" s="153"/>
      <c r="F3210" s="113"/>
      <c r="G3210" s="114"/>
    </row>
    <row r="3211" spans="1:7" x14ac:dyDescent="0.25">
      <c r="A3211" s="56"/>
      <c r="B3211" s="53"/>
      <c r="C3211" s="53"/>
      <c r="D3211" s="53"/>
      <c r="E3211" s="76"/>
      <c r="F3211" s="53"/>
      <c r="G3211" s="57"/>
    </row>
    <row r="3212" spans="1:7" x14ac:dyDescent="0.25">
      <c r="A3212" s="423" t="s">
        <v>159</v>
      </c>
      <c r="B3212" s="424"/>
      <c r="C3212" s="424"/>
      <c r="D3212" s="424"/>
      <c r="E3212" s="424"/>
      <c r="F3212" s="424"/>
      <c r="G3212" s="425"/>
    </row>
    <row r="3213" spans="1:7" x14ac:dyDescent="0.25">
      <c r="A3213" s="423"/>
      <c r="B3213" s="424"/>
      <c r="C3213" s="424"/>
      <c r="D3213" s="424"/>
      <c r="E3213" s="424"/>
      <c r="F3213" s="424"/>
      <c r="G3213" s="425"/>
    </row>
    <row r="3214" spans="1:7" x14ac:dyDescent="0.25">
      <c r="A3214" s="423" t="s">
        <v>204</v>
      </c>
      <c r="B3214" s="424"/>
      <c r="C3214" s="424"/>
      <c r="D3214" s="424"/>
      <c r="E3214" s="424"/>
      <c r="F3214" s="424"/>
      <c r="G3214" s="425"/>
    </row>
    <row r="3215" spans="1:7" x14ac:dyDescent="0.25">
      <c r="A3215" s="426"/>
      <c r="B3215" s="427"/>
      <c r="C3215" s="427"/>
      <c r="D3215" s="427"/>
      <c r="E3215" s="427"/>
      <c r="F3215" s="427"/>
      <c r="G3215" s="428"/>
    </row>
    <row r="3216" spans="1:7" ht="15.75" x14ac:dyDescent="0.25">
      <c r="A3216" s="58"/>
      <c r="B3216" s="162" t="s">
        <v>31</v>
      </c>
      <c r="C3216" s="37"/>
      <c r="D3216" s="37"/>
      <c r="E3216" s="77"/>
      <c r="F3216" s="37"/>
      <c r="G3216" s="7">
        <v>0</v>
      </c>
    </row>
    <row r="3217" spans="1:7" x14ac:dyDescent="0.25">
      <c r="A3217" s="59"/>
      <c r="B3217" s="37"/>
      <c r="C3217" s="37"/>
      <c r="D3217" s="37"/>
      <c r="E3217" s="77"/>
      <c r="F3217" s="37"/>
      <c r="G3217" s="60"/>
    </row>
    <row r="3218" spans="1:7" x14ac:dyDescent="0.25">
      <c r="A3218" s="174" t="s">
        <v>3</v>
      </c>
      <c r="B3218" s="37"/>
      <c r="C3218" s="37"/>
      <c r="D3218" s="37"/>
      <c r="E3218" s="77"/>
      <c r="F3218" s="37"/>
      <c r="G3218" s="60"/>
    </row>
    <row r="3219" spans="1:7" x14ac:dyDescent="0.25">
      <c r="A3219" s="213"/>
      <c r="B3219" s="37"/>
      <c r="C3219" s="37"/>
      <c r="D3219" s="37"/>
      <c r="E3219" s="77"/>
      <c r="F3219" s="37"/>
      <c r="G3219" s="60"/>
    </row>
    <row r="3220" spans="1:7" x14ac:dyDescent="0.25">
      <c r="A3220" s="59"/>
      <c r="B3220" s="37"/>
      <c r="C3220" s="161" t="s">
        <v>4</v>
      </c>
      <c r="D3220" s="37"/>
      <c r="E3220" s="77"/>
      <c r="F3220" s="37"/>
      <c r="G3220" s="4">
        <v>0</v>
      </c>
    </row>
    <row r="3221" spans="1:7" x14ac:dyDescent="0.25">
      <c r="A3221" s="59"/>
      <c r="B3221" s="37"/>
      <c r="C3221" s="161"/>
      <c r="D3221" s="37"/>
      <c r="E3221" s="77"/>
      <c r="F3221" s="37"/>
      <c r="G3221" s="4"/>
    </row>
    <row r="3222" spans="1:7" x14ac:dyDescent="0.25">
      <c r="A3222" s="59"/>
      <c r="B3222" s="37"/>
      <c r="C3222" s="161"/>
      <c r="D3222" s="37"/>
      <c r="E3222" s="77"/>
      <c r="F3222" s="37"/>
      <c r="G3222" s="4"/>
    </row>
    <row r="3223" spans="1:7" x14ac:dyDescent="0.25">
      <c r="A3223" s="59"/>
      <c r="B3223" s="37"/>
      <c r="C3223" s="161"/>
      <c r="D3223" s="37"/>
      <c r="E3223" s="77"/>
      <c r="F3223" s="37"/>
      <c r="G3223" s="4"/>
    </row>
    <row r="3224" spans="1:7" x14ac:dyDescent="0.25">
      <c r="A3224" s="59"/>
      <c r="B3224" s="37"/>
      <c r="C3224" s="161" t="s">
        <v>5</v>
      </c>
      <c r="D3224" s="37"/>
      <c r="E3224" s="77"/>
      <c r="F3224" s="37"/>
      <c r="G3224" s="4">
        <f>SUM(E3225:E3225)</f>
        <v>0</v>
      </c>
    </row>
    <row r="3225" spans="1:7" x14ac:dyDescent="0.25">
      <c r="A3225" s="59"/>
      <c r="B3225" s="37"/>
      <c r="C3225" s="38"/>
      <c r="D3225" s="37"/>
      <c r="E3225" s="2"/>
      <c r="F3225" s="37"/>
      <c r="G3225" s="63"/>
    </row>
    <row r="3226" spans="1:7" x14ac:dyDescent="0.25">
      <c r="A3226" s="174" t="s">
        <v>6</v>
      </c>
      <c r="B3226" s="37"/>
      <c r="C3226" s="66"/>
      <c r="D3226" s="28"/>
      <c r="E3226" s="77"/>
      <c r="F3226" s="37"/>
      <c r="G3226" s="1"/>
    </row>
    <row r="3227" spans="1:7" x14ac:dyDescent="0.25">
      <c r="A3227" s="183"/>
      <c r="B3227" s="37"/>
      <c r="C3227" s="66"/>
      <c r="D3227" s="28"/>
      <c r="E3227" s="77"/>
      <c r="F3227" s="37"/>
      <c r="G3227" s="1"/>
    </row>
    <row r="3228" spans="1:7" x14ac:dyDescent="0.25">
      <c r="A3228" s="59"/>
      <c r="B3228" s="37"/>
      <c r="C3228" s="161" t="s">
        <v>7</v>
      </c>
      <c r="D3228" s="37"/>
      <c r="E3228" s="77"/>
      <c r="F3228" s="37"/>
      <c r="G3228" s="1">
        <v>0</v>
      </c>
    </row>
    <row r="3229" spans="1:7" x14ac:dyDescent="0.25">
      <c r="A3229" s="59"/>
      <c r="B3229" s="37"/>
      <c r="C3229" s="161"/>
      <c r="D3229" s="37"/>
      <c r="E3229" s="77"/>
      <c r="F3229" s="37"/>
      <c r="G3229" s="1"/>
    </row>
    <row r="3230" spans="1:7" x14ac:dyDescent="0.25">
      <c r="A3230" s="59"/>
      <c r="B3230" s="37"/>
      <c r="C3230" s="201"/>
      <c r="D3230" s="202"/>
      <c r="E3230" s="201"/>
      <c r="F3230" s="37"/>
      <c r="G3230" s="4"/>
    </row>
    <row r="3231" spans="1:7" x14ac:dyDescent="0.25">
      <c r="A3231" s="59"/>
      <c r="B3231" s="37"/>
      <c r="C3231" s="203"/>
      <c r="D3231" s="29"/>
      <c r="E3231" s="6"/>
      <c r="F3231" s="37"/>
      <c r="G3231" s="1"/>
    </row>
    <row r="3232" spans="1:7" x14ac:dyDescent="0.25">
      <c r="A3232" s="59"/>
      <c r="B3232" s="37"/>
      <c r="C3232" s="161" t="s">
        <v>10</v>
      </c>
      <c r="D3232" s="37"/>
      <c r="E3232" s="77"/>
      <c r="F3232" s="37"/>
      <c r="G3232" s="4">
        <v>0</v>
      </c>
    </row>
    <row r="3233" spans="1:7" x14ac:dyDescent="0.25">
      <c r="A3233" s="59"/>
      <c r="B3233" s="37"/>
      <c r="C3233" s="161"/>
      <c r="D3233" s="37"/>
      <c r="E3233" s="77"/>
      <c r="F3233" s="37"/>
      <c r="G3233" s="4"/>
    </row>
    <row r="3234" spans="1:7" x14ac:dyDescent="0.25">
      <c r="A3234" s="59"/>
      <c r="B3234" s="37"/>
      <c r="C3234" s="161"/>
      <c r="D3234" s="37"/>
      <c r="E3234" s="77"/>
      <c r="F3234" s="37"/>
      <c r="G3234" s="4"/>
    </row>
    <row r="3235" spans="1:7" ht="16.5" thickBot="1" x14ac:dyDescent="0.3">
      <c r="A3235" s="59"/>
      <c r="B3235" s="37"/>
      <c r="C3235" s="219" t="s">
        <v>11</v>
      </c>
      <c r="D3235" s="219"/>
      <c r="E3235" s="77"/>
      <c r="F3235" s="37"/>
      <c r="G3235" s="8">
        <f>+G3216+G3220+G3224-G3230-G3232</f>
        <v>0</v>
      </c>
    </row>
    <row r="3236" spans="1:7" ht="18" thickTop="1" x14ac:dyDescent="0.3">
      <c r="A3236" s="59"/>
      <c r="B3236" s="37"/>
      <c r="C3236" s="409"/>
      <c r="D3236" s="409"/>
      <c r="E3236" s="77"/>
      <c r="F3236" s="37"/>
      <c r="G3236" s="5"/>
    </row>
    <row r="3237" spans="1:7" ht="15.75" thickBot="1" x14ac:dyDescent="0.3">
      <c r="A3237" s="69"/>
      <c r="B3237" s="40"/>
      <c r="C3237" s="40"/>
      <c r="D3237" s="40"/>
      <c r="E3237" s="80"/>
      <c r="F3237" s="40"/>
      <c r="G3237" s="70"/>
    </row>
    <row r="3238" spans="1:7" x14ac:dyDescent="0.25">
      <c r="A3238" s="49"/>
      <c r="B3238" s="45"/>
      <c r="C3238" s="45"/>
      <c r="D3238" s="45"/>
      <c r="E3238" s="55"/>
      <c r="F3238" s="55"/>
      <c r="G3238" s="46"/>
    </row>
    <row r="3239" spans="1:7" x14ac:dyDescent="0.25">
      <c r="A3239" s="49"/>
      <c r="B3239" s="45" t="s">
        <v>46</v>
      </c>
      <c r="C3239" s="45"/>
      <c r="D3239" s="45"/>
      <c r="E3239" s="55"/>
      <c r="F3239" s="415" t="s">
        <v>12</v>
      </c>
      <c r="G3239" s="416"/>
    </row>
    <row r="3240" spans="1:7" x14ac:dyDescent="0.25">
      <c r="A3240" s="49"/>
      <c r="B3240" s="45"/>
      <c r="C3240" s="45"/>
      <c r="D3240" s="45"/>
      <c r="E3240" s="55"/>
      <c r="F3240" s="55"/>
      <c r="G3240" s="46"/>
    </row>
    <row r="3241" spans="1:7" x14ac:dyDescent="0.25">
      <c r="A3241" s="49"/>
      <c r="B3241" s="45"/>
      <c r="C3241" s="45"/>
      <c r="D3241" s="45"/>
      <c r="E3241" s="55"/>
      <c r="F3241" s="55"/>
      <c r="G3241" s="46"/>
    </row>
    <row r="3242" spans="1:7" x14ac:dyDescent="0.25">
      <c r="A3242" s="49"/>
      <c r="B3242" s="45"/>
      <c r="C3242" s="45"/>
      <c r="D3242" s="45"/>
      <c r="E3242" s="55"/>
      <c r="F3242" s="55"/>
      <c r="G3242" s="46"/>
    </row>
    <row r="3243" spans="1:7" x14ac:dyDescent="0.25">
      <c r="A3243" s="49"/>
      <c r="B3243" s="45"/>
      <c r="C3243" s="45"/>
      <c r="D3243" s="45"/>
      <c r="E3243" s="55"/>
      <c r="F3243" s="55"/>
      <c r="G3243" s="46"/>
    </row>
    <row r="3244" spans="1:7" x14ac:dyDescent="0.25">
      <c r="A3244" s="49"/>
      <c r="B3244" s="45"/>
      <c r="C3244" s="45"/>
      <c r="D3244" s="45"/>
      <c r="E3244" s="55"/>
      <c r="F3244" s="55"/>
      <c r="G3244" s="46"/>
    </row>
    <row r="3245" spans="1:7" x14ac:dyDescent="0.25">
      <c r="A3245" s="49"/>
      <c r="B3245" s="45"/>
      <c r="C3245" s="45"/>
      <c r="D3245" s="45"/>
      <c r="E3245" s="55"/>
      <c r="F3245" s="55"/>
      <c r="G3245" s="46"/>
    </row>
    <row r="3246" spans="1:7" x14ac:dyDescent="0.25">
      <c r="A3246" s="49"/>
      <c r="B3246" s="45"/>
      <c r="C3246" s="45"/>
      <c r="D3246" s="45"/>
      <c r="E3246" s="55"/>
      <c r="F3246" s="55"/>
      <c r="G3246" s="46"/>
    </row>
    <row r="3247" spans="1:7" x14ac:dyDescent="0.25">
      <c r="A3247" s="49"/>
      <c r="B3247" s="45"/>
      <c r="C3247" s="45"/>
      <c r="D3247" s="45"/>
      <c r="E3247" s="55"/>
      <c r="F3247" s="55"/>
      <c r="G3247" s="46"/>
    </row>
    <row r="3248" spans="1:7" x14ac:dyDescent="0.25">
      <c r="A3248" s="140" t="s">
        <v>146</v>
      </c>
      <c r="B3248" s="231"/>
      <c r="C3248" s="231"/>
      <c r="D3248" s="45"/>
      <c r="E3248" s="55"/>
      <c r="F3248" s="429" t="s">
        <v>13</v>
      </c>
      <c r="G3248" s="430"/>
    </row>
    <row r="3249" spans="1:7" x14ac:dyDescent="0.25">
      <c r="A3249" s="141" t="s">
        <v>150</v>
      </c>
      <c r="B3249" s="231"/>
      <c r="C3249" s="231"/>
      <c r="D3249" s="45"/>
      <c r="E3249" s="55"/>
      <c r="F3249" s="415" t="s">
        <v>158</v>
      </c>
      <c r="G3249" s="416"/>
    </row>
    <row r="3250" spans="1:7" ht="15.75" thickBot="1" x14ac:dyDescent="0.3">
      <c r="A3250" s="74"/>
      <c r="B3250" s="54"/>
      <c r="C3250" s="54"/>
      <c r="D3250" s="54"/>
      <c r="E3250" s="81"/>
      <c r="F3250" s="54"/>
      <c r="G3250" s="75"/>
    </row>
    <row r="3252" spans="1:7" ht="15.75" thickBot="1" x14ac:dyDescent="0.3"/>
    <row r="3253" spans="1:7" x14ac:dyDescent="0.25">
      <c r="A3253" s="417" t="s">
        <v>0</v>
      </c>
      <c r="B3253" s="418"/>
      <c r="C3253" s="418"/>
      <c r="D3253" s="418"/>
      <c r="E3253" s="418"/>
      <c r="F3253" s="418"/>
      <c r="G3253" s="419"/>
    </row>
    <row r="3254" spans="1:7" x14ac:dyDescent="0.25">
      <c r="A3254" s="413"/>
      <c r="B3254" s="414"/>
      <c r="C3254" s="414"/>
      <c r="D3254" s="414"/>
      <c r="E3254" s="167"/>
      <c r="F3254" s="414"/>
      <c r="G3254" s="133"/>
    </row>
    <row r="3255" spans="1:7" x14ac:dyDescent="0.25">
      <c r="A3255" s="420" t="s">
        <v>1</v>
      </c>
      <c r="B3255" s="421"/>
      <c r="C3255" s="421"/>
      <c r="D3255" s="421"/>
      <c r="E3255" s="421"/>
      <c r="F3255" s="421"/>
      <c r="G3255" s="422"/>
    </row>
    <row r="3256" spans="1:7" x14ac:dyDescent="0.25">
      <c r="A3256" s="413"/>
      <c r="B3256" s="414"/>
      <c r="C3256" s="414"/>
      <c r="D3256" s="414"/>
      <c r="E3256" s="167"/>
      <c r="F3256" s="414"/>
      <c r="G3256" s="133"/>
    </row>
    <row r="3257" spans="1:7" x14ac:dyDescent="0.25">
      <c r="A3257" s="420" t="s">
        <v>2</v>
      </c>
      <c r="B3257" s="421"/>
      <c r="C3257" s="421"/>
      <c r="D3257" s="421"/>
      <c r="E3257" s="421"/>
      <c r="F3257" s="421"/>
      <c r="G3257" s="422"/>
    </row>
    <row r="3258" spans="1:7" ht="15.75" thickBot="1" x14ac:dyDescent="0.3">
      <c r="A3258" s="112"/>
      <c r="B3258" s="113"/>
      <c r="C3258" s="113"/>
      <c r="D3258" s="113"/>
      <c r="E3258" s="153"/>
      <c r="F3258" s="113"/>
      <c r="G3258" s="114"/>
    </row>
    <row r="3259" spans="1:7" x14ac:dyDescent="0.25">
      <c r="A3259" s="56"/>
      <c r="B3259" s="53"/>
      <c r="C3259" s="53"/>
      <c r="D3259" s="53"/>
      <c r="E3259" s="76"/>
      <c r="F3259" s="53"/>
      <c r="G3259" s="57"/>
    </row>
    <row r="3260" spans="1:7" x14ac:dyDescent="0.25">
      <c r="A3260" s="423" t="s">
        <v>159</v>
      </c>
      <c r="B3260" s="424"/>
      <c r="C3260" s="424"/>
      <c r="D3260" s="424"/>
      <c r="E3260" s="424"/>
      <c r="F3260" s="424"/>
      <c r="G3260" s="425"/>
    </row>
    <row r="3261" spans="1:7" x14ac:dyDescent="0.25">
      <c r="A3261" s="423"/>
      <c r="B3261" s="424"/>
      <c r="C3261" s="424"/>
      <c r="D3261" s="424"/>
      <c r="E3261" s="424"/>
      <c r="F3261" s="424"/>
      <c r="G3261" s="425"/>
    </row>
    <row r="3262" spans="1:7" x14ac:dyDescent="0.25">
      <c r="A3262" s="423" t="s">
        <v>206</v>
      </c>
      <c r="B3262" s="424"/>
      <c r="C3262" s="424"/>
      <c r="D3262" s="424"/>
      <c r="E3262" s="424"/>
      <c r="F3262" s="424"/>
      <c r="G3262" s="425"/>
    </row>
    <row r="3263" spans="1:7" x14ac:dyDescent="0.25">
      <c r="A3263" s="426"/>
      <c r="B3263" s="427"/>
      <c r="C3263" s="427"/>
      <c r="D3263" s="427"/>
      <c r="E3263" s="427"/>
      <c r="F3263" s="427"/>
      <c r="G3263" s="428"/>
    </row>
    <row r="3264" spans="1:7" ht="15.75" x14ac:dyDescent="0.25">
      <c r="A3264" s="58"/>
      <c r="B3264" s="162" t="s">
        <v>31</v>
      </c>
      <c r="C3264" s="37"/>
      <c r="D3264" s="37"/>
      <c r="E3264" s="77"/>
      <c r="F3264" s="37"/>
      <c r="G3264" s="7">
        <v>0</v>
      </c>
    </row>
    <row r="3265" spans="1:7" x14ac:dyDescent="0.25">
      <c r="A3265" s="59"/>
      <c r="B3265" s="37"/>
      <c r="C3265" s="37"/>
      <c r="D3265" s="37"/>
      <c r="E3265" s="77"/>
      <c r="F3265" s="37"/>
      <c r="G3265" s="60"/>
    </row>
    <row r="3266" spans="1:7" x14ac:dyDescent="0.25">
      <c r="A3266" s="174" t="s">
        <v>3</v>
      </c>
      <c r="B3266" s="37"/>
      <c r="C3266" s="37"/>
      <c r="D3266" s="37"/>
      <c r="E3266" s="77"/>
      <c r="F3266" s="37"/>
      <c r="G3266" s="60"/>
    </row>
    <row r="3267" spans="1:7" x14ac:dyDescent="0.25">
      <c r="A3267" s="213"/>
      <c r="B3267" s="37"/>
      <c r="C3267" s="37"/>
      <c r="D3267" s="37"/>
      <c r="E3267" s="77"/>
      <c r="F3267" s="37"/>
      <c r="G3267" s="60"/>
    </row>
    <row r="3268" spans="1:7" x14ac:dyDescent="0.25">
      <c r="A3268" s="59"/>
      <c r="B3268" s="37"/>
      <c r="C3268" s="161" t="s">
        <v>4</v>
      </c>
      <c r="D3268" s="37"/>
      <c r="E3268" s="77"/>
      <c r="F3268" s="37"/>
      <c r="G3268" s="4">
        <v>0</v>
      </c>
    </row>
    <row r="3269" spans="1:7" x14ac:dyDescent="0.25">
      <c r="A3269" s="59"/>
      <c r="B3269" s="37"/>
      <c r="C3269" s="161"/>
      <c r="D3269" s="37"/>
      <c r="E3269" s="77"/>
      <c r="F3269" s="37"/>
      <c r="G3269" s="4"/>
    </row>
    <row r="3270" spans="1:7" x14ac:dyDescent="0.25">
      <c r="A3270" s="59"/>
      <c r="B3270" s="37"/>
      <c r="C3270" s="161"/>
      <c r="D3270" s="37"/>
      <c r="E3270" s="77"/>
      <c r="F3270" s="37"/>
      <c r="G3270" s="4"/>
    </row>
    <row r="3271" spans="1:7" x14ac:dyDescent="0.25">
      <c r="A3271" s="59"/>
      <c r="B3271" s="37"/>
      <c r="C3271" s="161"/>
      <c r="D3271" s="37"/>
      <c r="E3271" s="77"/>
      <c r="F3271" s="37"/>
      <c r="G3271" s="4"/>
    </row>
    <row r="3272" spans="1:7" x14ac:dyDescent="0.25">
      <c r="A3272" s="59"/>
      <c r="B3272" s="37"/>
      <c r="C3272" s="161" t="s">
        <v>5</v>
      </c>
      <c r="D3272" s="37"/>
      <c r="E3272" s="77"/>
      <c r="F3272" s="37"/>
      <c r="G3272" s="4">
        <f>SUM(E3273:E3273)</f>
        <v>0</v>
      </c>
    </row>
    <row r="3273" spans="1:7" x14ac:dyDescent="0.25">
      <c r="A3273" s="59"/>
      <c r="B3273" s="37"/>
      <c r="C3273" s="38"/>
      <c r="D3273" s="37"/>
      <c r="E3273" s="2"/>
      <c r="F3273" s="37"/>
      <c r="G3273" s="63"/>
    </row>
    <row r="3274" spans="1:7" x14ac:dyDescent="0.25">
      <c r="A3274" s="174" t="s">
        <v>6</v>
      </c>
      <c r="B3274" s="37"/>
      <c r="C3274" s="66"/>
      <c r="D3274" s="28"/>
      <c r="E3274" s="77"/>
      <c r="F3274" s="37"/>
      <c r="G3274" s="1"/>
    </row>
    <row r="3275" spans="1:7" x14ac:dyDescent="0.25">
      <c r="A3275" s="183"/>
      <c r="B3275" s="37"/>
      <c r="C3275" s="66"/>
      <c r="D3275" s="28"/>
      <c r="E3275" s="77"/>
      <c r="F3275" s="37"/>
      <c r="G3275" s="1"/>
    </row>
    <row r="3276" spans="1:7" x14ac:dyDescent="0.25">
      <c r="A3276" s="59"/>
      <c r="B3276" s="37"/>
      <c r="C3276" s="161" t="s">
        <v>7</v>
      </c>
      <c r="D3276" s="37"/>
      <c r="E3276" s="77"/>
      <c r="F3276" s="37"/>
      <c r="G3276" s="1">
        <v>0</v>
      </c>
    </row>
    <row r="3277" spans="1:7" x14ac:dyDescent="0.25">
      <c r="A3277" s="59"/>
      <c r="B3277" s="37"/>
      <c r="C3277" s="161"/>
      <c r="D3277" s="37"/>
      <c r="E3277" s="77"/>
      <c r="F3277" s="37"/>
      <c r="G3277" s="1"/>
    </row>
    <row r="3278" spans="1:7" x14ac:dyDescent="0.25">
      <c r="A3278" s="59"/>
      <c r="B3278" s="37"/>
      <c r="C3278" s="201"/>
      <c r="D3278" s="202"/>
      <c r="E3278" s="201"/>
      <c r="F3278" s="37"/>
      <c r="G3278" s="4"/>
    </row>
    <row r="3279" spans="1:7" x14ac:dyDescent="0.25">
      <c r="A3279" s="59"/>
      <c r="B3279" s="37"/>
      <c r="C3279" s="203"/>
      <c r="D3279" s="29"/>
      <c r="E3279" s="6"/>
      <c r="F3279" s="37"/>
      <c r="G3279" s="1"/>
    </row>
    <row r="3280" spans="1:7" x14ac:dyDescent="0.25">
      <c r="A3280" s="59"/>
      <c r="B3280" s="37"/>
      <c r="C3280" s="161" t="s">
        <v>10</v>
      </c>
      <c r="D3280" s="37"/>
      <c r="E3280" s="77"/>
      <c r="F3280" s="37"/>
      <c r="G3280" s="4">
        <v>0</v>
      </c>
    </row>
    <row r="3281" spans="1:7" x14ac:dyDescent="0.25">
      <c r="A3281" s="59"/>
      <c r="B3281" s="37"/>
      <c r="C3281" s="161"/>
      <c r="D3281" s="37"/>
      <c r="E3281" s="77"/>
      <c r="F3281" s="37"/>
      <c r="G3281" s="4"/>
    </row>
    <row r="3282" spans="1:7" x14ac:dyDescent="0.25">
      <c r="A3282" s="59"/>
      <c r="B3282" s="37"/>
      <c r="C3282" s="161"/>
      <c r="D3282" s="37"/>
      <c r="E3282" s="77"/>
      <c r="F3282" s="37"/>
      <c r="G3282" s="4"/>
    </row>
    <row r="3283" spans="1:7" ht="16.5" thickBot="1" x14ac:dyDescent="0.3">
      <c r="A3283" s="59"/>
      <c r="B3283" s="37"/>
      <c r="C3283" s="219" t="s">
        <v>11</v>
      </c>
      <c r="D3283" s="219"/>
      <c r="E3283" s="77"/>
      <c r="F3283" s="37"/>
      <c r="G3283" s="8">
        <f>+G3264+G3268+G3272-G3278-G3280</f>
        <v>0</v>
      </c>
    </row>
    <row r="3284" spans="1:7" ht="18" thickTop="1" x14ac:dyDescent="0.3">
      <c r="A3284" s="59"/>
      <c r="B3284" s="37"/>
      <c r="C3284" s="412"/>
      <c r="D3284" s="412"/>
      <c r="E3284" s="77"/>
      <c r="F3284" s="37"/>
      <c r="G3284" s="5"/>
    </row>
    <row r="3285" spans="1:7" ht="15.75" thickBot="1" x14ac:dyDescent="0.3">
      <c r="A3285" s="69"/>
      <c r="B3285" s="40"/>
      <c r="C3285" s="40"/>
      <c r="D3285" s="40"/>
      <c r="E3285" s="80"/>
      <c r="F3285" s="40"/>
      <c r="G3285" s="70"/>
    </row>
    <row r="3286" spans="1:7" x14ac:dyDescent="0.25">
      <c r="A3286" s="49"/>
      <c r="B3286" s="45"/>
      <c r="C3286" s="45"/>
      <c r="D3286" s="45"/>
      <c r="E3286" s="55"/>
      <c r="F3286" s="55"/>
      <c r="G3286" s="46"/>
    </row>
    <row r="3287" spans="1:7" x14ac:dyDescent="0.25">
      <c r="A3287" s="49"/>
      <c r="B3287" s="45" t="s">
        <v>46</v>
      </c>
      <c r="C3287" s="45"/>
      <c r="D3287" s="45"/>
      <c r="E3287" s="55"/>
      <c r="F3287" s="415" t="s">
        <v>12</v>
      </c>
      <c r="G3287" s="416"/>
    </row>
    <row r="3288" spans="1:7" x14ac:dyDescent="0.25">
      <c r="A3288" s="49"/>
      <c r="B3288" s="45"/>
      <c r="C3288" s="45"/>
      <c r="D3288" s="45"/>
      <c r="E3288" s="55"/>
      <c r="F3288" s="55"/>
      <c r="G3288" s="46"/>
    </row>
    <row r="3289" spans="1:7" x14ac:dyDescent="0.25">
      <c r="A3289" s="49"/>
      <c r="B3289" s="45"/>
      <c r="C3289" s="45"/>
      <c r="D3289" s="45"/>
      <c r="E3289" s="55"/>
      <c r="F3289" s="55"/>
      <c r="G3289" s="46"/>
    </row>
    <row r="3290" spans="1:7" x14ac:dyDescent="0.25">
      <c r="A3290" s="49"/>
      <c r="B3290" s="45"/>
      <c r="C3290" s="45"/>
      <c r="D3290" s="45"/>
      <c r="E3290" s="55"/>
      <c r="F3290" s="55"/>
      <c r="G3290" s="46"/>
    </row>
    <row r="3291" spans="1:7" x14ac:dyDescent="0.25">
      <c r="A3291" s="49"/>
      <c r="B3291" s="45"/>
      <c r="C3291" s="45"/>
      <c r="D3291" s="45"/>
      <c r="E3291" s="55"/>
      <c r="F3291" s="55"/>
      <c r="G3291" s="46"/>
    </row>
    <row r="3292" spans="1:7" x14ac:dyDescent="0.25">
      <c r="A3292" s="49"/>
      <c r="B3292" s="45"/>
      <c r="C3292" s="45"/>
      <c r="D3292" s="45"/>
      <c r="E3292" s="55"/>
      <c r="F3292" s="55"/>
      <c r="G3292" s="46"/>
    </row>
    <row r="3293" spans="1:7" x14ac:dyDescent="0.25">
      <c r="A3293" s="49"/>
      <c r="B3293" s="45"/>
      <c r="C3293" s="45"/>
      <c r="D3293" s="45"/>
      <c r="E3293" s="55"/>
      <c r="F3293" s="55"/>
      <c r="G3293" s="46"/>
    </row>
    <row r="3294" spans="1:7" x14ac:dyDescent="0.25">
      <c r="A3294" s="49"/>
      <c r="B3294" s="45"/>
      <c r="C3294" s="45"/>
      <c r="D3294" s="45"/>
      <c r="E3294" s="55"/>
      <c r="F3294" s="55"/>
      <c r="G3294" s="46"/>
    </row>
    <row r="3295" spans="1:7" x14ac:dyDescent="0.25">
      <c r="A3295" s="49"/>
      <c r="B3295" s="45"/>
      <c r="C3295" s="45"/>
      <c r="D3295" s="45"/>
      <c r="E3295" s="55"/>
      <c r="F3295" s="55"/>
      <c r="G3295" s="46"/>
    </row>
    <row r="3296" spans="1:7" x14ac:dyDescent="0.25">
      <c r="A3296" s="140" t="s">
        <v>146</v>
      </c>
      <c r="B3296" s="231"/>
      <c r="C3296" s="231"/>
      <c r="D3296" s="45"/>
      <c r="E3296" s="55"/>
      <c r="F3296" s="429" t="s">
        <v>13</v>
      </c>
      <c r="G3296" s="430"/>
    </row>
    <row r="3297" spans="1:7" x14ac:dyDescent="0.25">
      <c r="A3297" s="141" t="s">
        <v>150</v>
      </c>
      <c r="B3297" s="231"/>
      <c r="C3297" s="231"/>
      <c r="D3297" s="45"/>
      <c r="E3297" s="55"/>
      <c r="F3297" s="415" t="s">
        <v>158</v>
      </c>
      <c r="G3297" s="416"/>
    </row>
    <row r="3298" spans="1:7" ht="15.75" thickBot="1" x14ac:dyDescent="0.3">
      <c r="A3298" s="74"/>
      <c r="B3298" s="54"/>
      <c r="C3298" s="54"/>
      <c r="D3298" s="54"/>
      <c r="E3298" s="81"/>
      <c r="F3298" s="54"/>
      <c r="G3298" s="75"/>
    </row>
  </sheetData>
  <mergeCells count="676">
    <mergeCell ref="F3249:G3249"/>
    <mergeCell ref="A3205:G3205"/>
    <mergeCell ref="A3207:G3207"/>
    <mergeCell ref="A3209:G3209"/>
    <mergeCell ref="A3212:G3212"/>
    <mergeCell ref="A3213:G3213"/>
    <mergeCell ref="A3214:G3214"/>
    <mergeCell ref="A3215:G3215"/>
    <mergeCell ref="F3239:G3239"/>
    <mergeCell ref="F3248:G3248"/>
    <mergeCell ref="F3200:G3200"/>
    <mergeCell ref="F3201:G3201"/>
    <mergeCell ref="F3153:G3153"/>
    <mergeCell ref="A3157:G3157"/>
    <mergeCell ref="A3159:G3159"/>
    <mergeCell ref="A3161:G3161"/>
    <mergeCell ref="A3164:G3164"/>
    <mergeCell ref="A3165:G3165"/>
    <mergeCell ref="A3166:G3166"/>
    <mergeCell ref="A3167:G3167"/>
    <mergeCell ref="F3191:G3191"/>
    <mergeCell ref="A3109:G3109"/>
    <mergeCell ref="A3111:G3111"/>
    <mergeCell ref="A3113:G3113"/>
    <mergeCell ref="A3116:G3116"/>
    <mergeCell ref="A3117:G3117"/>
    <mergeCell ref="A3118:G3118"/>
    <mergeCell ref="A3119:G3119"/>
    <mergeCell ref="F3143:G3143"/>
    <mergeCell ref="F3152:G3152"/>
    <mergeCell ref="A3013:G3013"/>
    <mergeCell ref="A3015:G3015"/>
    <mergeCell ref="A3017:G3017"/>
    <mergeCell ref="A3020:G3020"/>
    <mergeCell ref="A3021:G3021"/>
    <mergeCell ref="A3022:G3022"/>
    <mergeCell ref="A1256:G1256"/>
    <mergeCell ref="A1257:G1257"/>
    <mergeCell ref="A1258:G1258"/>
    <mergeCell ref="A1259:G1259"/>
    <mergeCell ref="F1283:G1283"/>
    <mergeCell ref="F1340:G1340"/>
    <mergeCell ref="F1341:G1341"/>
    <mergeCell ref="A1304:G1304"/>
    <mergeCell ref="A1305:G1305"/>
    <mergeCell ref="A1306:G1306"/>
    <mergeCell ref="A1307:G1307"/>
    <mergeCell ref="F1331:G1331"/>
    <mergeCell ref="F1292:G1292"/>
    <mergeCell ref="F1293:G1293"/>
    <mergeCell ref="A1297:G1297"/>
    <mergeCell ref="A1299:G1299"/>
    <mergeCell ref="A1301:G1301"/>
    <mergeCell ref="A2973:G2973"/>
    <mergeCell ref="F3104:G3104"/>
    <mergeCell ref="F3105:G3105"/>
    <mergeCell ref="A3065:G3065"/>
    <mergeCell ref="A3068:G3068"/>
    <mergeCell ref="A3069:G3069"/>
    <mergeCell ref="A3070:G3070"/>
    <mergeCell ref="A3071:G3071"/>
    <mergeCell ref="F3095:G3095"/>
    <mergeCell ref="A3023:G3023"/>
    <mergeCell ref="F3047:G3047"/>
    <mergeCell ref="F3056:G3056"/>
    <mergeCell ref="F3057:G3057"/>
    <mergeCell ref="A3061:G3061"/>
    <mergeCell ref="A3063:G3063"/>
    <mergeCell ref="A2974:G2974"/>
    <mergeCell ref="A2975:G2975"/>
    <mergeCell ref="F3000:G3000"/>
    <mergeCell ref="F3008:G3008"/>
    <mergeCell ref="F3009:G3009"/>
    <mergeCell ref="F2960:G2960"/>
    <mergeCell ref="F2961:G2961"/>
    <mergeCell ref="A2965:G2965"/>
    <mergeCell ref="A2967:G2967"/>
    <mergeCell ref="A2969:G2969"/>
    <mergeCell ref="A2972:G2972"/>
    <mergeCell ref="A2921:G2921"/>
    <mergeCell ref="A2924:G2924"/>
    <mergeCell ref="A2925:G2925"/>
    <mergeCell ref="A2926:G2926"/>
    <mergeCell ref="A2927:G2927"/>
    <mergeCell ref="F2952:G2952"/>
    <mergeCell ref="A2917:G2917"/>
    <mergeCell ref="A2919:G2919"/>
    <mergeCell ref="F2912:G2912"/>
    <mergeCell ref="F2913:G2913"/>
    <mergeCell ref="A2873:G2873"/>
    <mergeCell ref="A2876:G2876"/>
    <mergeCell ref="A2877:G2877"/>
    <mergeCell ref="A2878:G2878"/>
    <mergeCell ref="A2879:G2879"/>
    <mergeCell ref="F2902:G2902"/>
    <mergeCell ref="A2831:G2831"/>
    <mergeCell ref="F2854:G2854"/>
    <mergeCell ref="F2864:G2864"/>
    <mergeCell ref="F2865:G2865"/>
    <mergeCell ref="A2869:G2869"/>
    <mergeCell ref="A2871:G2871"/>
    <mergeCell ref="A2821:G2821"/>
    <mergeCell ref="A2823:G2823"/>
    <mergeCell ref="A2825:G2825"/>
    <mergeCell ref="A2828:G2828"/>
    <mergeCell ref="A2829:G2829"/>
    <mergeCell ref="A2830:G2830"/>
    <mergeCell ref="A2781:G2781"/>
    <mergeCell ref="A2782:G2782"/>
    <mergeCell ref="A2783:G2783"/>
    <mergeCell ref="F2808:G2808"/>
    <mergeCell ref="F2816:G2816"/>
    <mergeCell ref="F2817:G2817"/>
    <mergeCell ref="F2768:G2768"/>
    <mergeCell ref="F2769:G2769"/>
    <mergeCell ref="A2773:G2773"/>
    <mergeCell ref="A2775:G2775"/>
    <mergeCell ref="A2777:G2777"/>
    <mergeCell ref="A2780:G2780"/>
    <mergeCell ref="A2730:G2730"/>
    <mergeCell ref="A2733:G2733"/>
    <mergeCell ref="A2734:G2734"/>
    <mergeCell ref="A2735:G2735"/>
    <mergeCell ref="A2736:G2736"/>
    <mergeCell ref="F2761:G2761"/>
    <mergeCell ref="A2688:G2688"/>
    <mergeCell ref="F2713:G2713"/>
    <mergeCell ref="F2721:G2721"/>
    <mergeCell ref="F2722:G2722"/>
    <mergeCell ref="A2726:G2726"/>
    <mergeCell ref="A2728:G2728"/>
    <mergeCell ref="A2678:G2678"/>
    <mergeCell ref="A2680:G2680"/>
    <mergeCell ref="A2682:G2682"/>
    <mergeCell ref="A2685:G2685"/>
    <mergeCell ref="A2686:G2686"/>
    <mergeCell ref="A2687:G2687"/>
    <mergeCell ref="A2638:G2638"/>
    <mergeCell ref="A2639:G2639"/>
    <mergeCell ref="A2640:G2640"/>
    <mergeCell ref="F2665:G2665"/>
    <mergeCell ref="F2673:G2673"/>
    <mergeCell ref="F2674:G2674"/>
    <mergeCell ref="F2625:G2625"/>
    <mergeCell ref="F2626:G2626"/>
    <mergeCell ref="A2630:G2630"/>
    <mergeCell ref="A2632:G2632"/>
    <mergeCell ref="A2634:G2634"/>
    <mergeCell ref="A2637:G2637"/>
    <mergeCell ref="A2586:G2586"/>
    <mergeCell ref="A2589:G2589"/>
    <mergeCell ref="A2590:G2590"/>
    <mergeCell ref="A2591:G2591"/>
    <mergeCell ref="A2592:G2592"/>
    <mergeCell ref="F2615:G2615"/>
    <mergeCell ref="A2544:G2544"/>
    <mergeCell ref="F2567:G2567"/>
    <mergeCell ref="F2577:G2577"/>
    <mergeCell ref="F2578:G2578"/>
    <mergeCell ref="A2582:G2582"/>
    <mergeCell ref="A2584:G2584"/>
    <mergeCell ref="A2534:G2534"/>
    <mergeCell ref="A2536:G2536"/>
    <mergeCell ref="A2538:G2538"/>
    <mergeCell ref="A2541:G2541"/>
    <mergeCell ref="A2542:G2542"/>
    <mergeCell ref="A2543:G2543"/>
    <mergeCell ref="A2495:G2495"/>
    <mergeCell ref="A2496:G2496"/>
    <mergeCell ref="A2497:G2497"/>
    <mergeCell ref="F2520:G2520"/>
    <mergeCell ref="F2529:G2529"/>
    <mergeCell ref="F2530:G2530"/>
    <mergeCell ref="F2482:G2482"/>
    <mergeCell ref="F2483:G2483"/>
    <mergeCell ref="A2487:G2487"/>
    <mergeCell ref="A2489:G2489"/>
    <mergeCell ref="A2491:G2491"/>
    <mergeCell ref="A2494:G2494"/>
    <mergeCell ref="A2444:G2444"/>
    <mergeCell ref="A2447:G2447"/>
    <mergeCell ref="A2448:G2448"/>
    <mergeCell ref="A2449:G2449"/>
    <mergeCell ref="A2450:G2450"/>
    <mergeCell ref="F2473:G2473"/>
    <mergeCell ref="A2403:G2403"/>
    <mergeCell ref="F2426:G2426"/>
    <mergeCell ref="F2435:G2435"/>
    <mergeCell ref="F2436:G2436"/>
    <mergeCell ref="A2440:G2440"/>
    <mergeCell ref="A2442:G2442"/>
    <mergeCell ref="A2393:G2393"/>
    <mergeCell ref="A2395:G2395"/>
    <mergeCell ref="A2397:G2397"/>
    <mergeCell ref="A2400:G2400"/>
    <mergeCell ref="A2401:G2401"/>
    <mergeCell ref="A2402:G2402"/>
    <mergeCell ref="A2354:G2354"/>
    <mergeCell ref="A2355:G2355"/>
    <mergeCell ref="A2356:G2356"/>
    <mergeCell ref="F2379:G2379"/>
    <mergeCell ref="F2388:G2388"/>
    <mergeCell ref="F2389:G2389"/>
    <mergeCell ref="A2346:G2346"/>
    <mergeCell ref="A2348:G2348"/>
    <mergeCell ref="A2350:G2350"/>
    <mergeCell ref="A2353:G2353"/>
    <mergeCell ref="A2309:G2309"/>
    <mergeCell ref="F2332:G2332"/>
    <mergeCell ref="F2341:G2341"/>
    <mergeCell ref="F2342:G2342"/>
    <mergeCell ref="A2299:G2299"/>
    <mergeCell ref="A2301:G2301"/>
    <mergeCell ref="A2303:G2303"/>
    <mergeCell ref="A2306:G2306"/>
    <mergeCell ref="A2307:G2307"/>
    <mergeCell ref="A2308:G2308"/>
    <mergeCell ref="A2260:G2260"/>
    <mergeCell ref="A2261:G2261"/>
    <mergeCell ref="A2262:G2262"/>
    <mergeCell ref="F2287:G2287"/>
    <mergeCell ref="F2294:G2294"/>
    <mergeCell ref="F2295:G2295"/>
    <mergeCell ref="F2247:G2247"/>
    <mergeCell ref="F2248:G2248"/>
    <mergeCell ref="A2252:G2252"/>
    <mergeCell ref="A2254:G2254"/>
    <mergeCell ref="A2256:G2256"/>
    <mergeCell ref="A2259:G2259"/>
    <mergeCell ref="A2208:G2208"/>
    <mergeCell ref="A2211:G2211"/>
    <mergeCell ref="A2212:G2212"/>
    <mergeCell ref="A2213:G2213"/>
    <mergeCell ref="A2214:G2214"/>
    <mergeCell ref="F2238:G2238"/>
    <mergeCell ref="A2165:G2165"/>
    <mergeCell ref="F2190:G2190"/>
    <mergeCell ref="F2199:G2199"/>
    <mergeCell ref="F2200:G2200"/>
    <mergeCell ref="A2204:G2204"/>
    <mergeCell ref="A2206:G2206"/>
    <mergeCell ref="F2153:G2153"/>
    <mergeCell ref="A2157:G2157"/>
    <mergeCell ref="A2159:G2159"/>
    <mergeCell ref="A2161:G2161"/>
    <mergeCell ref="A2163:G2163"/>
    <mergeCell ref="A2164:G2164"/>
    <mergeCell ref="A2116:G2116"/>
    <mergeCell ref="A2117:G2117"/>
    <mergeCell ref="A2118:G2118"/>
    <mergeCell ref="A2119:G2119"/>
    <mergeCell ref="F2142:G2142"/>
    <mergeCell ref="F2152:G2152"/>
    <mergeCell ref="F2094:G2094"/>
    <mergeCell ref="F2104:G2104"/>
    <mergeCell ref="F2105:G2105"/>
    <mergeCell ref="A2109:G2109"/>
    <mergeCell ref="A2111:G2111"/>
    <mergeCell ref="A2113:G2113"/>
    <mergeCell ref="A2063:G2063"/>
    <mergeCell ref="A2065:G2065"/>
    <mergeCell ref="A2068:G2068"/>
    <mergeCell ref="A2069:G2069"/>
    <mergeCell ref="A2070:G2070"/>
    <mergeCell ref="A2071:G2071"/>
    <mergeCell ref="A2023:G2023"/>
    <mergeCell ref="A2024:G2024"/>
    <mergeCell ref="F2048:G2048"/>
    <mergeCell ref="F2056:G2056"/>
    <mergeCell ref="F2057:G2057"/>
    <mergeCell ref="A2061:G2061"/>
    <mergeCell ref="F2010:G2010"/>
    <mergeCell ref="A2014:G2014"/>
    <mergeCell ref="A2016:G2016"/>
    <mergeCell ref="A2018:G2018"/>
    <mergeCell ref="A2021:G2021"/>
    <mergeCell ref="A2022:G2022"/>
    <mergeCell ref="A1973:G1973"/>
    <mergeCell ref="A1974:G1974"/>
    <mergeCell ref="A1975:G1975"/>
    <mergeCell ref="A1976:G1976"/>
    <mergeCell ref="F1998:G1998"/>
    <mergeCell ref="F2009:G2009"/>
    <mergeCell ref="F1950:G1950"/>
    <mergeCell ref="F1961:G1961"/>
    <mergeCell ref="F1962:G1962"/>
    <mergeCell ref="A1966:G1966"/>
    <mergeCell ref="A1968:G1968"/>
    <mergeCell ref="A1970:G1970"/>
    <mergeCell ref="A1920:G1920"/>
    <mergeCell ref="A1922:G1922"/>
    <mergeCell ref="A1925:G1925"/>
    <mergeCell ref="A1926:G1926"/>
    <mergeCell ref="A1927:G1927"/>
    <mergeCell ref="A1928:G1928"/>
    <mergeCell ref="A1880:G1880"/>
    <mergeCell ref="A1881:G1881"/>
    <mergeCell ref="F1906:G1906"/>
    <mergeCell ref="F1913:G1913"/>
    <mergeCell ref="F1914:G1914"/>
    <mergeCell ref="A1918:G1918"/>
    <mergeCell ref="F1867:G1867"/>
    <mergeCell ref="A1871:G1871"/>
    <mergeCell ref="A1873:G1873"/>
    <mergeCell ref="A1875:G1875"/>
    <mergeCell ref="A1878:G1878"/>
    <mergeCell ref="A1879:G1879"/>
    <mergeCell ref="A1831:G1831"/>
    <mergeCell ref="A1832:G1832"/>
    <mergeCell ref="A1833:G1833"/>
    <mergeCell ref="A1834:G1834"/>
    <mergeCell ref="F1858:G1858"/>
    <mergeCell ref="F1866:G1866"/>
    <mergeCell ref="A1783:G1783"/>
    <mergeCell ref="A1784:G1784"/>
    <mergeCell ref="A1785:G1785"/>
    <mergeCell ref="A1824:G1824"/>
    <mergeCell ref="A1826:G1826"/>
    <mergeCell ref="A1828:G1828"/>
    <mergeCell ref="A1736:G1736"/>
    <mergeCell ref="A1737:G1737"/>
    <mergeCell ref="A1776:G1776"/>
    <mergeCell ref="A1778:G1778"/>
    <mergeCell ref="A1780:G1780"/>
    <mergeCell ref="A1781:G1781"/>
    <mergeCell ref="A1689:G1689"/>
    <mergeCell ref="A1728:G1728"/>
    <mergeCell ref="A1730:G1730"/>
    <mergeCell ref="A1732:G1732"/>
    <mergeCell ref="A1733:G1733"/>
    <mergeCell ref="A1735:G1735"/>
    <mergeCell ref="F1676:G1676"/>
    <mergeCell ref="A1680:G1680"/>
    <mergeCell ref="A1682:G1682"/>
    <mergeCell ref="A1684:G1684"/>
    <mergeCell ref="A1687:G1687"/>
    <mergeCell ref="A1688:G1688"/>
    <mergeCell ref="A1640:G1640"/>
    <mergeCell ref="A1641:G1641"/>
    <mergeCell ref="A1642:G1642"/>
    <mergeCell ref="A1643:G1643"/>
    <mergeCell ref="F1665:G1665"/>
    <mergeCell ref="F1675:G1675"/>
    <mergeCell ref="A1592:G1592"/>
    <mergeCell ref="A1593:G1593"/>
    <mergeCell ref="A1617:B1617"/>
    <mergeCell ref="A1633:G1633"/>
    <mergeCell ref="A1635:G1635"/>
    <mergeCell ref="A1637:G1637"/>
    <mergeCell ref="F1580:G1580"/>
    <mergeCell ref="F1581:G1581"/>
    <mergeCell ref="A1585:G1585"/>
    <mergeCell ref="A1587:G1587"/>
    <mergeCell ref="A1589:G1589"/>
    <mergeCell ref="A1591:G1591"/>
    <mergeCell ref="A1541:G1541"/>
    <mergeCell ref="A1544:G1544"/>
    <mergeCell ref="A1545:G1545"/>
    <mergeCell ref="A1546:G1546"/>
    <mergeCell ref="A1547:G1547"/>
    <mergeCell ref="F1568:G1568"/>
    <mergeCell ref="A1499:G1499"/>
    <mergeCell ref="F1523:G1523"/>
    <mergeCell ref="F1532:G1532"/>
    <mergeCell ref="F1533:G1533"/>
    <mergeCell ref="A1537:G1537"/>
    <mergeCell ref="A1539:G1539"/>
    <mergeCell ref="A1489:G1489"/>
    <mergeCell ref="A1491:G1491"/>
    <mergeCell ref="A1493:G1493"/>
    <mergeCell ref="A1496:G1496"/>
    <mergeCell ref="A1497:G1497"/>
    <mergeCell ref="A1498:G1498"/>
    <mergeCell ref="A1449:G1449"/>
    <mergeCell ref="A1450:G1450"/>
    <mergeCell ref="A1451:G1451"/>
    <mergeCell ref="F1475:G1475"/>
    <mergeCell ref="F1484:G1484"/>
    <mergeCell ref="F1485:G1485"/>
    <mergeCell ref="F1388:G1388"/>
    <mergeCell ref="F1389:G1389"/>
    <mergeCell ref="A1441:G1441"/>
    <mergeCell ref="A1443:G1443"/>
    <mergeCell ref="A1445:G1445"/>
    <mergeCell ref="A1448:G1448"/>
    <mergeCell ref="A1393:G1393"/>
    <mergeCell ref="A1395:G1395"/>
    <mergeCell ref="A1397:G1397"/>
    <mergeCell ref="A1400:G1400"/>
    <mergeCell ref="A1401:G1401"/>
    <mergeCell ref="A1402:G1402"/>
    <mergeCell ref="A1403:G1403"/>
    <mergeCell ref="F1427:G1427"/>
    <mergeCell ref="F1436:G1436"/>
    <mergeCell ref="F1437:G1437"/>
    <mergeCell ref="A1349:G1349"/>
    <mergeCell ref="A1352:G1352"/>
    <mergeCell ref="A1353:G1353"/>
    <mergeCell ref="A1354:G1354"/>
    <mergeCell ref="A1355:G1355"/>
    <mergeCell ref="F1379:G1379"/>
    <mergeCell ref="A1163:G1163"/>
    <mergeCell ref="F1187:G1187"/>
    <mergeCell ref="F1196:G1196"/>
    <mergeCell ref="F1197:G1197"/>
    <mergeCell ref="A1345:G1345"/>
    <mergeCell ref="A1347:G1347"/>
    <mergeCell ref="F1235:G1235"/>
    <mergeCell ref="A1201:G1201"/>
    <mergeCell ref="A1203:G1203"/>
    <mergeCell ref="A1205:G1205"/>
    <mergeCell ref="A1208:G1208"/>
    <mergeCell ref="F1244:G1244"/>
    <mergeCell ref="F1245:G1245"/>
    <mergeCell ref="A1249:G1249"/>
    <mergeCell ref="A1251:G1251"/>
    <mergeCell ref="A1253:G1253"/>
    <mergeCell ref="A1153:G1153"/>
    <mergeCell ref="A1155:G1155"/>
    <mergeCell ref="A1157:G1157"/>
    <mergeCell ref="A1160:G1160"/>
    <mergeCell ref="A1161:G1161"/>
    <mergeCell ref="A1162:G1162"/>
    <mergeCell ref="A1209:G1209"/>
    <mergeCell ref="A1210:G1210"/>
    <mergeCell ref="A1211:G1211"/>
    <mergeCell ref="A1113:G1113"/>
    <mergeCell ref="A1114:G1114"/>
    <mergeCell ref="A1115:G1115"/>
    <mergeCell ref="F1139:G1139"/>
    <mergeCell ref="F1148:G1148"/>
    <mergeCell ref="F1149:G1149"/>
    <mergeCell ref="F1100:G1100"/>
    <mergeCell ref="F1101:G1101"/>
    <mergeCell ref="A1105:G1105"/>
    <mergeCell ref="A1107:G1107"/>
    <mergeCell ref="A1109:G1109"/>
    <mergeCell ref="A1112:G1112"/>
    <mergeCell ref="A1061:G1061"/>
    <mergeCell ref="A1064:G1064"/>
    <mergeCell ref="A1065:G1065"/>
    <mergeCell ref="A1066:G1066"/>
    <mergeCell ref="A1067:G1067"/>
    <mergeCell ref="F1092:G1092"/>
    <mergeCell ref="A1016:G1016"/>
    <mergeCell ref="F1045:G1045"/>
    <mergeCell ref="F1052:G1052"/>
    <mergeCell ref="F1053:G1053"/>
    <mergeCell ref="A1057:G1057"/>
    <mergeCell ref="A1059:G1059"/>
    <mergeCell ref="A1006:G1006"/>
    <mergeCell ref="A1008:G1008"/>
    <mergeCell ref="A1010:G1010"/>
    <mergeCell ref="A1013:G1013"/>
    <mergeCell ref="A1014:G1014"/>
    <mergeCell ref="A1015:G1015"/>
    <mergeCell ref="A966:G966"/>
    <mergeCell ref="A967:G967"/>
    <mergeCell ref="A968:G968"/>
    <mergeCell ref="F992:G992"/>
    <mergeCell ref="F1001:G1001"/>
    <mergeCell ref="F1002:G1002"/>
    <mergeCell ref="F953:G953"/>
    <mergeCell ref="F954:G954"/>
    <mergeCell ref="A958:G958"/>
    <mergeCell ref="A960:G960"/>
    <mergeCell ref="A962:G962"/>
    <mergeCell ref="A965:G965"/>
    <mergeCell ref="A915:G915"/>
    <mergeCell ref="A918:G918"/>
    <mergeCell ref="A919:G919"/>
    <mergeCell ref="A920:G920"/>
    <mergeCell ref="A921:G921"/>
    <mergeCell ref="F944:G944"/>
    <mergeCell ref="A874:G874"/>
    <mergeCell ref="F897:G897"/>
    <mergeCell ref="F906:G906"/>
    <mergeCell ref="F907:G907"/>
    <mergeCell ref="A911:G911"/>
    <mergeCell ref="A913:G913"/>
    <mergeCell ref="A864:G864"/>
    <mergeCell ref="A866:G866"/>
    <mergeCell ref="A868:G868"/>
    <mergeCell ref="A871:G871"/>
    <mergeCell ref="A872:G872"/>
    <mergeCell ref="A873:G873"/>
    <mergeCell ref="A825:G825"/>
    <mergeCell ref="A826:G826"/>
    <mergeCell ref="A827:G827"/>
    <mergeCell ref="F850:G850"/>
    <mergeCell ref="F859:G859"/>
    <mergeCell ref="F860:G860"/>
    <mergeCell ref="F812:G812"/>
    <mergeCell ref="F813:G813"/>
    <mergeCell ref="A817:G817"/>
    <mergeCell ref="A819:G819"/>
    <mergeCell ref="A821:G821"/>
    <mergeCell ref="A824:G824"/>
    <mergeCell ref="A773:G773"/>
    <mergeCell ref="A776:G776"/>
    <mergeCell ref="A777:G777"/>
    <mergeCell ref="A778:G778"/>
    <mergeCell ref="A779:G779"/>
    <mergeCell ref="F805:G805"/>
    <mergeCell ref="A732:G732"/>
    <mergeCell ref="F756:G756"/>
    <mergeCell ref="F764:G764"/>
    <mergeCell ref="F765:G765"/>
    <mergeCell ref="A769:G769"/>
    <mergeCell ref="A771:G771"/>
    <mergeCell ref="A722:G722"/>
    <mergeCell ref="A724:G724"/>
    <mergeCell ref="A726:G726"/>
    <mergeCell ref="A729:G729"/>
    <mergeCell ref="A730:G730"/>
    <mergeCell ref="A731:G731"/>
    <mergeCell ref="A683:G683"/>
    <mergeCell ref="A684:G684"/>
    <mergeCell ref="A685:G685"/>
    <mergeCell ref="F708:G708"/>
    <mergeCell ref="F717:G717"/>
    <mergeCell ref="F718:G718"/>
    <mergeCell ref="F670:G670"/>
    <mergeCell ref="F671:G671"/>
    <mergeCell ref="A675:G675"/>
    <mergeCell ref="A677:G677"/>
    <mergeCell ref="A679:G679"/>
    <mergeCell ref="A682:G682"/>
    <mergeCell ref="A632:G632"/>
    <mergeCell ref="A635:G635"/>
    <mergeCell ref="A636:G636"/>
    <mergeCell ref="A637:G637"/>
    <mergeCell ref="A638:G638"/>
    <mergeCell ref="F661:G661"/>
    <mergeCell ref="A591:G591"/>
    <mergeCell ref="F616:G616"/>
    <mergeCell ref="F623:G623"/>
    <mergeCell ref="F624:G624"/>
    <mergeCell ref="A628:G628"/>
    <mergeCell ref="A630:G630"/>
    <mergeCell ref="A581:G581"/>
    <mergeCell ref="A583:G583"/>
    <mergeCell ref="A585:G585"/>
    <mergeCell ref="A588:G588"/>
    <mergeCell ref="A589:G589"/>
    <mergeCell ref="A590:G590"/>
    <mergeCell ref="A536:G536"/>
    <mergeCell ref="A537:G537"/>
    <mergeCell ref="A538:G538"/>
    <mergeCell ref="F567:G567"/>
    <mergeCell ref="F576:G576"/>
    <mergeCell ref="F577:G577"/>
    <mergeCell ref="F523:G523"/>
    <mergeCell ref="F524:G524"/>
    <mergeCell ref="A528:G528"/>
    <mergeCell ref="A530:G530"/>
    <mergeCell ref="A532:G532"/>
    <mergeCell ref="A535:G535"/>
    <mergeCell ref="A485:G485"/>
    <mergeCell ref="A488:G488"/>
    <mergeCell ref="A489:G489"/>
    <mergeCell ref="A490:G490"/>
    <mergeCell ref="A491:G491"/>
    <mergeCell ref="F516:G516"/>
    <mergeCell ref="A444:G444"/>
    <mergeCell ref="F467:G467"/>
    <mergeCell ref="F476:G476"/>
    <mergeCell ref="F477:G477"/>
    <mergeCell ref="A481:G481"/>
    <mergeCell ref="A483:G483"/>
    <mergeCell ref="A434:G434"/>
    <mergeCell ref="A436:G436"/>
    <mergeCell ref="A438:G438"/>
    <mergeCell ref="A441:G441"/>
    <mergeCell ref="A442:G442"/>
    <mergeCell ref="A443:G443"/>
    <mergeCell ref="A395:G395"/>
    <mergeCell ref="A396:G396"/>
    <mergeCell ref="A397:G397"/>
    <mergeCell ref="F420:G420"/>
    <mergeCell ref="F429:G429"/>
    <mergeCell ref="F430:G430"/>
    <mergeCell ref="F382:G382"/>
    <mergeCell ref="F383:G383"/>
    <mergeCell ref="A387:G387"/>
    <mergeCell ref="A389:G389"/>
    <mergeCell ref="A391:G391"/>
    <mergeCell ref="A394:G394"/>
    <mergeCell ref="A344:G344"/>
    <mergeCell ref="A347:G347"/>
    <mergeCell ref="A348:G348"/>
    <mergeCell ref="A349:G349"/>
    <mergeCell ref="A350:G350"/>
    <mergeCell ref="F374:G374"/>
    <mergeCell ref="A303:G303"/>
    <mergeCell ref="F327:G327"/>
    <mergeCell ref="F335:G335"/>
    <mergeCell ref="F336:G336"/>
    <mergeCell ref="A340:G340"/>
    <mergeCell ref="A342:G342"/>
    <mergeCell ref="A293:G293"/>
    <mergeCell ref="A295:G295"/>
    <mergeCell ref="A297:G297"/>
    <mergeCell ref="A300:G300"/>
    <mergeCell ref="A301:G301"/>
    <mergeCell ref="A302:G302"/>
    <mergeCell ref="A254:G254"/>
    <mergeCell ref="A255:G255"/>
    <mergeCell ref="A256:G256"/>
    <mergeCell ref="F279:G279"/>
    <mergeCell ref="F288:G288"/>
    <mergeCell ref="F289:G289"/>
    <mergeCell ref="F241:G241"/>
    <mergeCell ref="F242:G242"/>
    <mergeCell ref="A246:G246"/>
    <mergeCell ref="A248:G248"/>
    <mergeCell ref="A250:G250"/>
    <mergeCell ref="A253:G253"/>
    <mergeCell ref="A203:G203"/>
    <mergeCell ref="A206:G206"/>
    <mergeCell ref="A207:G207"/>
    <mergeCell ref="A208:G208"/>
    <mergeCell ref="A209:G209"/>
    <mergeCell ref="F232:G232"/>
    <mergeCell ref="A162:G162"/>
    <mergeCell ref="F186:G186"/>
    <mergeCell ref="F194:G194"/>
    <mergeCell ref="F195:G195"/>
    <mergeCell ref="A199:G199"/>
    <mergeCell ref="A201:G201"/>
    <mergeCell ref="A152:G152"/>
    <mergeCell ref="A154:G154"/>
    <mergeCell ref="A156:G156"/>
    <mergeCell ref="A159:G159"/>
    <mergeCell ref="A160:G160"/>
    <mergeCell ref="A161:G161"/>
    <mergeCell ref="A113:G113"/>
    <mergeCell ref="A114:G114"/>
    <mergeCell ref="A115:G115"/>
    <mergeCell ref="F139:G139"/>
    <mergeCell ref="F147:G147"/>
    <mergeCell ref="F148:G148"/>
    <mergeCell ref="F100:G100"/>
    <mergeCell ref="F101:G101"/>
    <mergeCell ref="A105:G105"/>
    <mergeCell ref="A107:G107"/>
    <mergeCell ref="A109:G109"/>
    <mergeCell ref="A112:G112"/>
    <mergeCell ref="A61:G61"/>
    <mergeCell ref="A64:G64"/>
    <mergeCell ref="A65:G65"/>
    <mergeCell ref="A66:G66"/>
    <mergeCell ref="A67:G67"/>
    <mergeCell ref="F92:G92"/>
    <mergeCell ref="A13:G13"/>
    <mergeCell ref="A57:G57"/>
    <mergeCell ref="A59:G59"/>
    <mergeCell ref="A3:G3"/>
    <mergeCell ref="A5:G5"/>
    <mergeCell ref="A7:G7"/>
    <mergeCell ref="A10:G10"/>
    <mergeCell ref="A11:G11"/>
    <mergeCell ref="A12:G12"/>
    <mergeCell ref="F49:G49"/>
    <mergeCell ref="F53:G53"/>
    <mergeCell ref="F54:G54"/>
    <mergeCell ref="F3297:G3297"/>
    <mergeCell ref="A3253:G3253"/>
    <mergeCell ref="A3255:G3255"/>
    <mergeCell ref="A3257:G3257"/>
    <mergeCell ref="A3260:G3260"/>
    <mergeCell ref="A3261:G3261"/>
    <mergeCell ref="A3262:G3262"/>
    <mergeCell ref="A3263:G3263"/>
    <mergeCell ref="F3287:G3287"/>
    <mergeCell ref="F3296:G329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ABRIL 2019</vt:lpstr>
      <vt:lpstr>mayo 2019</vt:lpstr>
      <vt:lpstr>JUNIO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Documentos</dc:creator>
  <cp:lastModifiedBy>Benjamin</cp:lastModifiedBy>
  <cp:lastPrinted>2019-07-17T16:59:44Z</cp:lastPrinted>
  <dcterms:created xsi:type="dcterms:W3CDTF">2018-04-10T19:20:00Z</dcterms:created>
  <dcterms:modified xsi:type="dcterms:W3CDTF">2019-07-22T21:57:56Z</dcterms:modified>
</cp:coreProperties>
</file>