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1110" windowWidth="20640" windowHeight="10590"/>
  </bookViews>
  <sheets>
    <sheet name="JULIO 2019" sheetId="25" r:id="rId1"/>
    <sheet name="agosto 2019" sheetId="26" r:id="rId2"/>
    <sheet name="septiembre 2019" sheetId="27" r:id="rId3"/>
  </sheets>
  <calcPr calcId="144525"/>
</workbook>
</file>

<file path=xl/calcChain.xml><?xml version="1.0" encoding="utf-8"?>
<calcChain xmlns="http://schemas.openxmlformats.org/spreadsheetml/2006/main">
  <c r="G3032" i="25" l="1"/>
  <c r="G3045" i="25" s="1"/>
  <c r="G1417" i="25" l="1"/>
  <c r="G1410" i="25"/>
  <c r="G1424" i="25" s="1"/>
  <c r="G643" i="27" l="1"/>
  <c r="G1534" i="26" l="1"/>
  <c r="G1551" i="26" s="1"/>
  <c r="G1531" i="26"/>
  <c r="G1364" i="25"/>
  <c r="G1361" i="25"/>
  <c r="G1378" i="25" l="1"/>
  <c r="G1109" i="27"/>
  <c r="G1104" i="27"/>
  <c r="G814" i="27"/>
  <c r="G818" i="27" s="1"/>
  <c r="G241" i="27"/>
  <c r="G1238" i="26"/>
  <c r="G1244" i="26" s="1"/>
  <c r="G519" i="26"/>
  <c r="G1183" i="25"/>
  <c r="G1188" i="25" s="1"/>
  <c r="G2980" i="25"/>
  <c r="G1363" i="27"/>
  <c r="G1358" i="27"/>
  <c r="G1320" i="27"/>
  <c r="G1312" i="27"/>
  <c r="G710" i="27"/>
  <c r="G639" i="27"/>
  <c r="G498" i="27"/>
  <c r="G490" i="27"/>
  <c r="G506" i="27" s="1"/>
  <c r="G450" i="27"/>
  <c r="G445" i="27"/>
  <c r="G439" i="27"/>
  <c r="G402" i="27"/>
  <c r="G407" i="27" s="1"/>
  <c r="G349" i="27"/>
  <c r="G356" i="27" s="1"/>
  <c r="G345" i="27"/>
  <c r="G342" i="27"/>
  <c r="G301" i="27"/>
  <c r="G290" i="27"/>
  <c r="G253" i="27"/>
  <c r="G238" i="27"/>
  <c r="G201" i="27"/>
  <c r="G185" i="27"/>
  <c r="G148" i="27"/>
  <c r="G144" i="27"/>
  <c r="G135" i="27"/>
  <c r="G1121" i="27" l="1"/>
  <c r="G305" i="27"/>
  <c r="G257" i="27"/>
  <c r="G1375" i="27"/>
  <c r="G210" i="27"/>
  <c r="G454" i="27"/>
  <c r="G154" i="27"/>
  <c r="G668" i="27"/>
  <c r="G569" i="26"/>
  <c r="G22" i="26" l="1"/>
  <c r="G43" i="26" s="1"/>
  <c r="G784" i="26" l="1"/>
  <c r="G3302" i="26"/>
  <c r="G3297" i="26"/>
  <c r="G3251" i="26"/>
  <c r="G3264" i="26" s="1"/>
  <c r="G3200" i="26"/>
  <c r="G3213" i="26" s="1"/>
  <c r="G3149" i="26"/>
  <c r="G3162" i="26" s="1"/>
  <c r="G3099" i="26"/>
  <c r="G2953" i="26"/>
  <c r="G2945" i="26"/>
  <c r="G2847" i="26"/>
  <c r="G2856" i="26" s="1"/>
  <c r="G2748" i="26"/>
  <c r="G2743" i="26"/>
  <c r="G1137" i="26"/>
  <c r="G1077" i="26"/>
  <c r="G1071" i="26"/>
  <c r="G930" i="26"/>
  <c r="G922" i="26"/>
  <c r="G938" i="26" s="1"/>
  <c r="G834" i="26"/>
  <c r="G829" i="26"/>
  <c r="G821" i="26"/>
  <c r="G789" i="26"/>
  <c r="G733" i="26"/>
  <c r="G729" i="26"/>
  <c r="G725" i="26"/>
  <c r="G684" i="26"/>
  <c r="G672" i="26"/>
  <c r="G633" i="26"/>
  <c r="G623" i="26"/>
  <c r="G620" i="26"/>
  <c r="G584" i="26"/>
  <c r="G532" i="26"/>
  <c r="G530" i="26"/>
  <c r="G594" i="26" l="1"/>
  <c r="G737" i="26"/>
  <c r="G3316" i="26"/>
  <c r="G638" i="26"/>
  <c r="G1091" i="26"/>
  <c r="G688" i="26"/>
  <c r="G539" i="26"/>
  <c r="G841" i="26"/>
  <c r="G2754" i="26"/>
  <c r="G754" i="25"/>
  <c r="G699" i="25"/>
  <c r="G644" i="25"/>
  <c r="G556" i="25"/>
  <c r="G541" i="25"/>
  <c r="G568" i="25" l="1"/>
  <c r="G44" i="25"/>
  <c r="G21" i="25"/>
  <c r="G15" i="25"/>
  <c r="G2751" i="25" l="1"/>
  <c r="G2744" i="25"/>
  <c r="G2988" i="25" l="1"/>
  <c r="G2997" i="25" s="1"/>
  <c r="G598" i="25" l="1"/>
  <c r="G501" i="25" l="1"/>
  <c r="G796" i="25"/>
  <c r="G47" i="25"/>
  <c r="G2936" i="25" l="1"/>
  <c r="G2949" i="25" s="1"/>
  <c r="G2890" i="25"/>
  <c r="G2652" i="25"/>
  <c r="G2662" i="25" s="1"/>
  <c r="G2559" i="25"/>
  <c r="G2554" i="25"/>
  <c r="G1085" i="25"/>
  <c r="G1026" i="25"/>
  <c r="G1021" i="25"/>
  <c r="G888" i="25"/>
  <c r="G881" i="25"/>
  <c r="G895" i="25" s="1"/>
  <c r="G791" i="25"/>
  <c r="G785" i="25"/>
  <c r="G695" i="25"/>
  <c r="G706" i="25" s="1"/>
  <c r="G692" i="25"/>
  <c r="G654" i="25"/>
  <c r="G609" i="25"/>
  <c r="G595" i="25"/>
  <c r="G505" i="25"/>
  <c r="G494" i="25"/>
  <c r="G511" i="25" l="1"/>
  <c r="G803" i="25"/>
  <c r="G2565" i="25"/>
  <c r="G1043" i="25"/>
  <c r="G658" i="25"/>
  <c r="G613" i="25"/>
</calcChain>
</file>

<file path=xl/sharedStrings.xml><?xml version="1.0" encoding="utf-8"?>
<sst xmlns="http://schemas.openxmlformats.org/spreadsheetml/2006/main" count="3405" uniqueCount="196">
  <si>
    <t>AUDITORIA SUPERIOR DE MICHOACÁN</t>
  </si>
  <si>
    <t xml:space="preserve">H. CONGRESO DEL ESTADO DE MICHOACÁN </t>
  </si>
  <si>
    <t>H. AYUNTAMIENTO CONSTITUCIONAL DE ZITÁCUARO MICHOACÁN</t>
  </si>
  <si>
    <t xml:space="preserve">MAS: </t>
  </si>
  <si>
    <t>DEPÓSITOS NO ACREDITADOS POR EL BANCO</t>
  </si>
  <si>
    <t>CARGOS DEL BANCO NO CORRESPONDIDOS</t>
  </si>
  <si>
    <t>MENOS:</t>
  </si>
  <si>
    <t>CHEQUES EXPEDIDOS NO COBRADOS</t>
  </si>
  <si>
    <t>FECHA</t>
  </si>
  <si>
    <t>IMPORTE</t>
  </si>
  <si>
    <t>CRÉDITOS DEL BANCO NO CORRESPONDIDOS</t>
  </si>
  <si>
    <t>SALDO EN CONTABILIDAD</t>
  </si>
  <si>
    <t>REVISÓ</t>
  </si>
  <si>
    <t xml:space="preserve">L.C. BERNARDO RAZO DORANTES </t>
  </si>
  <si>
    <t xml:space="preserve"> </t>
  </si>
  <si>
    <t>CHEQUE</t>
  </si>
  <si>
    <t>CONCEPTO</t>
  </si>
  <si>
    <t>SANTANDER CTA: 22-00056794-6 PROGRAMA MUJERES 2017</t>
  </si>
  <si>
    <t>SANTANDER CTA: 22-00055954-2 APORTACION DE BENEFICIARIOS</t>
  </si>
  <si>
    <t>SANTANDER CTA: 22-00054477-9 FORTALECIMIENTO FINANCIERO</t>
  </si>
  <si>
    <t>SANTANDER CTA: 65-50521403-7 HABITAT 2015</t>
  </si>
  <si>
    <t>SANTANDER CTA: 22000500953 DESPENSAS</t>
  </si>
  <si>
    <t>SANTANDER CTA: 22000479778 APORTACION DE MEJORAS.</t>
  </si>
  <si>
    <t>SANTANDER CTA: 22-00048848-9 SEDATU</t>
  </si>
  <si>
    <t>SANTANDER CTA: 22-00052534-2 OBRA CONVENIDA NICOLAS ROMERO</t>
  </si>
  <si>
    <t>SANTANDER CTA: 22-00052039-3 FORTALECE 2016</t>
  </si>
  <si>
    <t>SANTANDER CTA: 22-000531009 VIVIENDA INFRAESTRUCTURA (FEDERAL)</t>
  </si>
  <si>
    <t>SANTANDER CTA: 22-00053531-8 BANOBRAS</t>
  </si>
  <si>
    <t>SANTANDER CTA: 22000539951 BLOCK BAJO COSTO</t>
  </si>
  <si>
    <t>SALDO EN ESTADO DE CUENTA</t>
  </si>
  <si>
    <t xml:space="preserve">                              AUTORIZÓ</t>
  </si>
  <si>
    <t xml:space="preserve">                     AUTORIZÓ</t>
  </si>
  <si>
    <t xml:space="preserve">                            AUTORIZÓ</t>
  </si>
  <si>
    <t xml:space="preserve">                  AUTORIZÓ</t>
  </si>
  <si>
    <t xml:space="preserve">         AUTORIZÓ</t>
  </si>
  <si>
    <t>SANTANDER CTA: 22-00053625-3 CUARTO ROSA</t>
  </si>
  <si>
    <t xml:space="preserve">          AUTORIZÓ</t>
  </si>
  <si>
    <t xml:space="preserve">                    AUTORIZÓ  </t>
  </si>
  <si>
    <t xml:space="preserve">                          AUTORIZÓ</t>
  </si>
  <si>
    <t xml:space="preserve">            AUTORIZO</t>
  </si>
  <si>
    <t xml:space="preserve">           AUTORIZÓ</t>
  </si>
  <si>
    <t>SANTANDER CTA: 22-000536756 SECTUR (PRESA DEL BOSQUE)</t>
  </si>
  <si>
    <t xml:space="preserve">              AUTORIZÓ</t>
  </si>
  <si>
    <t>SANTANDER CTA: 22-00053736-7 RES. ESP. PUB. Y PARTIC. COM. PROG. INFRAESTRUCTURA</t>
  </si>
  <si>
    <t>SANTANDER CTA: 22-00061795-5 FONDO III 2018</t>
  </si>
  <si>
    <t>SANTANDER CTA: 22-00058898-9 PROYECTOS DE DESARROLLO REGIONAL PDR 2017 (2)</t>
  </si>
  <si>
    <t>SANTANDER CTA: 22-00058901-8 BANOBRAS 2017</t>
  </si>
  <si>
    <t>SANTANDER CTA: 22-00056897-2 CALENTADORES</t>
  </si>
  <si>
    <t>SANTANDER CTA: 22-00055391-7 OTOMI-MAZAHUA</t>
  </si>
  <si>
    <t>SANTANDER CTA: 18-00007278-0 PROYECTOS DE DESARROLLO REGIONAL 2018</t>
  </si>
  <si>
    <t>SANTANDER CTA: 18-00007196-7 FORTALECIMIENTO FINANCIERO PARA LA INVERSION 2018 (1)</t>
  </si>
  <si>
    <t>SANTANDER CTA: 18-00007474-7 FORTALECIMIENTO FINANCIERO PARA LA INVERSION 2018 (2)</t>
  </si>
  <si>
    <t>SANTANDER CTA: 18-00007675-1 RESCATE DE ESPACIOS PUBLICOS 2018 FEDERAL</t>
  </si>
  <si>
    <t>BANORTE CTA.: 0300174912 PARTICIPACIONES</t>
  </si>
  <si>
    <t>BANORTE CTA.: 0300198412 FORTALECE 2017 (2)</t>
  </si>
  <si>
    <t>BANORTE CTA.: 0300196843 FORTALECE 2017 (1)</t>
  </si>
  <si>
    <t>BANORTE CTA.: 0300196762 FORTAFIN 2017</t>
  </si>
  <si>
    <t>BANORTE CTA.: 0300194115 FORTAFIN 2017 (1)</t>
  </si>
  <si>
    <t>BANORTE CTA.: 0300203289 FORTAFIN 2017 (3)</t>
  </si>
  <si>
    <t>BANORTE CTA.: 0300214892 FORTAFIN 2017 (5)</t>
  </si>
  <si>
    <t xml:space="preserve">BANORTE CTA.: 0300189340 FORTAFIN 2017 </t>
  </si>
  <si>
    <t>BANORTE CTA.: 0300179310 FEISPUM 2016</t>
  </si>
  <si>
    <t>BANORTE CTA.: 10-32580184 INGRESOS OBRAS</t>
  </si>
  <si>
    <t>BANORTE CTA.: 01032620165-0 SEGURIDAD PUBLICA</t>
  </si>
  <si>
    <t>BANORTE CTA.: 10-3257833-2 PASAPORTES</t>
  </si>
  <si>
    <t>BANORTE CTA.: 10-3258266-5 DIF</t>
  </si>
  <si>
    <t>BANORTE CTA: 10-3262412-7 TEATRO JUAREZ</t>
  </si>
  <si>
    <t>BANORTE CTA.: 10-3262314-8 LIMPIA</t>
  </si>
  <si>
    <t>N° DE CHEQUE</t>
  </si>
  <si>
    <t>SPEI</t>
  </si>
  <si>
    <t>BANORTE CTA.: 10-3262153-7 MERCADOS</t>
  </si>
  <si>
    <t>BANORTE CTA.: 10-3300574-1 UNIDAD DEPORTIVA</t>
  </si>
  <si>
    <t>BANORTE CTA.: 10-32617736 IMPUESTOS POR PAGAR</t>
  </si>
  <si>
    <t>BANORTE CTA.: 01037822740-4 FORTALECIMIENTO FINANCIERO</t>
  </si>
  <si>
    <t>BANORTE CTA.: 1041866086 FONDO IV 2019</t>
  </si>
  <si>
    <t>BANORTE CTA.: 1041806765 FONDO III 2019</t>
  </si>
  <si>
    <t>SANTANDER CTA: 18.00008847-2 RECATE DE ESPACIOS PUBLICOS</t>
  </si>
  <si>
    <t>BANORTE CTA.: 1032575014 INGRESOS MUNICIPALES</t>
  </si>
  <si>
    <t>BANORTE CTA.: 0300230456 FAEISPUM 2018</t>
  </si>
  <si>
    <t>SANTANDER CTA: 22000513419 PROGRAMA MUJERES</t>
  </si>
  <si>
    <t>SANTANDER CTA.: 22-00054251-7 DONATIVOS 2017</t>
  </si>
  <si>
    <t>SANTANDER CTA 18-0000618001 FONDO IV</t>
  </si>
  <si>
    <t>SANTANDER CTA: 22-000589021 FONDOS FEDERALES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</si>
  <si>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</si>
  <si>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SANTANDER CTA: 22-00055785-9 RED DE APOYO EMPRENDEDOR (FEDERAL)</t>
  </si>
  <si>
    <t>EFECTIVO</t>
  </si>
  <si>
    <t>DEPOSITO</t>
  </si>
  <si>
    <t xml:space="preserve">   </t>
  </si>
  <si>
    <t>BANORTE CTA.: 1035953677 APORTACION DE MEJORAS</t>
  </si>
  <si>
    <t>deposito</t>
  </si>
  <si>
    <t>BANORTE CTA.: 0504115857 INVERSION GENERAL</t>
  </si>
  <si>
    <t>BANAMEX CTA: 7013 7048106 COPARTICIPACION 2019</t>
  </si>
  <si>
    <t xml:space="preserve">     LIC. HUGO ALBERTO HERNANDEZ SUAREZ</t>
  </si>
  <si>
    <t xml:space="preserve">         LIC. HUGO ALBERTO HERNANDEZ SUAREZ</t>
  </si>
  <si>
    <t xml:space="preserve">  LIC. HUGO ALBERTO HERNANDEZ SUAREZ</t>
  </si>
  <si>
    <t xml:space="preserve">           PRESIDENTE MUNICIPAL PROVISIONAL </t>
  </si>
  <si>
    <t xml:space="preserve">                PRESIDENTE MUNICIPAL PROVISIONAL  </t>
  </si>
  <si>
    <t xml:space="preserve">         PRESIDENTE MUNICIPAL PROVISIONAL </t>
  </si>
  <si>
    <t xml:space="preserve">        PRESIDENTE MUNICIPAL PROVISIONAL </t>
  </si>
  <si>
    <t xml:space="preserve">     PRESIDENTE MUNICIPAL PROVISIONAL </t>
  </si>
  <si>
    <t xml:space="preserve">      PRESIDENTE MUNICIPAL PROVISIONAL </t>
  </si>
  <si>
    <t xml:space="preserve">          PRESIDENTE MUNICIPAL PROVISIONAL </t>
  </si>
  <si>
    <t>TESORERO MUNICIPAL</t>
  </si>
  <si>
    <t>BANAMEX CTA: 7013 6797776 FORTASEG 2019</t>
  </si>
  <si>
    <t xml:space="preserve">DEPOSITO </t>
  </si>
  <si>
    <t>BANORTE CTA.: 1060863059 FIES 2018</t>
  </si>
  <si>
    <t>BANORTE CTA.: 1042468544 PROGRAMA DE REVOCACION</t>
  </si>
  <si>
    <t>BANCOMER CTA: 0113244830 INGRESOS PROPIOS</t>
  </si>
  <si>
    <t>BANORTE CTA.: 1066270015 DESARROLLO RURAL 2019</t>
  </si>
  <si>
    <t>CONCILIACION BANCARIA AL 31 DE JULIO DEL 2019</t>
  </si>
  <si>
    <t>CONCILIACION BANCARIA AL 31 DE JULIO DEL 2019.</t>
  </si>
  <si>
    <t>CHEQUE NOMINA GENERAL DE LA SEGUNDA QUINCENA DE JULIO 2019: (PAGADO)</t>
  </si>
  <si>
    <t>CONCILIACION BANCARIA  AL 31 DE JULIO DEL 2019</t>
  </si>
  <si>
    <t>FACT. B3E0,0F8F,317B,47BC,C4B2,17B5,457957,576C,7701,77E4,DIEGO RODRIGUEZ TOVAR, LENTES PARA APOYOS:</t>
  </si>
  <si>
    <t>FACT. 1D62,9048,C891,5498,7778,DDB4,E7D7,DIEGO RODRIGUEZ TOVAR, LENTES PARA SINDICALIZADOS: (PAGADO)</t>
  </si>
  <si>
    <t>CHEQUE REMBOLSO DE GASTOS GENERADOS DEL PAGO DE SERVICIO DE OUTSOURCING MPAL.: (PAGADO)</t>
  </si>
  <si>
    <t>CHEQUE PENSION ALIMENTICIA CORRESP. A LA 1RA QUINCEA DE JULIO: MARIA RUBI SANCHEZ MAYA</t>
  </si>
  <si>
    <t>CHEQUE PAGO DE SERVICIO TELEFONICO DE ESTE AYUNTAMIENTO: (PAGADO)</t>
  </si>
  <si>
    <t>CHEQUE PAGO DE SERVICIO TELEFONICO DE ESTAS OFICINAS: (PAGADO)</t>
  </si>
  <si>
    <t>CHEQUE PAGO DE BECAS SINDICATO SUEM, SEHAZ, SEMHZM MES DE MAYO Y JUNIIO: (PAGADO)</t>
  </si>
  <si>
    <t>CHEQUE REEMBOLSO DE GASTOS ALEJANDRO MORENO URSEGUIA: (PAGADO)</t>
  </si>
  <si>
    <t>CHEQUE FINIQITO LABORAL: HECTOR BELLO GARCIA: (PAGADO)</t>
  </si>
  <si>
    <t>CHEQUE REINTEGRO DE CUOTAS SINDICALES DE LA 1RA DE FEBRERO Y 2DA DE JUNIO</t>
  </si>
  <si>
    <t>CHEQUE PENSION ALIMENTICIA CORRESP. A LA 2DA QUINCENA DE JULIO: REINA HERNANDEZ ALZATI</t>
  </si>
  <si>
    <t>CHEQUE PENSION ALIMENTICIA CORRESP. A LA 2DA QUINCENA DE JULIO: PAULINA CRISOSTOMO REYES</t>
  </si>
  <si>
    <t>CHEQUE PENSION ALIMENTCIA CORRESP. A LA 2DA QUINCENA DE JULIO: ROCIO ESTHER VARGAS GOMEZ</t>
  </si>
  <si>
    <t>CHEQUE PENSION ALIMENTICIA CORRESP. A LA 2DA QUINCENA DE JULIO: GABRIELA GARCIA GUTIERREZ</t>
  </si>
  <si>
    <t>CHEQUE PENSION ALIMENTICIA CORRESP. A LA 2DA QUINCENA DE JULIO: MARA LOPEZ DIAZ</t>
  </si>
  <si>
    <t>CHEQUE PENSION ALIMENTICIA CORRESP. A LA 2DA QUINCENA DE JULIO: TZITZITK ERANDY SALCEDA OSORIO</t>
  </si>
  <si>
    <t>CHEQUE PENSION ALIMENTICIA CORRESP. A LA 2DA QUINCENA DE JULIO: KARINA RUIZ ANAYA</t>
  </si>
  <si>
    <t>CHEQUE PENSION ALIMENTICIA CORRESP. A LA 2DA QUINCENA DE JULIO: KARLA IISE GUZMAN MOSQUEDA</t>
  </si>
  <si>
    <t>CHEQUE PENSION ALIMENTCIA CORRESP. A LA 2DA QUINCENA DE JULIO: MARIA ELENA SANCHEZ MAGAÑA</t>
  </si>
  <si>
    <t>CHEQUE PENSION ALIMENTCIA CORRESP. A LA 2DA QUINCENA DE JULIO: EDITH OLVERA SANCHEZ</t>
  </si>
  <si>
    <t>CHEQUE PENSION ALIMENTICIA CORRESP. A LA 2DA QUINCENA DE JULIO: MARIA RUBI SANCHEZ MAYA</t>
  </si>
  <si>
    <t xml:space="preserve">CHEQUE </t>
  </si>
  <si>
    <t>SANTANDER CTA: 22-00055391-7 OTOMI- MAZAHUA</t>
  </si>
  <si>
    <t>TARJETA</t>
  </si>
  <si>
    <t>OFELIA SOLIS ALVAREZ, REEMBOLSO DE GASTOS FUNERARIOS POR CONTRATO COLECTIVO DE TRABAJADORES: (PAGADO)</t>
  </si>
  <si>
    <t>REEMBOLSO DE GASTOS  FUNERARIOS A CONSTANCIA SANDOVAL MARTINEZ,: (PAGADO)</t>
  </si>
  <si>
    <t>REEMBOLSO DE GASTOS FUNERARIOS MARIA DEL ROCIO MENDOZA PERDOMO.: (PAGADO)</t>
  </si>
  <si>
    <t>CHEQUE ADEFAS DEL EVENTO 10234 3RO Y ULTIMO LAUDO LABORAL; SALVADOR JUAREZ PLIEGO: (PAGADO)</t>
  </si>
  <si>
    <t>CHEQUE REINTEGRO DE CUOTAS SINDICALES 2DA QUINCENA DE FEBRERO A LA 1RA DE JULIO2019; ALEXIS CUITLAHU</t>
  </si>
  <si>
    <t>CHEQUE REINTEGRO DE CUOTAS SINDICALES: JUANA ONTIVEROS VEZLAZQUEZ</t>
  </si>
  <si>
    <t>CHEQUE REMBOLSO DE GASTOS GENERADOS DE ASESORIAS GENERADOS A FUNCIONARIOS: PATRICIA OROZCO CORTEZ: (P</t>
  </si>
  <si>
    <t>APOYO ECONOMICO,  ROBERTO GUTIERREZ URQUIZA, LUCHA LIBRE EN PRESA DEL BOSQUE: (PAGADO)</t>
  </si>
  <si>
    <t>CHEQUE REEMBOLSO DE GASTOS FUNERARIOS ADEFAS EV: 10381 DEL MES DICIEMBRE 2018: (PAGADO)</t>
  </si>
  <si>
    <t>CHEQUE FINIQUITO LABORAL: HECTOR CARDENAS ORIHUELA: (PAGADO)</t>
  </si>
  <si>
    <t>CHEQUE REEMBOSLO DE GASTOS APOYO FUNERARIO DE ACUERDO A LAS CLAUSULAS DE SINDICALIZADOS: (PAGADO)</t>
  </si>
  <si>
    <t>CHEQUE PAGO DE FINIQUITO LABORAL: SANDRA YAÑEZ VILLEGAS: (PAGADO)</t>
  </si>
  <si>
    <t>CHEQUE REINTEGRO DE DESCUENTOS DE LA 2DA QUINCENA DE AGOSTO 2019: EDUARDO VAZQUEZ SAAVEDRA</t>
  </si>
  <si>
    <t>CHEQUE PAGO DE FACT. 10A7D MANTENIMIENTO DE VEHICULOS: (PAGADO)</t>
  </si>
  <si>
    <t>CHEQUE PAGO DEFACT. 325 INFORME DE ACTIVIDADES ANUAL: J, SALATIEL ARROYO ZAMORA: (PAGADO)</t>
  </si>
  <si>
    <t>CONCILIACION BANCARIA AL 31 DE AGOSTO DEL 2019</t>
  </si>
  <si>
    <t>CONCILIACION BANCARIA AL 31 DE AGOSTO DEL 2019.</t>
  </si>
  <si>
    <t>CHEQUE PAGO DE ESTIMULO DEL DIA DEL BARRENDERO: (PAGADO)</t>
  </si>
  <si>
    <t>CHEQUE PAGO DE ESTIMULO DEL SINDICATO S.U.E.M.: (PAGADO)</t>
  </si>
  <si>
    <t>CHEQUE PAGO DE NOMINA GENERAL DE LA SEGUNDA QUINCENA DE AGOSTO DEL 2019: (PAGADO)</t>
  </si>
  <si>
    <t>CONCILIACION BANCARIA  AL 31 DE AGOSTO DEL 2019</t>
  </si>
  <si>
    <t>BANORTE CTA.: 1060602726 FAEISPUM 2019</t>
  </si>
  <si>
    <t>BANORTE CTA.: 1074949633 RECURSO 5 AL MILLAR</t>
  </si>
  <si>
    <t>CHEQUE PAGO DE NOMINA GENERAL DE LA 2DA QUINCENA DE SEPTIEMBRE 2019: (PAGADO)</t>
  </si>
  <si>
    <t>CHEQUE PAGO DE ESTIMULO DE ANIVERSARIO DEL SUEM 2019: (PAGADO)</t>
  </si>
  <si>
    <t>CHEQUE REEMBOLSO DE GASTOS DE LA FACT. 12795: (PAGADO)</t>
  </si>
  <si>
    <t>CHEQUE APOYO ECONOMICO PARA CUBRIR GASTOS ECONOMICOS MARIA RIVERA NUÑEZ: (PAGADO)</t>
  </si>
  <si>
    <t>CHEQUE PENSION ALIMENTICIA CORRESP. A LA 1RA QUINCENA DE SEPTIEMBRE: ROCIO ESTHER VARGAS GOMEZ</t>
  </si>
  <si>
    <t>CHEQUE APOYO ECONOMICO PARA LA COMPRA DE UTILES ESCOLARES A PERSONAL DE BASE: (PAGADO)</t>
  </si>
  <si>
    <t>CHEQUE PAGO DE BECAS A SINDICATOS SUEM SEHAZ SEMHZM CORRESP. AL MES DE SEPTIEMBRE: (PAGADO)</t>
  </si>
  <si>
    <t>REEMBOLSO DE GASTOS GENRADOS EN LA OFICINA DE DIDESOL Y HECTOR ALEJANDRO AGUIANO JAIMES: (PAGADO)</t>
  </si>
  <si>
    <t>CHEQUE PENSION ALIMENTICIA CORRESP. A LA 2DA QUINCENA DE SEPTIEMBRE: REINA HERNANDEZ ALZATI</t>
  </si>
  <si>
    <t>CHEQUE PENSION ALIMENTICIA CORRESP. A LA 2DA QUINCENA DE SEPTIEMBRE: PAULINA CRISOSTOMO REYES</t>
  </si>
  <si>
    <t>CHEQUE PENSION ALIMENTICIA CORRESP. A LA 2DA QUINCENA DE SEPTIEMBRE: ROCIO ESTHER VARGAS GOMEZ</t>
  </si>
  <si>
    <t>CHEQUE PENSION ALIMENTICIA CORRESP. A LA 2DA QUINCENA DE SEPTIEMBRE: GABRIELA GARCIA GUTIERREZ</t>
  </si>
  <si>
    <t>CHEQUE PENSION ALIMENTICIA CORRESP. A LA 2DA QUINCENA DE SEPTIEMBRE: MARA LOPEZ DIAZ</t>
  </si>
  <si>
    <t>CHEQUE PENSION ALIMENTICIA CORRESP. A LA 2DA QUINCENA DE SEPTIEMBRE: TZITZITK ERANDY SALCEDA OSORIO</t>
  </si>
  <si>
    <t>CHEQUE PENSION ALIMENTICIA CORRESP. A LA 2DA QUINCENA DE SEPTIEMBRE: KARINA RUIZ ANAYA</t>
  </si>
  <si>
    <t>CHEQUE PENSION ALIMENTICIA CORRESP. A LA 2DA QUINCENA DE SEPTIEMBRE: KARLA IISE GUZMAN MOSQUEDA</t>
  </si>
  <si>
    <t>CHEQUE PENSION ALIMENTICIA CORRESP. A LA 2DA QUINCENA DE SEPTIEMBRE: MARIA RUBI SANCHEZ MAYA</t>
  </si>
  <si>
    <t>CHEQUE PENSION ALIMENTICIA CORRESP. A LA 2DA QUINCENA DE SEPTIEMBRE: ALMA EDITH OLVERA SANCHEZ</t>
  </si>
  <si>
    <t>CHEQUE PAGO DE SERV. TELEFONICO DE ESTE AYUNTAMIENTO: TELEFONOS DE MEXICO SAB DE CV: (PAGADO)</t>
  </si>
  <si>
    <t>CHEQUE PAGO DE ADEFAS EV.10314 REEMBOLSO DE GASTOS: NUBIA ESQUIVEL VILLANUEVA: (PAGADO)</t>
  </si>
  <si>
    <t>CHEQUE REMBOLSO DE GASTOS POR APOYOA PERSONA DE ESCASOS RECURSOS: MARIA ELENA MEDINA CASTRO: (PAGADO)</t>
  </si>
  <si>
    <t>CHEQUE PAGO DE ESTIMULO POR ANIVERSARIO DE SUEM NO COBRADO: RENE JAIMES CASANDRA: (PAGADO)</t>
  </si>
  <si>
    <t>CHEQUE REEMBOLSO DE GASTOS POR ASESORIAS A FUCIONARIOS: PATRICIA OROZCO CORTEZ: (PAGADO)</t>
  </si>
  <si>
    <t>CHEQUE REINTEGRO DE CUPTAS DE LA 2DA QUINCENA DE SEPTIEMBRE : EDUARDO VAZQUEZ SAAVEDRA</t>
  </si>
  <si>
    <t>CONCILIACION BANCARIA  AL 30 DE SEPTIEMBRE DEL 20119</t>
  </si>
  <si>
    <t>CONCILIACION BANCARIA AL 30 SEPTIEMBRE DEL 2019</t>
  </si>
  <si>
    <t>TRANSFERENCIA</t>
  </si>
  <si>
    <t>DEP. EFECTIVO</t>
  </si>
  <si>
    <t>30-092019</t>
  </si>
  <si>
    <t xml:space="preserve">BANORTE CTA: 1063671620 TRANSVERSALIDAD DE GENERO </t>
  </si>
  <si>
    <t>CONCILIACION BANCARIA AL 31 JULIO DEL 2019</t>
  </si>
  <si>
    <t>COMISIONES</t>
  </si>
  <si>
    <t>CONCILIACION BANCARIA AL 30 DE AGOSTO DEL 2019</t>
  </si>
  <si>
    <t>comisiones</t>
  </si>
  <si>
    <t>BANORTE CTA.: 10-60602726  FAEISPUM 2019</t>
  </si>
  <si>
    <t>SANTANDER CTA: 22-000501595 CEMENTO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</si>
</sst>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.00_-;\-&quot;$&quot;* #,##0.00_-;_-&quot;$&quot;* &quot;-&quot;??_-;_-@"/>
    <numFmt numFmtId="165" formatCode="_-* #,##0.00_-;\-* #,##0.00_-;_-* &quot;-&quot;??_-;_-@"/>
  </numFmts>
  <fonts count="78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u/>
      <sz val="8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u/>
      <sz val="8"/>
      <name val="Arial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9"/>
      <color rgb="FF000000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3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u/>
      <sz val="8"/>
      <color theme="1"/>
      <name val="Arial"/>
      <family val="2"/>
    </font>
    <font>
      <b/>
      <u/>
      <sz val="8"/>
      <color theme="0"/>
      <name val="Arial"/>
      <family val="2"/>
    </font>
    <font>
      <b/>
      <u/>
      <sz val="9"/>
      <color rgb="FF000000"/>
      <name val="Calibri"/>
      <family val="2"/>
    </font>
    <font>
      <b/>
      <u/>
      <sz val="8"/>
      <color rgb="FF000000"/>
      <name val="Calibri"/>
      <family val="2"/>
    </font>
    <font>
      <b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</borders>
  <cellStyleXfs count="182">
    <xf numFmtId="0" fontId="0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43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74" fillId="2" borderId="0" applyNumberFormat="0" applyBorder="0" applyAlignment="0" applyProtection="0"/>
    <xf numFmtId="0" fontId="5" fillId="0" borderId="0"/>
    <xf numFmtId="0" fontId="4" fillId="0" borderId="0"/>
    <xf numFmtId="0" fontId="3" fillId="0" borderId="0"/>
    <xf numFmtId="0" fontId="76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77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42">
    <xf numFmtId="0" fontId="0" fillId="0" borderId="0" xfId="0" applyFont="1" applyAlignment="1"/>
    <xf numFmtId="44" fontId="34" fillId="0" borderId="7" xfId="2" applyFont="1" applyBorder="1"/>
    <xf numFmtId="43" fontId="35" fillId="0" borderId="0" xfId="1" applyFont="1" applyBorder="1" applyAlignment="1">
      <alignment horizontal="right"/>
    </xf>
    <xf numFmtId="44" fontId="35" fillId="0" borderId="0" xfId="2" applyFont="1" applyBorder="1" applyAlignment="1">
      <alignment horizontal="right"/>
    </xf>
    <xf numFmtId="44" fontId="39" fillId="0" borderId="7" xfId="2" applyFont="1" applyBorder="1"/>
    <xf numFmtId="44" fontId="62" fillId="0" borderId="7" xfId="2" applyFont="1" applyBorder="1"/>
    <xf numFmtId="44" fontId="32" fillId="0" borderId="0" xfId="2" applyFont="1" applyFill="1" applyBorder="1" applyAlignment="1">
      <alignment horizontal="right"/>
    </xf>
    <xf numFmtId="44" fontId="61" fillId="0" borderId="7" xfId="2" applyFont="1" applyBorder="1" applyAlignment="1">
      <alignment horizontal="right"/>
    </xf>
    <xf numFmtId="44" fontId="61" fillId="0" borderId="12" xfId="2" applyFont="1" applyBorder="1"/>
    <xf numFmtId="44" fontId="35" fillId="0" borderId="11" xfId="2" applyFont="1" applyBorder="1" applyAlignment="1">
      <alignment horizontal="right"/>
    </xf>
    <xf numFmtId="14" fontId="64" fillId="0" borderId="0" xfId="0" applyNumberFormat="1" applyFont="1" applyBorder="1"/>
    <xf numFmtId="0" fontId="0" fillId="0" borderId="0" xfId="0" applyFont="1" applyAlignment="1"/>
    <xf numFmtId="0" fontId="19" fillId="0" borderId="1" xfId="0" applyFont="1" applyBorder="1"/>
    <xf numFmtId="0" fontId="19" fillId="0" borderId="1" xfId="0" applyFont="1" applyBorder="1" applyAlignment="1">
      <alignment horizontal="right"/>
    </xf>
    <xf numFmtId="0" fontId="19" fillId="0" borderId="2" xfId="0" applyFont="1" applyBorder="1"/>
    <xf numFmtId="0" fontId="19" fillId="0" borderId="2" xfId="0" applyFont="1" applyBorder="1" applyAlignment="1">
      <alignment horizontal="right"/>
    </xf>
    <xf numFmtId="0" fontId="23" fillId="0" borderId="1" xfId="0" applyFont="1" applyBorder="1"/>
    <xf numFmtId="0" fontId="24" fillId="0" borderId="1" xfId="0" applyFont="1" applyBorder="1"/>
    <xf numFmtId="14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left"/>
    </xf>
    <xf numFmtId="0" fontId="23" fillId="0" borderId="2" xfId="0" applyFont="1" applyBorder="1" applyAlignment="1">
      <alignment horizontal="center"/>
    </xf>
    <xf numFmtId="4" fontId="23" fillId="0" borderId="2" xfId="0" applyNumberFormat="1" applyFont="1" applyBorder="1" applyAlignment="1">
      <alignment horizontal="right"/>
    </xf>
    <xf numFmtId="14" fontId="19" fillId="0" borderId="2" xfId="0" applyNumberFormat="1" applyFont="1" applyBorder="1" applyAlignment="1">
      <alignment horizontal="center"/>
    </xf>
    <xf numFmtId="0" fontId="19" fillId="0" borderId="2" xfId="0" applyFont="1" applyBorder="1" applyAlignment="1">
      <alignment horizontal="left"/>
    </xf>
    <xf numFmtId="0" fontId="20" fillId="0" borderId="1" xfId="0" applyFont="1" applyBorder="1"/>
    <xf numFmtId="0" fontId="17" fillId="0" borderId="2" xfId="0" applyFont="1" applyBorder="1"/>
    <xf numFmtId="0" fontId="17" fillId="0" borderId="2" xfId="0" applyFont="1" applyBorder="1" applyAlignment="1">
      <alignment horizontal="right"/>
    </xf>
    <xf numFmtId="4" fontId="19" fillId="0" borderId="2" xfId="0" applyNumberFormat="1" applyFont="1" applyBorder="1" applyAlignment="1">
      <alignment horizontal="right"/>
    </xf>
    <xf numFmtId="0" fontId="0" fillId="0" borderId="0" xfId="0" applyBorder="1"/>
    <xf numFmtId="0" fontId="32" fillId="0" borderId="0" xfId="0" applyFont="1" applyBorder="1" applyAlignment="1">
      <alignment horizontal="center"/>
    </xf>
    <xf numFmtId="0" fontId="23" fillId="0" borderId="0" xfId="0" applyFont="1" applyBorder="1"/>
    <xf numFmtId="0" fontId="23" fillId="0" borderId="8" xfId="0" applyFont="1" applyBorder="1"/>
    <xf numFmtId="0" fontId="23" fillId="0" borderId="0" xfId="0" applyFont="1" applyBorder="1" applyAlignment="1">
      <alignment horizontal="right"/>
    </xf>
    <xf numFmtId="0" fontId="23" fillId="0" borderId="9" xfId="0" applyFont="1" applyBorder="1"/>
    <xf numFmtId="14" fontId="19" fillId="0" borderId="0" xfId="0" applyNumberFormat="1" applyFont="1" applyBorder="1" applyAlignment="1">
      <alignment horizontal="center"/>
    </xf>
    <xf numFmtId="164" fontId="19" fillId="0" borderId="0" xfId="0" applyNumberFormat="1" applyFont="1" applyBorder="1"/>
    <xf numFmtId="0" fontId="34" fillId="0" borderId="0" xfId="0" applyFont="1" applyBorder="1"/>
    <xf numFmtId="0" fontId="35" fillId="0" borderId="0" xfId="0" applyFont="1" applyBorder="1"/>
    <xf numFmtId="14" fontId="35" fillId="0" borderId="0" xfId="0" applyNumberFormat="1" applyFont="1" applyBorder="1"/>
    <xf numFmtId="43" fontId="23" fillId="0" borderId="0" xfId="14" applyFont="1" applyBorder="1"/>
    <xf numFmtId="0" fontId="35" fillId="0" borderId="9" xfId="0" applyFont="1" applyBorder="1"/>
    <xf numFmtId="165" fontId="23" fillId="0" borderId="0" xfId="0" applyNumberFormat="1" applyFont="1" applyBorder="1"/>
    <xf numFmtId="0" fontId="20" fillId="0" borderId="6" xfId="0" applyFont="1" applyBorder="1"/>
    <xf numFmtId="0" fontId="20" fillId="0" borderId="0" xfId="0" applyFont="1" applyBorder="1"/>
    <xf numFmtId="164" fontId="20" fillId="0" borderId="7" xfId="0" applyNumberFormat="1" applyFont="1" applyBorder="1"/>
    <xf numFmtId="0" fontId="19" fillId="0" borderId="0" xfId="0" applyFont="1" applyBorder="1"/>
    <xf numFmtId="164" fontId="19" fillId="0" borderId="7" xfId="0" applyNumberFormat="1" applyFont="1" applyBorder="1"/>
    <xf numFmtId="165" fontId="19" fillId="0" borderId="0" xfId="0" applyNumberFormat="1" applyFont="1" applyBorder="1"/>
    <xf numFmtId="14" fontId="19" fillId="0" borderId="0" xfId="0" applyNumberFormat="1" applyFont="1" applyBorder="1" applyAlignment="1">
      <alignment horizontal="right"/>
    </xf>
    <xf numFmtId="0" fontId="19" fillId="0" borderId="6" xfId="0" applyFont="1" applyBorder="1"/>
    <xf numFmtId="14" fontId="35" fillId="0" borderId="0" xfId="0" applyNumberFormat="1" applyFont="1" applyBorder="1" applyAlignment="1">
      <alignment horizontal="center"/>
    </xf>
    <xf numFmtId="0" fontId="0" fillId="0" borderId="0" xfId="0" applyFont="1" applyBorder="1"/>
    <xf numFmtId="0" fontId="19" fillId="0" borderId="3" xfId="0" applyFont="1" applyBorder="1" applyAlignment="1">
      <alignment horizontal="center"/>
    </xf>
    <xf numFmtId="0" fontId="35" fillId="0" borderId="4" xfId="0" applyFont="1" applyBorder="1"/>
    <xf numFmtId="0" fontId="19" fillId="0" borderId="9" xfId="0" applyFont="1" applyBorder="1"/>
    <xf numFmtId="0" fontId="19" fillId="0" borderId="0" xfId="0" applyFont="1" applyBorder="1" applyAlignment="1">
      <alignment horizontal="right"/>
    </xf>
    <xf numFmtId="0" fontId="35" fillId="0" borderId="3" xfId="0" applyFont="1" applyBorder="1"/>
    <xf numFmtId="0" fontId="35" fillId="0" borderId="5" xfId="0" applyFont="1" applyBorder="1"/>
    <xf numFmtId="0" fontId="34" fillId="0" borderId="6" xfId="0" applyFont="1" applyBorder="1"/>
    <xf numFmtId="0" fontId="35" fillId="0" borderId="6" xfId="0" applyFont="1" applyBorder="1"/>
    <xf numFmtId="0" fontId="35" fillId="0" borderId="7" xfId="0" applyFont="1" applyBorder="1"/>
    <xf numFmtId="44" fontId="34" fillId="0" borderId="7" xfId="8" applyFont="1" applyBorder="1"/>
    <xf numFmtId="44" fontId="35" fillId="0" borderId="7" xfId="8" applyFont="1" applyBorder="1"/>
    <xf numFmtId="0" fontId="0" fillId="0" borderId="7" xfId="0" applyBorder="1"/>
    <xf numFmtId="0" fontId="37" fillId="0" borderId="0" xfId="0" applyFont="1" applyBorder="1" applyAlignment="1">
      <alignment horizontal="center"/>
    </xf>
    <xf numFmtId="43" fontId="38" fillId="0" borderId="0" xfId="14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right"/>
    </xf>
    <xf numFmtId="43" fontId="35" fillId="0" borderId="0" xfId="14" applyFont="1" applyBorder="1" applyAlignment="1">
      <alignment horizontal="right"/>
    </xf>
    <xf numFmtId="43" fontId="35" fillId="0" borderId="0" xfId="0" applyNumberFormat="1" applyFont="1" applyBorder="1"/>
    <xf numFmtId="0" fontId="35" fillId="0" borderId="8" xfId="0" applyFont="1" applyBorder="1"/>
    <xf numFmtId="44" fontId="35" fillId="0" borderId="10" xfId="0" applyNumberFormat="1" applyFont="1" applyBorder="1"/>
    <xf numFmtId="43" fontId="35" fillId="0" borderId="0" xfId="14" applyFont="1" applyBorder="1"/>
    <xf numFmtId="44" fontId="35" fillId="0" borderId="5" xfId="0" applyNumberFormat="1" applyFont="1" applyBorder="1"/>
    <xf numFmtId="44" fontId="35" fillId="0" borderId="7" xfId="0" applyNumberFormat="1" applyFont="1" applyBorder="1"/>
    <xf numFmtId="0" fontId="19" fillId="0" borderId="8" xfId="0" applyFont="1" applyBorder="1"/>
    <xf numFmtId="164" fontId="19" fillId="0" borderId="10" xfId="0" applyNumberFormat="1" applyFont="1" applyBorder="1"/>
    <xf numFmtId="0" fontId="35" fillId="0" borderId="4" xfId="0" applyFont="1" applyBorder="1" applyAlignment="1">
      <alignment horizontal="right"/>
    </xf>
    <xf numFmtId="0" fontId="35" fillId="0" borderId="0" xfId="0" applyFont="1" applyBorder="1" applyAlignment="1">
      <alignment horizontal="right"/>
    </xf>
    <xf numFmtId="0" fontId="37" fillId="0" borderId="0" xfId="0" applyFont="1" applyBorder="1" applyAlignment="1">
      <alignment horizontal="right"/>
    </xf>
    <xf numFmtId="43" fontId="35" fillId="0" borderId="0" xfId="14" applyFont="1" applyFill="1" applyBorder="1" applyAlignment="1">
      <alignment horizontal="right"/>
    </xf>
    <xf numFmtId="0" fontId="35" fillId="0" borderId="9" xfId="0" applyFont="1" applyBorder="1" applyAlignment="1">
      <alignment horizontal="right"/>
    </xf>
    <xf numFmtId="0" fontId="19" fillId="0" borderId="9" xfId="0" applyFont="1" applyBorder="1" applyAlignment="1">
      <alignment horizontal="right"/>
    </xf>
    <xf numFmtId="164" fontId="23" fillId="0" borderId="10" xfId="0" applyNumberFormat="1" applyFont="1" applyBorder="1"/>
    <xf numFmtId="4" fontId="35" fillId="0" borderId="0" xfId="0" applyNumberFormat="1" applyFont="1" applyBorder="1" applyAlignment="1">
      <alignment horizontal="right"/>
    </xf>
    <xf numFmtId="0" fontId="19" fillId="0" borderId="4" xfId="0" applyFont="1" applyBorder="1"/>
    <xf numFmtId="164" fontId="19" fillId="0" borderId="5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0" fontId="34" fillId="0" borderId="4" xfId="0" applyFont="1" applyBorder="1"/>
    <xf numFmtId="44" fontId="34" fillId="0" borderId="5" xfId="8" applyFont="1" applyBorder="1"/>
    <xf numFmtId="0" fontId="19" fillId="0" borderId="3" xfId="0" applyFont="1" applyBorder="1"/>
    <xf numFmtId="0" fontId="19" fillId="0" borderId="4" xfId="0" applyFont="1" applyBorder="1" applyAlignment="1">
      <alignment horizontal="right"/>
    </xf>
    <xf numFmtId="164" fontId="19" fillId="0" borderId="5" xfId="0" applyNumberFormat="1" applyFont="1" applyBorder="1"/>
    <xf numFmtId="0" fontId="0" fillId="0" borderId="0" xfId="0" applyBorder="1" applyAlignment="1">
      <alignment horizontal="right"/>
    </xf>
    <xf numFmtId="0" fontId="34" fillId="0" borderId="9" xfId="0" applyFont="1" applyBorder="1"/>
    <xf numFmtId="44" fontId="34" fillId="0" borderId="10" xfId="8" applyFont="1" applyBorder="1"/>
    <xf numFmtId="0" fontId="35" fillId="0" borderId="0" xfId="0" quotePrefix="1" applyFont="1" applyBorder="1" applyAlignment="1">
      <alignment horizontal="center"/>
    </xf>
    <xf numFmtId="4" fontId="35" fillId="0" borderId="0" xfId="0" applyNumberFormat="1" applyFont="1" applyFill="1" applyBorder="1" applyAlignment="1">
      <alignment horizontal="right"/>
    </xf>
    <xf numFmtId="0" fontId="0" fillId="0" borderId="7" xfId="0" applyFont="1" applyBorder="1" applyAlignment="1"/>
    <xf numFmtId="4" fontId="19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14" fontId="19" fillId="0" borderId="0" xfId="0" applyNumberFormat="1" applyFont="1" applyBorder="1"/>
    <xf numFmtId="165" fontId="19" fillId="0" borderId="0" xfId="0" applyNumberFormat="1" applyFont="1" applyBorder="1" applyAlignment="1">
      <alignment horizontal="right"/>
    </xf>
    <xf numFmtId="44" fontId="35" fillId="0" borderId="0" xfId="8" applyFont="1" applyBorder="1" applyAlignment="1">
      <alignment horizontal="right"/>
    </xf>
    <xf numFmtId="164" fontId="23" fillId="0" borderId="0" xfId="0" applyNumberFormat="1" applyFont="1" applyBorder="1"/>
    <xf numFmtId="0" fontId="22" fillId="0" borderId="6" xfId="0" applyFont="1" applyBorder="1"/>
    <xf numFmtId="0" fontId="22" fillId="0" borderId="0" xfId="0" applyFont="1" applyBorder="1"/>
    <xf numFmtId="0" fontId="24" fillId="0" borderId="6" xfId="0" applyFont="1" applyBorder="1"/>
    <xf numFmtId="0" fontId="24" fillId="0" borderId="0" xfId="0" applyFont="1" applyBorder="1"/>
    <xf numFmtId="0" fontId="23" fillId="0" borderId="6" xfId="0" applyFont="1" applyBorder="1"/>
    <xf numFmtId="0" fontId="25" fillId="0" borderId="0" xfId="0" applyFont="1" applyBorder="1" applyAlignment="1">
      <alignment horizontal="center"/>
    </xf>
    <xf numFmtId="14" fontId="23" fillId="0" borderId="0" xfId="0" applyNumberFormat="1" applyFont="1" applyBorder="1" applyAlignment="1">
      <alignment horizontal="center"/>
    </xf>
    <xf numFmtId="0" fontId="17" fillId="0" borderId="6" xfId="0" applyFont="1" applyBorder="1"/>
    <xf numFmtId="0" fontId="17" fillId="0" borderId="0" xfId="0" applyFont="1" applyBorder="1"/>
    <xf numFmtId="164" fontId="17" fillId="0" borderId="7" xfId="0" applyNumberFormat="1" applyFont="1" applyBorder="1"/>
    <xf numFmtId="0" fontId="26" fillId="0" borderId="6" xfId="0" applyFont="1" applyBorder="1"/>
    <xf numFmtId="0" fontId="26" fillId="0" borderId="0" xfId="0" applyFont="1" applyBorder="1"/>
    <xf numFmtId="0" fontId="19" fillId="0" borderId="14" xfId="0" applyFont="1" applyBorder="1"/>
    <xf numFmtId="164" fontId="19" fillId="0" borderId="15" xfId="0" applyNumberFormat="1" applyFont="1" applyBorder="1"/>
    <xf numFmtId="0" fontId="19" fillId="0" borderId="16" xfId="0" applyFont="1" applyBorder="1"/>
    <xf numFmtId="164" fontId="19" fillId="0" borderId="17" xfId="0" applyNumberFormat="1" applyFont="1" applyBorder="1"/>
    <xf numFmtId="14" fontId="23" fillId="0" borderId="0" xfId="0" applyNumberFormat="1" applyFont="1" applyBorder="1" applyAlignment="1">
      <alignment horizontal="left"/>
    </xf>
    <xf numFmtId="164" fontId="22" fillId="0" borderId="7" xfId="0" applyNumberFormat="1" applyFont="1" applyBorder="1"/>
    <xf numFmtId="0" fontId="27" fillId="0" borderId="6" xfId="0" applyFont="1" applyBorder="1"/>
    <xf numFmtId="0" fontId="27" fillId="0" borderId="0" xfId="0" applyFont="1" applyBorder="1"/>
    <xf numFmtId="164" fontId="27" fillId="0" borderId="7" xfId="0" applyNumberFormat="1" applyFont="1" applyBorder="1"/>
    <xf numFmtId="0" fontId="23" fillId="0" borderId="14" xfId="0" applyFont="1" applyBorder="1"/>
    <xf numFmtId="164" fontId="24" fillId="0" borderId="15" xfId="0" applyNumberFormat="1" applyFont="1" applyBorder="1"/>
    <xf numFmtId="164" fontId="24" fillId="0" borderId="7" xfId="0" applyNumberFormat="1" applyFont="1" applyBorder="1"/>
    <xf numFmtId="164" fontId="23" fillId="0" borderId="7" xfId="0" applyNumberFormat="1" applyFont="1" applyBorder="1"/>
    <xf numFmtId="0" fontId="23" fillId="0" borderId="16" xfId="0" applyFont="1" applyBorder="1"/>
    <xf numFmtId="164" fontId="23" fillId="0" borderId="17" xfId="0" applyNumberFormat="1" applyFont="1" applyBorder="1"/>
    <xf numFmtId="164" fontId="23" fillId="0" borderId="15" xfId="0" applyNumberFormat="1" applyFont="1" applyBorder="1"/>
    <xf numFmtId="164" fontId="40" fillId="0" borderId="7" xfId="0" applyNumberFormat="1" applyFont="1" applyBorder="1"/>
    <xf numFmtId="164" fontId="46" fillId="0" borderId="7" xfId="0" applyNumberFormat="1" applyFont="1" applyBorder="1"/>
    <xf numFmtId="44" fontId="50" fillId="0" borderId="0" xfId="8" applyFont="1" applyBorder="1"/>
    <xf numFmtId="14" fontId="29" fillId="0" borderId="0" xfId="0" applyNumberFormat="1" applyFont="1" applyBorder="1"/>
    <xf numFmtId="164" fontId="52" fillId="0" borderId="7" xfId="0" applyNumberFormat="1" applyFont="1" applyBorder="1"/>
    <xf numFmtId="0" fontId="47" fillId="0" borderId="0" xfId="0" applyFont="1" applyBorder="1"/>
    <xf numFmtId="14" fontId="54" fillId="0" borderId="0" xfId="0" applyNumberFormat="1" applyFont="1" applyBorder="1" applyAlignment="1">
      <alignment horizontal="right"/>
    </xf>
    <xf numFmtId="0" fontId="20" fillId="0" borderId="6" xfId="0" applyFont="1" applyBorder="1" applyAlignment="1"/>
    <xf numFmtId="0" fontId="19" fillId="0" borderId="6" xfId="0" applyFont="1" applyBorder="1" applyAlignment="1"/>
    <xf numFmtId="164" fontId="49" fillId="0" borderId="13" xfId="0" applyNumberFormat="1" applyFont="1" applyBorder="1"/>
    <xf numFmtId="164" fontId="51" fillId="0" borderId="7" xfId="0" applyNumberFormat="1" applyFont="1" applyBorder="1" applyAlignment="1">
      <alignment horizontal="right"/>
    </xf>
    <xf numFmtId="164" fontId="56" fillId="0" borderId="13" xfId="0" applyNumberFormat="1" applyFont="1" applyBorder="1"/>
    <xf numFmtId="0" fontId="42" fillId="0" borderId="0" xfId="0" applyFont="1" applyBorder="1" applyAlignment="1"/>
    <xf numFmtId="164" fontId="56" fillId="0" borderId="7" xfId="0" applyNumberFormat="1" applyFont="1" applyBorder="1" applyAlignment="1">
      <alignment horizontal="right"/>
    </xf>
    <xf numFmtId="0" fontId="57" fillId="0" borderId="0" xfId="0" applyFont="1" applyBorder="1"/>
    <xf numFmtId="164" fontId="55" fillId="0" borderId="7" xfId="0" applyNumberFormat="1" applyFont="1" applyBorder="1"/>
    <xf numFmtId="0" fontId="28" fillId="0" borderId="0" xfId="0" applyFont="1" applyBorder="1" applyAlignment="1">
      <alignment horizontal="center"/>
    </xf>
    <xf numFmtId="14" fontId="50" fillId="0" borderId="0" xfId="0" applyNumberFormat="1" applyFont="1" applyBorder="1"/>
    <xf numFmtId="0" fontId="50" fillId="0" borderId="0" xfId="0" applyFont="1" applyBorder="1"/>
    <xf numFmtId="0" fontId="5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44" fontId="46" fillId="0" borderId="7" xfId="8" applyFont="1" applyBorder="1"/>
    <xf numFmtId="0" fontId="47" fillId="0" borderId="6" xfId="0" applyFont="1" applyBorder="1" applyAlignment="1">
      <alignment horizontal="center"/>
    </xf>
    <xf numFmtId="0" fontId="20" fillId="0" borderId="0" xfId="0" applyFont="1" applyBorder="1" applyAlignment="1"/>
    <xf numFmtId="164" fontId="20" fillId="0" borderId="15" xfId="0" applyNumberFormat="1" applyFont="1" applyBorder="1"/>
    <xf numFmtId="0" fontId="52" fillId="0" borderId="0" xfId="0" applyFont="1" applyBorder="1"/>
    <xf numFmtId="0" fontId="19" fillId="0" borderId="0" xfId="0" applyFont="1" applyBorder="1" applyAlignment="1">
      <alignment horizontal="left"/>
    </xf>
    <xf numFmtId="0" fontId="59" fillId="0" borderId="0" xfId="0" applyFont="1" applyBorder="1"/>
    <xf numFmtId="0" fontId="60" fillId="0" borderId="0" xfId="0" applyFont="1" applyBorder="1"/>
    <xf numFmtId="44" fontId="39" fillId="0" borderId="7" xfId="8" applyFont="1" applyBorder="1"/>
    <xf numFmtId="44" fontId="62" fillId="0" borderId="7" xfId="8" applyFont="1" applyBorder="1" applyAlignment="1">
      <alignment horizontal="right"/>
    </xf>
    <xf numFmtId="44" fontId="62" fillId="0" borderId="12" xfId="8" applyFont="1" applyBorder="1"/>
    <xf numFmtId="0" fontId="63" fillId="0" borderId="0" xfId="0" applyFont="1" applyBorder="1"/>
    <xf numFmtId="0" fontId="40" fillId="0" borderId="0" xfId="0" applyFont="1" applyBorder="1" applyAlignment="1">
      <alignment horizontal="right"/>
    </xf>
    <xf numFmtId="164" fontId="51" fillId="0" borderId="13" xfId="0" applyNumberFormat="1" applyFont="1" applyBorder="1"/>
    <xf numFmtId="164" fontId="51" fillId="0" borderId="7" xfId="0" applyNumberFormat="1" applyFont="1" applyBorder="1"/>
    <xf numFmtId="0" fontId="52" fillId="0" borderId="6" xfId="0" applyFont="1" applyBorder="1"/>
    <xf numFmtId="0" fontId="59" fillId="0" borderId="6" xfId="0" applyFont="1" applyBorder="1" applyAlignment="1">
      <alignment horizontal="center"/>
    </xf>
    <xf numFmtId="14" fontId="64" fillId="0" borderId="0" xfId="0" applyNumberFormat="1" applyFont="1" applyBorder="1" applyAlignment="1">
      <alignment horizontal="center"/>
    </xf>
    <xf numFmtId="14" fontId="64" fillId="0" borderId="0" xfId="0" applyNumberFormat="1" applyFont="1" applyBorder="1" applyAlignment="1">
      <alignment horizontal="right"/>
    </xf>
    <xf numFmtId="0" fontId="18" fillId="0" borderId="0" xfId="0" applyFont="1" applyBorder="1" applyAlignment="1"/>
    <xf numFmtId="44" fontId="62" fillId="0" borderId="7" xfId="8" applyFont="1" applyBorder="1"/>
    <xf numFmtId="0" fontId="53" fillId="0" borderId="0" xfId="0" applyFont="1" applyBorder="1"/>
    <xf numFmtId="0" fontId="54" fillId="0" borderId="0" xfId="0" applyFont="1" applyBorder="1"/>
    <xf numFmtId="0" fontId="65" fillId="0" borderId="0" xfId="0" applyFont="1" applyBorder="1" applyAlignment="1">
      <alignment horizontal="center"/>
    </xf>
    <xf numFmtId="0" fontId="66" fillId="0" borderId="0" xfId="0" applyFont="1" applyBorder="1"/>
    <xf numFmtId="0" fontId="64" fillId="0" borderId="6" xfId="0" applyFont="1" applyBorder="1" applyAlignment="1">
      <alignment horizontal="center"/>
    </xf>
    <xf numFmtId="0" fontId="64" fillId="0" borderId="6" xfId="0" applyFont="1" applyBorder="1"/>
    <xf numFmtId="0" fontId="59" fillId="0" borderId="6" xfId="0" applyFont="1" applyBorder="1"/>
    <xf numFmtId="0" fontId="64" fillId="0" borderId="0" xfId="0" applyFont="1" applyBorder="1"/>
    <xf numFmtId="0" fontId="67" fillId="0" borderId="0" xfId="0" applyFont="1" applyBorder="1" applyAlignment="1">
      <alignment horizontal="center"/>
    </xf>
    <xf numFmtId="0" fontId="68" fillId="0" borderId="0" xfId="0" applyFont="1" applyBorder="1" applyAlignment="1"/>
    <xf numFmtId="0" fontId="53" fillId="0" borderId="6" xfId="0" applyFont="1" applyBorder="1" applyAlignment="1"/>
    <xf numFmtId="0" fontId="17" fillId="0" borderId="16" xfId="0" applyFont="1" applyBorder="1"/>
    <xf numFmtId="164" fontId="17" fillId="0" borderId="17" xfId="0" applyNumberFormat="1" applyFont="1" applyBorder="1"/>
    <xf numFmtId="0" fontId="20" fillId="0" borderId="14" xfId="0" applyFont="1" applyBorder="1"/>
    <xf numFmtId="0" fontId="20" fillId="0" borderId="7" xfId="0" applyFont="1" applyBorder="1"/>
    <xf numFmtId="164" fontId="40" fillId="0" borderId="7" xfId="0" applyNumberFormat="1" applyFont="1" applyBorder="1" applyAlignment="1">
      <alignment horizontal="center"/>
    </xf>
    <xf numFmtId="0" fontId="40" fillId="0" borderId="0" xfId="0" applyFont="1" applyBorder="1" applyAlignment="1"/>
    <xf numFmtId="0" fontId="47" fillId="0" borderId="6" xfId="0" applyFont="1" applyBorder="1"/>
    <xf numFmtId="164" fontId="56" fillId="0" borderId="7" xfId="0" applyNumberFormat="1" applyFont="1" applyBorder="1"/>
    <xf numFmtId="0" fontId="53" fillId="0" borderId="0" xfId="0" applyFont="1" applyBorder="1" applyAlignment="1"/>
    <xf numFmtId="44" fontId="56" fillId="0" borderId="7" xfId="8" applyFont="1" applyBorder="1" applyAlignment="1">
      <alignment horizontal="right"/>
    </xf>
    <xf numFmtId="44" fontId="56" fillId="0" borderId="12" xfId="8" applyFont="1" applyBorder="1"/>
    <xf numFmtId="0" fontId="69" fillId="0" borderId="0" xfId="0" applyFont="1" applyBorder="1" applyAlignment="1">
      <alignment horizontal="right"/>
    </xf>
    <xf numFmtId="0" fontId="69" fillId="0" borderId="0" xfId="0" applyFont="1" applyBorder="1" applyAlignment="1">
      <alignment horizontal="center"/>
    </xf>
    <xf numFmtId="14" fontId="32" fillId="0" borderId="0" xfId="0" applyNumberFormat="1" applyFont="1" applyBorder="1" applyAlignment="1">
      <alignment horizontal="right"/>
    </xf>
    <xf numFmtId="44" fontId="32" fillId="0" borderId="11" xfId="8" applyFont="1" applyFill="1" applyBorder="1" applyAlignment="1">
      <alignment horizontal="right"/>
    </xf>
    <xf numFmtId="44" fontId="32" fillId="0" borderId="0" xfId="8" applyFont="1" applyFill="1" applyBorder="1" applyAlignment="1">
      <alignment horizontal="right"/>
    </xf>
    <xf numFmtId="44" fontId="61" fillId="0" borderId="7" xfId="8" applyFont="1" applyBorder="1" applyAlignment="1">
      <alignment horizontal="right"/>
    </xf>
    <xf numFmtId="44" fontId="61" fillId="0" borderId="12" xfId="8" applyFont="1" applyBorder="1"/>
    <xf numFmtId="14" fontId="32" fillId="0" borderId="0" xfId="0" applyNumberFormat="1" applyFont="1" applyBorder="1" applyAlignment="1">
      <alignment horizontal="left"/>
    </xf>
    <xf numFmtId="14" fontId="36" fillId="0" borderId="0" xfId="0" applyNumberFormat="1" applyFont="1" applyBorder="1"/>
    <xf numFmtId="0" fontId="23" fillId="0" borderId="6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44" fontId="39" fillId="0" borderId="7" xfId="8" applyFont="1" applyBorder="1" applyAlignment="1">
      <alignment horizontal="right"/>
    </xf>
    <xf numFmtId="44" fontId="39" fillId="0" borderId="12" xfId="8" applyFont="1" applyBorder="1"/>
    <xf numFmtId="14" fontId="59" fillId="0" borderId="0" xfId="0" applyNumberFormat="1" applyFont="1" applyBorder="1"/>
    <xf numFmtId="44" fontId="35" fillId="0" borderId="0" xfId="8" applyFont="1" applyBorder="1"/>
    <xf numFmtId="14" fontId="41" fillId="0" borderId="0" xfId="0" applyNumberFormat="1" applyFont="1" applyBorder="1"/>
    <xf numFmtId="0" fontId="60" fillId="0" borderId="0" xfId="0" applyFont="1" applyBorder="1" applyAlignment="1"/>
    <xf numFmtId="0" fontId="48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4" fontId="29" fillId="0" borderId="0" xfId="8" applyFont="1" applyBorder="1" applyAlignment="1">
      <alignment horizontal="right"/>
    </xf>
    <xf numFmtId="0" fontId="70" fillId="0" borderId="0" xfId="0" applyFont="1" applyBorder="1" applyAlignment="1">
      <alignment horizontal="center"/>
    </xf>
    <xf numFmtId="164" fontId="70" fillId="0" borderId="0" xfId="0" applyNumberFormat="1" applyFont="1" applyBorder="1" applyAlignment="1">
      <alignment horizontal="center"/>
    </xf>
    <xf numFmtId="14" fontId="70" fillId="0" borderId="0" xfId="0" applyNumberFormat="1" applyFont="1" applyBorder="1" applyAlignment="1">
      <alignment horizontal="center"/>
    </xf>
    <xf numFmtId="0" fontId="17" fillId="0" borderId="8" xfId="0" applyFont="1" applyBorder="1"/>
    <xf numFmtId="0" fontId="17" fillId="0" borderId="9" xfId="0" applyFont="1" applyBorder="1"/>
    <xf numFmtId="0" fontId="17" fillId="0" borderId="9" xfId="0" applyFont="1" applyBorder="1" applyAlignment="1">
      <alignment horizontal="right"/>
    </xf>
    <xf numFmtId="164" fontId="17" fillId="0" borderId="10" xfId="0" applyNumberFormat="1" applyFont="1" applyBorder="1"/>
    <xf numFmtId="0" fontId="33" fillId="0" borderId="0" xfId="0" applyFont="1" applyBorder="1" applyAlignment="1">
      <alignment horizontal="left"/>
    </xf>
    <xf numFmtId="0" fontId="0" fillId="0" borderId="0" xfId="0" applyFont="1" applyBorder="1" applyAlignment="1"/>
    <xf numFmtId="0" fontId="30" fillId="0" borderId="0" xfId="0" applyFont="1" applyAlignment="1"/>
    <xf numFmtId="4" fontId="64" fillId="0" borderId="0" xfId="44" applyNumberFormat="1" applyFont="1" applyBorder="1" applyAlignment="1">
      <alignment horizontal="right"/>
    </xf>
    <xf numFmtId="14" fontId="64" fillId="0" borderId="0" xfId="44" applyNumberFormat="1" applyFont="1" applyBorder="1" applyAlignment="1">
      <alignment horizontal="center"/>
    </xf>
    <xf numFmtId="0" fontId="64" fillId="0" borderId="0" xfId="44" applyFont="1" applyBorder="1" applyAlignment="1">
      <alignment horizontal="left"/>
    </xf>
    <xf numFmtId="0" fontId="64" fillId="0" borderId="0" xfId="44" quotePrefix="1" applyNumberFormat="1" applyFont="1" applyBorder="1" applyAlignment="1">
      <alignment horizontal="center"/>
    </xf>
    <xf numFmtId="0" fontId="0" fillId="0" borderId="9" xfId="0" applyFont="1" applyBorder="1" applyAlignment="1"/>
    <xf numFmtId="44" fontId="61" fillId="0" borderId="7" xfId="8" applyFont="1" applyBorder="1"/>
    <xf numFmtId="0" fontId="0" fillId="0" borderId="6" xfId="0" applyFont="1" applyBorder="1" applyAlignment="1"/>
    <xf numFmtId="0" fontId="19" fillId="0" borderId="8" xfId="0" applyFont="1" applyBorder="1" applyAlignment="1"/>
    <xf numFmtId="44" fontId="32" fillId="0" borderId="0" xfId="2" applyFont="1" applyBorder="1" applyAlignment="1">
      <alignment horizontal="right"/>
    </xf>
    <xf numFmtId="0" fontId="36" fillId="0" borderId="0" xfId="0" applyFont="1" applyBorder="1" applyAlignment="1">
      <alignment horizontal="right"/>
    </xf>
    <xf numFmtId="0" fontId="36" fillId="0" borderId="0" xfId="0" applyFont="1" applyBorder="1"/>
    <xf numFmtId="0" fontId="33" fillId="0" borderId="0" xfId="0" applyFont="1" applyBorder="1" applyAlignment="1"/>
    <xf numFmtId="0" fontId="0" fillId="0" borderId="0" xfId="0" applyFont="1" applyFill="1" applyBorder="1" applyAlignment="1"/>
    <xf numFmtId="44" fontId="58" fillId="0" borderId="7" xfId="8" applyFont="1" applyBorder="1"/>
    <xf numFmtId="44" fontId="34" fillId="0" borderId="12" xfId="8" applyFont="1" applyBorder="1"/>
    <xf numFmtId="0" fontId="36" fillId="0" borderId="3" xfId="0" applyFont="1" applyBorder="1"/>
    <xf numFmtId="0" fontId="36" fillId="0" borderId="4" xfId="0" applyFont="1" applyBorder="1"/>
    <xf numFmtId="0" fontId="36" fillId="0" borderId="4" xfId="0" applyFont="1" applyBorder="1" applyAlignment="1">
      <alignment horizontal="right"/>
    </xf>
    <xf numFmtId="0" fontId="36" fillId="0" borderId="5" xfId="0" applyFont="1" applyBorder="1"/>
    <xf numFmtId="0" fontId="41" fillId="0" borderId="0" xfId="0" applyFont="1" applyAlignment="1"/>
    <xf numFmtId="0" fontId="58" fillId="0" borderId="6" xfId="0" applyFont="1" applyBorder="1"/>
    <xf numFmtId="44" fontId="58" fillId="0" borderId="7" xfId="8" applyFont="1" applyBorder="1" applyAlignment="1">
      <alignment horizontal="right"/>
    </xf>
    <xf numFmtId="0" fontId="58" fillId="0" borderId="0" xfId="0" applyFont="1" applyBorder="1"/>
    <xf numFmtId="0" fontId="71" fillId="0" borderId="0" xfId="0" applyFont="1" applyBorder="1" applyAlignment="1"/>
    <xf numFmtId="0" fontId="72" fillId="0" borderId="0" xfId="0" applyFont="1" applyBorder="1" applyAlignment="1">
      <alignment horizontal="center"/>
    </xf>
    <xf numFmtId="44" fontId="35" fillId="0" borderId="18" xfId="2" applyFont="1" applyBorder="1" applyAlignment="1">
      <alignment horizontal="right"/>
    </xf>
    <xf numFmtId="44" fontId="73" fillId="0" borderId="7" xfId="8" applyFont="1" applyBorder="1" applyAlignment="1">
      <alignment horizontal="right"/>
    </xf>
    <xf numFmtId="44" fontId="55" fillId="0" borderId="7" xfId="8" applyFont="1" applyBorder="1" applyAlignment="1">
      <alignment horizontal="right"/>
    </xf>
    <xf numFmtId="0" fontId="40" fillId="0" borderId="6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44" fontId="35" fillId="0" borderId="11" xfId="8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60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19" fillId="0" borderId="0" xfId="0" applyFont="1" applyBorder="1" applyAlignment="1"/>
    <xf numFmtId="0" fontId="64" fillId="0" borderId="0" xfId="49" quotePrefix="1" applyNumberFormat="1" applyFont="1" applyAlignment="1">
      <alignment horizontal="center"/>
    </xf>
    <xf numFmtId="44" fontId="75" fillId="0" borderId="11" xfId="2" applyFont="1" applyBorder="1" applyAlignment="1">
      <alignment horizontal="right"/>
    </xf>
    <xf numFmtId="0" fontId="0" fillId="0" borderId="0" xfId="0" applyFont="1" applyFill="1" applyAlignment="1"/>
    <xf numFmtId="0" fontId="74" fillId="0" borderId="0" xfId="47" applyFill="1" applyAlignment="1"/>
    <xf numFmtId="44" fontId="58" fillId="0" borderId="12" xfId="8" applyFont="1" applyBorder="1"/>
    <xf numFmtId="0" fontId="41" fillId="0" borderId="0" xfId="0" applyFont="1" applyFill="1" applyAlignment="1"/>
    <xf numFmtId="44" fontId="0" fillId="0" borderId="0" xfId="0" applyNumberFormat="1" applyFont="1" applyFill="1" applyAlignment="1"/>
    <xf numFmtId="0" fontId="0" fillId="0" borderId="6" xfId="0" applyFont="1" applyFill="1" applyBorder="1" applyAlignment="1"/>
    <xf numFmtId="0" fontId="30" fillId="0" borderId="0" xfId="0" applyFont="1" applyFill="1" applyAlignment="1"/>
    <xf numFmtId="0" fontId="18" fillId="0" borderId="0" xfId="0" applyFont="1" applyFill="1" applyAlignment="1"/>
    <xf numFmtId="4" fontId="64" fillId="0" borderId="0" xfId="49" applyNumberFormat="1" applyFont="1" applyFill="1" applyAlignment="1">
      <alignment horizontal="right"/>
    </xf>
    <xf numFmtId="0" fontId="60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35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60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4" fontId="64" fillId="0" borderId="0" xfId="0" applyNumberFormat="1" applyFont="1" applyAlignment="1">
      <alignment horizontal="right"/>
    </xf>
    <xf numFmtId="0" fontId="64" fillId="0" borderId="0" xfId="0" applyFont="1" applyAlignment="1">
      <alignment horizontal="left"/>
    </xf>
    <xf numFmtId="14" fontId="64" fillId="0" borderId="0" xfId="0" applyNumberFormat="1" applyFont="1" applyAlignment="1">
      <alignment horizontal="center"/>
    </xf>
    <xf numFmtId="44" fontId="0" fillId="0" borderId="0" xfId="2" applyFont="1" applyFill="1" applyAlignment="1"/>
    <xf numFmtId="44" fontId="75" fillId="0" borderId="0" xfId="2" applyFont="1" applyBorder="1" applyAlignment="1">
      <alignment horizontal="right"/>
    </xf>
    <xf numFmtId="4" fontId="64" fillId="0" borderId="11" xfId="0" applyNumberFormat="1" applyFont="1" applyBorder="1" applyAlignment="1">
      <alignment horizontal="right"/>
    </xf>
    <xf numFmtId="14" fontId="29" fillId="0" borderId="0" xfId="0" applyNumberFormat="1" applyFont="1" applyAlignment="1"/>
    <xf numFmtId="44" fontId="29" fillId="0" borderId="11" xfId="2" applyFont="1" applyBorder="1" applyAlignment="1"/>
    <xf numFmtId="0" fontId="36" fillId="0" borderId="7" xfId="0" applyFont="1" applyBorder="1"/>
    <xf numFmtId="44" fontId="36" fillId="0" borderId="10" xfId="0" applyNumberFormat="1" applyFont="1" applyBorder="1"/>
    <xf numFmtId="0" fontId="74" fillId="2" borderId="0" xfId="47" applyAlignment="1"/>
    <xf numFmtId="0" fontId="0" fillId="0" borderId="0" xfId="0"/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24" fillId="0" borderId="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76" fillId="0" borderId="0" xfId="51" applyBorder="1"/>
    <xf numFmtId="0" fontId="34" fillId="0" borderId="0" xfId="51" applyFont="1" applyBorder="1"/>
    <xf numFmtId="0" fontId="35" fillId="0" borderId="0" xfId="51" applyFont="1" applyBorder="1"/>
    <xf numFmtId="14" fontId="35" fillId="0" borderId="0" xfId="51" applyNumberFormat="1" applyFont="1" applyBorder="1"/>
    <xf numFmtId="0" fontId="35" fillId="0" borderId="6" xfId="51" applyFont="1" applyBorder="1"/>
    <xf numFmtId="0" fontId="35" fillId="0" borderId="7" xfId="51" applyFont="1" applyBorder="1"/>
    <xf numFmtId="44" fontId="34" fillId="0" borderId="7" xfId="8" applyFont="1" applyBorder="1"/>
    <xf numFmtId="14" fontId="35" fillId="0" borderId="0" xfId="51" applyNumberFormat="1" applyFont="1" applyBorder="1" applyAlignment="1">
      <alignment horizontal="right"/>
    </xf>
    <xf numFmtId="0" fontId="35" fillId="0" borderId="0" xfId="51" applyFont="1" applyBorder="1" applyAlignment="1">
      <alignment horizontal="right"/>
    </xf>
    <xf numFmtId="0" fontId="59" fillId="0" borderId="0" xfId="51" applyFont="1" applyBorder="1"/>
    <xf numFmtId="0" fontId="63" fillId="0" borderId="0" xfId="51" applyFont="1" applyBorder="1"/>
    <xf numFmtId="0" fontId="59" fillId="0" borderId="6" xfId="51" applyFont="1" applyBorder="1" applyAlignment="1">
      <alignment horizontal="center"/>
    </xf>
    <xf numFmtId="0" fontId="36" fillId="0" borderId="0" xfId="51" applyFont="1" applyBorder="1" applyAlignment="1">
      <alignment horizontal="right"/>
    </xf>
    <xf numFmtId="0" fontId="36" fillId="0" borderId="0" xfId="51" applyFont="1" applyBorder="1"/>
    <xf numFmtId="0" fontId="33" fillId="0" borderId="0" xfId="51" applyFont="1" applyBorder="1" applyAlignment="1"/>
    <xf numFmtId="44" fontId="58" fillId="0" borderId="7" xfId="8" applyFont="1" applyBorder="1"/>
    <xf numFmtId="44" fontId="34" fillId="0" borderId="12" xfId="8" applyFont="1" applyBorder="1"/>
    <xf numFmtId="0" fontId="36" fillId="0" borderId="3" xfId="51" applyFont="1" applyBorder="1"/>
    <xf numFmtId="0" fontId="36" fillId="0" borderId="4" xfId="51" applyFont="1" applyBorder="1"/>
    <xf numFmtId="0" fontId="36" fillId="0" borderId="4" xfId="51" applyFont="1" applyBorder="1" applyAlignment="1">
      <alignment horizontal="right"/>
    </xf>
    <xf numFmtId="0" fontId="36" fillId="0" borderId="5" xfId="51" applyFont="1" applyBorder="1"/>
    <xf numFmtId="0" fontId="58" fillId="0" borderId="6" xfId="51" applyFont="1" applyBorder="1"/>
    <xf numFmtId="44" fontId="58" fillId="0" borderId="7" xfId="8" applyFont="1" applyBorder="1" applyAlignment="1">
      <alignment horizontal="right"/>
    </xf>
    <xf numFmtId="0" fontId="58" fillId="0" borderId="0" xfId="51" applyFont="1" applyBorder="1"/>
    <xf numFmtId="0" fontId="71" fillId="0" borderId="0" xfId="51" applyFont="1" applyBorder="1" applyAlignment="1"/>
    <xf numFmtId="0" fontId="72" fillId="0" borderId="0" xfId="51" applyFont="1" applyBorder="1" applyAlignment="1">
      <alignment horizontal="center"/>
    </xf>
    <xf numFmtId="0" fontId="64" fillId="0" borderId="0" xfId="93" quotePrefix="1" applyNumberFormat="1" applyFont="1" applyAlignment="1">
      <alignment horizontal="center"/>
    </xf>
    <xf numFmtId="44" fontId="75" fillId="0" borderId="11" xfId="53" applyFont="1" applyBorder="1" applyAlignment="1">
      <alignment horizontal="right"/>
    </xf>
    <xf numFmtId="4" fontId="64" fillId="0" borderId="0" xfId="51" applyNumberFormat="1" applyFont="1" applyAlignment="1">
      <alignment horizontal="right"/>
    </xf>
    <xf numFmtId="0" fontId="64" fillId="0" borderId="0" xfId="51" applyFont="1" applyAlignment="1">
      <alignment horizontal="left"/>
    </xf>
    <xf numFmtId="14" fontId="64" fillId="0" borderId="0" xfId="51" applyNumberFormat="1" applyFont="1" applyAlignment="1">
      <alignment horizontal="center"/>
    </xf>
    <xf numFmtId="44" fontId="75" fillId="0" borderId="0" xfId="53" applyFont="1" applyBorder="1" applyAlignment="1">
      <alignment horizontal="right"/>
    </xf>
    <xf numFmtId="4" fontId="64" fillId="0" borderId="11" xfId="51" applyNumberFormat="1" applyFont="1" applyBorder="1" applyAlignment="1">
      <alignment horizontal="right"/>
    </xf>
    <xf numFmtId="0" fontId="41" fillId="0" borderId="0" xfId="51" applyFont="1" applyBorder="1" applyAlignment="1">
      <alignment horizontal="center"/>
    </xf>
    <xf numFmtId="0" fontId="64" fillId="0" borderId="0" xfId="51" quotePrefix="1" applyNumberFormat="1" applyFont="1" applyAlignment="1">
      <alignment horizontal="center"/>
    </xf>
    <xf numFmtId="4" fontId="64" fillId="0" borderId="0" xfId="94" applyNumberFormat="1" applyFont="1" applyAlignment="1">
      <alignment horizontal="right"/>
    </xf>
    <xf numFmtId="0" fontId="64" fillId="0" borderId="0" xfId="94" applyFont="1" applyAlignment="1">
      <alignment horizontal="left"/>
    </xf>
    <xf numFmtId="0" fontId="64" fillId="0" borderId="0" xfId="94" applyFont="1" applyAlignment="1">
      <alignment horizontal="left"/>
    </xf>
    <xf numFmtId="0" fontId="64" fillId="0" borderId="0" xfId="94" applyFont="1" applyAlignment="1">
      <alignment horizontal="left"/>
    </xf>
    <xf numFmtId="0" fontId="60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19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35" fillId="0" borderId="0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44" fontId="32" fillId="0" borderId="18" xfId="2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35" fillId="0" borderId="0" xfId="96" applyFont="1" applyBorder="1"/>
    <xf numFmtId="0" fontId="19" fillId="0" borderId="0" xfId="96" applyFont="1" applyBorder="1"/>
    <xf numFmtId="0" fontId="19" fillId="0" borderId="6" xfId="96" applyFont="1" applyBorder="1"/>
    <xf numFmtId="0" fontId="19" fillId="0" borderId="9" xfId="96" applyFont="1" applyBorder="1"/>
    <xf numFmtId="0" fontId="19" fillId="0" borderId="0" xfId="96" applyFont="1" applyBorder="1" applyAlignment="1">
      <alignment horizontal="right"/>
    </xf>
    <xf numFmtId="0" fontId="35" fillId="0" borderId="6" xfId="96" applyFont="1" applyBorder="1"/>
    <xf numFmtId="44" fontId="34" fillId="0" borderId="7" xfId="8" applyFont="1" applyBorder="1"/>
    <xf numFmtId="0" fontId="19" fillId="0" borderId="9" xfId="96" applyFont="1" applyBorder="1" applyAlignment="1">
      <alignment horizontal="right"/>
    </xf>
    <xf numFmtId="0" fontId="19" fillId="0" borderId="4" xfId="96" applyFont="1" applyBorder="1"/>
    <xf numFmtId="0" fontId="19" fillId="0" borderId="3" xfId="96" applyFont="1" applyBorder="1"/>
    <xf numFmtId="0" fontId="19" fillId="0" borderId="4" xfId="96" applyFont="1" applyBorder="1" applyAlignment="1">
      <alignment horizontal="right"/>
    </xf>
    <xf numFmtId="0" fontId="17" fillId="0" borderId="6" xfId="96" applyFont="1" applyBorder="1"/>
    <xf numFmtId="0" fontId="17" fillId="0" borderId="0" xfId="96" applyFont="1" applyBorder="1"/>
    <xf numFmtId="164" fontId="17" fillId="0" borderId="7" xfId="96" applyNumberFormat="1" applyFont="1" applyBorder="1"/>
    <xf numFmtId="164" fontId="40" fillId="0" borderId="7" xfId="96" applyNumberFormat="1" applyFont="1" applyBorder="1"/>
    <xf numFmtId="0" fontId="20" fillId="0" borderId="6" xfId="96" applyFont="1" applyBorder="1" applyAlignment="1"/>
    <xf numFmtId="0" fontId="17" fillId="0" borderId="0" xfId="96" applyFont="1" applyBorder="1" applyAlignment="1">
      <alignment horizontal="right"/>
    </xf>
    <xf numFmtId="0" fontId="40" fillId="0" borderId="0" xfId="96" applyFont="1" applyBorder="1" applyAlignment="1">
      <alignment horizontal="right"/>
    </xf>
    <xf numFmtId="0" fontId="77" fillId="0" borderId="0" xfId="96" applyFont="1" applyBorder="1" applyAlignment="1"/>
    <xf numFmtId="4" fontId="64" fillId="0" borderId="0" xfId="134" applyNumberFormat="1" applyFont="1" applyBorder="1" applyAlignment="1">
      <alignment horizontal="right"/>
    </xf>
    <xf numFmtId="14" fontId="64" fillId="0" borderId="0" xfId="134" applyNumberFormat="1" applyFont="1" applyBorder="1" applyAlignment="1">
      <alignment horizontal="center"/>
    </xf>
    <xf numFmtId="0" fontId="64" fillId="0" borderId="0" xfId="134" applyFont="1" applyBorder="1" applyAlignment="1">
      <alignment horizontal="left"/>
    </xf>
    <xf numFmtId="0" fontId="64" fillId="0" borderId="0" xfId="134" quotePrefix="1" applyNumberFormat="1" applyFont="1" applyBorder="1" applyAlignment="1">
      <alignment horizontal="center"/>
    </xf>
    <xf numFmtId="0" fontId="77" fillId="0" borderId="9" xfId="96" applyFont="1" applyBorder="1" applyAlignment="1"/>
    <xf numFmtId="0" fontId="19" fillId="0" borderId="8" xfId="96" applyFont="1" applyBorder="1" applyAlignment="1"/>
    <xf numFmtId="44" fontId="58" fillId="0" borderId="7" xfId="8" applyFont="1" applyBorder="1"/>
    <xf numFmtId="44" fontId="34" fillId="0" borderId="12" xfId="8" applyFont="1" applyBorder="1"/>
    <xf numFmtId="44" fontId="58" fillId="0" borderId="7" xfId="8" applyFont="1" applyBorder="1" applyAlignment="1">
      <alignment horizontal="right"/>
    </xf>
    <xf numFmtId="0" fontId="19" fillId="0" borderId="0" xfId="96" applyFont="1" applyBorder="1" applyAlignment="1">
      <alignment horizontal="center"/>
    </xf>
    <xf numFmtId="0" fontId="19" fillId="0" borderId="7" xfId="96" applyFont="1" applyBorder="1" applyAlignment="1">
      <alignment horizontal="center"/>
    </xf>
    <xf numFmtId="0" fontId="40" fillId="0" borderId="6" xfId="96" applyFont="1" applyBorder="1"/>
    <xf numFmtId="0" fontId="40" fillId="0" borderId="0" xfId="96" applyFont="1" applyBorder="1"/>
    <xf numFmtId="4" fontId="64" fillId="0" borderId="0" xfId="96" applyNumberFormat="1" applyFont="1" applyAlignment="1">
      <alignment horizontal="right"/>
    </xf>
    <xf numFmtId="0" fontId="64" fillId="0" borderId="0" xfId="96" applyFont="1" applyAlignment="1">
      <alignment horizontal="left"/>
    </xf>
    <xf numFmtId="14" fontId="64" fillId="0" borderId="0" xfId="96" applyNumberFormat="1" applyFont="1" applyAlignment="1">
      <alignment horizontal="center"/>
    </xf>
    <xf numFmtId="4" fontId="64" fillId="0" borderId="11" xfId="96" applyNumberFormat="1" applyFont="1" applyBorder="1" applyAlignment="1">
      <alignment horizontal="right"/>
    </xf>
    <xf numFmtId="0" fontId="30" fillId="0" borderId="0" xfId="140" applyBorder="1"/>
    <xf numFmtId="0" fontId="34" fillId="0" borderId="0" xfId="140" applyFont="1" applyBorder="1"/>
    <xf numFmtId="0" fontId="35" fillId="0" borderId="0" xfId="140" applyFont="1" applyBorder="1"/>
    <xf numFmtId="0" fontId="35" fillId="0" borderId="6" xfId="140" applyFont="1" applyBorder="1"/>
    <xf numFmtId="0" fontId="35" fillId="0" borderId="7" xfId="140" applyFont="1" applyBorder="1"/>
    <xf numFmtId="14" fontId="35" fillId="0" borderId="0" xfId="140" applyNumberFormat="1" applyFont="1" applyBorder="1" applyAlignment="1">
      <alignment horizontal="right"/>
    </xf>
    <xf numFmtId="0" fontId="35" fillId="0" borderId="0" xfId="140" applyFont="1" applyBorder="1" applyAlignment="1">
      <alignment horizontal="right"/>
    </xf>
    <xf numFmtId="0" fontId="59" fillId="0" borderId="0" xfId="140" applyFont="1" applyBorder="1"/>
    <xf numFmtId="0" fontId="63" fillId="0" borderId="0" xfId="140" applyFont="1" applyBorder="1"/>
    <xf numFmtId="0" fontId="59" fillId="0" borderId="6" xfId="140" applyFont="1" applyBorder="1" applyAlignment="1">
      <alignment horizontal="center"/>
    </xf>
    <xf numFmtId="0" fontId="36" fillId="0" borderId="0" xfId="140" applyFont="1" applyBorder="1" applyAlignment="1">
      <alignment horizontal="right"/>
    </xf>
    <xf numFmtId="0" fontId="36" fillId="0" borderId="0" xfId="140" applyFont="1" applyBorder="1"/>
    <xf numFmtId="0" fontId="33" fillId="0" borderId="0" xfId="140" applyFont="1" applyBorder="1" applyAlignment="1"/>
    <xf numFmtId="0" fontId="36" fillId="0" borderId="3" xfId="140" applyFont="1" applyBorder="1"/>
    <xf numFmtId="0" fontId="36" fillId="0" borderId="4" xfId="140" applyFont="1" applyBorder="1"/>
    <xf numFmtId="0" fontId="36" fillId="0" borderId="4" xfId="140" applyFont="1" applyBorder="1" applyAlignment="1">
      <alignment horizontal="right"/>
    </xf>
    <xf numFmtId="0" fontId="36" fillId="0" borderId="5" xfId="140" applyFont="1" applyBorder="1"/>
    <xf numFmtId="0" fontId="58" fillId="0" borderId="6" xfId="140" applyFont="1" applyBorder="1"/>
    <xf numFmtId="0" fontId="58" fillId="0" borderId="0" xfId="140" applyFont="1" applyBorder="1"/>
    <xf numFmtId="0" fontId="71" fillId="0" borderId="0" xfId="140" applyFont="1" applyBorder="1" applyAlignment="1"/>
    <xf numFmtId="0" fontId="72" fillId="0" borderId="0" xfId="140" applyFont="1" applyBorder="1" applyAlignment="1">
      <alignment horizontal="center"/>
    </xf>
    <xf numFmtId="0" fontId="64" fillId="0" borderId="0" xfId="180" quotePrefix="1" applyNumberFormat="1" applyFont="1" applyAlignment="1">
      <alignment horizontal="center"/>
    </xf>
    <xf numFmtId="4" fontId="64" fillId="0" borderId="0" xfId="140" applyNumberFormat="1" applyFont="1" applyAlignment="1">
      <alignment horizontal="right"/>
    </xf>
    <xf numFmtId="0" fontId="64" fillId="0" borderId="0" xfId="140" applyFont="1" applyAlignment="1">
      <alignment horizontal="left"/>
    </xf>
    <xf numFmtId="14" fontId="64" fillId="0" borderId="0" xfId="140" applyNumberFormat="1" applyFont="1" applyAlignment="1">
      <alignment horizontal="center"/>
    </xf>
    <xf numFmtId="0" fontId="41" fillId="0" borderId="0" xfId="140" applyFont="1" applyBorder="1" applyAlignment="1">
      <alignment horizontal="center"/>
    </xf>
    <xf numFmtId="0" fontId="64" fillId="0" borderId="0" xfId="140" quotePrefix="1" applyNumberFormat="1" applyFont="1" applyAlignment="1">
      <alignment horizontal="center"/>
    </xf>
    <xf numFmtId="0" fontId="64" fillId="0" borderId="0" xfId="96" quotePrefix="1" applyNumberFormat="1" applyFont="1" applyAlignment="1">
      <alignment horizontal="center"/>
    </xf>
    <xf numFmtId="44" fontId="29" fillId="0" borderId="0" xfId="2" applyFont="1" applyBorder="1" applyAlignment="1"/>
    <xf numFmtId="0" fontId="29" fillId="0" borderId="0" xfId="0" applyFont="1" applyAlignment="1"/>
    <xf numFmtId="44" fontId="0" fillId="0" borderId="0" xfId="0" applyNumberFormat="1" applyFont="1" applyAlignment="1"/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44" fontId="32" fillId="0" borderId="11" xfId="2" applyFont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43" fillId="0" borderId="4" xfId="0" applyFont="1" applyBorder="1"/>
    <xf numFmtId="0" fontId="43" fillId="0" borderId="5" xfId="0" applyFont="1" applyBorder="1"/>
    <xf numFmtId="0" fontId="44" fillId="0" borderId="0" xfId="0" applyFont="1" applyBorder="1" applyAlignment="1"/>
    <xf numFmtId="0" fontId="43" fillId="0" borderId="7" xfId="0" applyFont="1" applyBorder="1"/>
    <xf numFmtId="0" fontId="63" fillId="0" borderId="6" xfId="0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7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45" fillId="0" borderId="0" xfId="0" applyFont="1" applyBorder="1" applyAlignment="1"/>
    <xf numFmtId="0" fontId="17" fillId="0" borderId="16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7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0" fillId="0" borderId="6" xfId="0" applyFont="1" applyBorder="1"/>
    <xf numFmtId="0" fontId="40" fillId="0" borderId="0" xfId="0" applyFont="1" applyBorder="1"/>
    <xf numFmtId="0" fontId="40" fillId="0" borderId="7" xfId="0" applyFont="1" applyBorder="1"/>
    <xf numFmtId="0" fontId="63" fillId="0" borderId="6" xfId="51" applyFont="1" applyBorder="1" applyAlignment="1">
      <alignment horizontal="center"/>
    </xf>
    <xf numFmtId="0" fontId="63" fillId="0" borderId="0" xfId="51" applyFont="1" applyBorder="1" applyAlignment="1">
      <alignment horizontal="center"/>
    </xf>
    <xf numFmtId="0" fontId="63" fillId="0" borderId="7" xfId="51" applyFont="1" applyBorder="1" applyAlignment="1">
      <alignment horizontal="center"/>
    </xf>
    <xf numFmtId="0" fontId="40" fillId="0" borderId="3" xfId="96" applyFont="1" applyBorder="1" applyAlignment="1">
      <alignment horizontal="center"/>
    </xf>
    <xf numFmtId="0" fontId="43" fillId="0" borderId="4" xfId="96" applyFont="1" applyBorder="1"/>
    <xf numFmtId="0" fontId="43" fillId="0" borderId="5" xfId="96" applyFont="1" applyBorder="1"/>
    <xf numFmtId="0" fontId="40" fillId="0" borderId="6" xfId="96" applyFont="1" applyBorder="1" applyAlignment="1">
      <alignment horizontal="center"/>
    </xf>
    <xf numFmtId="0" fontId="44" fillId="0" borderId="0" xfId="96" applyFont="1" applyBorder="1" applyAlignment="1"/>
    <xf numFmtId="0" fontId="43" fillId="0" borderId="7" xfId="96" applyFont="1" applyBorder="1"/>
    <xf numFmtId="0" fontId="63" fillId="0" borderId="6" xfId="140" applyFont="1" applyBorder="1" applyAlignment="1">
      <alignment horizontal="center"/>
    </xf>
    <xf numFmtId="0" fontId="63" fillId="0" borderId="0" xfId="140" applyFont="1" applyBorder="1" applyAlignment="1">
      <alignment horizontal="center"/>
    </xf>
    <xf numFmtId="0" fontId="63" fillId="0" borderId="7" xfId="140" applyFont="1" applyBorder="1" applyAlignment="1">
      <alignment horizontal="center"/>
    </xf>
    <xf numFmtId="0" fontId="19" fillId="0" borderId="4" xfId="96" applyFont="1" applyBorder="1" applyAlignment="1">
      <alignment horizontal="center"/>
    </xf>
    <xf numFmtId="0" fontId="19" fillId="0" borderId="5" xfId="96" applyFont="1" applyBorder="1" applyAlignment="1">
      <alignment horizontal="center"/>
    </xf>
    <xf numFmtId="0" fontId="20" fillId="0" borderId="0" xfId="96" applyFont="1" applyBorder="1" applyAlignment="1">
      <alignment horizontal="center"/>
    </xf>
    <xf numFmtId="0" fontId="20" fillId="0" borderId="7" xfId="96" applyFont="1" applyBorder="1" applyAlignment="1">
      <alignment horizontal="center"/>
    </xf>
    <xf numFmtId="0" fontId="19" fillId="0" borderId="9" xfId="96" applyFont="1" applyBorder="1" applyAlignment="1">
      <alignment horizontal="center"/>
    </xf>
    <xf numFmtId="0" fontId="19" fillId="0" borderId="10" xfId="96" applyFont="1" applyBorder="1" applyAlignment="1">
      <alignment horizontal="center"/>
    </xf>
  </cellXfs>
  <cellStyles count="182">
    <cellStyle name="Buena" xfId="47" builtinId="26"/>
    <cellStyle name="Millares" xfId="1" builtinId="3"/>
    <cellStyle name="Millares 2" xfId="4"/>
    <cellStyle name="Millares 2 2" xfId="16"/>
    <cellStyle name="Millares 2 2 2" xfId="37"/>
    <cellStyle name="Millares 2 2 2 2" xfId="82"/>
    <cellStyle name="Millares 2 2 2 2 2" xfId="169"/>
    <cellStyle name="Millares 2 2 2 3" xfId="127"/>
    <cellStyle name="Millares 2 2 3" xfId="64"/>
    <cellStyle name="Millares 2 2 3 2" xfId="151"/>
    <cellStyle name="Millares 2 2 4" xfId="109"/>
    <cellStyle name="Millares 2 3" xfId="28"/>
    <cellStyle name="Millares 2 3 2" xfId="73"/>
    <cellStyle name="Millares 2 3 2 2" xfId="160"/>
    <cellStyle name="Millares 2 3 3" xfId="118"/>
    <cellStyle name="Millares 2 4" xfId="55"/>
    <cellStyle name="Millares 2 4 2" xfId="142"/>
    <cellStyle name="Millares 2 5" xfId="100"/>
    <cellStyle name="Millares 3" xfId="6"/>
    <cellStyle name="Millares 3 2" xfId="18"/>
    <cellStyle name="Millares 3 2 2" xfId="39"/>
    <cellStyle name="Millares 3 2 2 2" xfId="84"/>
    <cellStyle name="Millares 3 2 2 2 2" xfId="171"/>
    <cellStyle name="Millares 3 2 2 3" xfId="129"/>
    <cellStyle name="Millares 3 2 3" xfId="66"/>
    <cellStyle name="Millares 3 2 3 2" xfId="153"/>
    <cellStyle name="Millares 3 2 4" xfId="111"/>
    <cellStyle name="Millares 3 3" xfId="30"/>
    <cellStyle name="Millares 3 3 2" xfId="75"/>
    <cellStyle name="Millares 3 3 2 2" xfId="162"/>
    <cellStyle name="Millares 3 3 3" xfId="120"/>
    <cellStyle name="Millares 3 4" xfId="57"/>
    <cellStyle name="Millares 3 4 2" xfId="144"/>
    <cellStyle name="Millares 3 5" xfId="102"/>
    <cellStyle name="Millares 4" xfId="14"/>
    <cellStyle name="Millares 5" xfId="25"/>
    <cellStyle name="Millares 6" xfId="52"/>
    <cellStyle name="Millares 7" xfId="97"/>
    <cellStyle name="Moneda" xfId="2" builtinId="4"/>
    <cellStyle name="Moneda 2" xfId="3"/>
    <cellStyle name="Moneda 2 2" xfId="15"/>
    <cellStyle name="Moneda 2 2 2" xfId="36"/>
    <cellStyle name="Moneda 2 2 2 2" xfId="81"/>
    <cellStyle name="Moneda 2 2 2 2 2" xfId="168"/>
    <cellStyle name="Moneda 2 2 2 3" xfId="126"/>
    <cellStyle name="Moneda 2 2 3" xfId="63"/>
    <cellStyle name="Moneda 2 2 3 2" xfId="150"/>
    <cellStyle name="Moneda 2 2 4" xfId="108"/>
    <cellStyle name="Moneda 2 3" xfId="27"/>
    <cellStyle name="Moneda 2 3 2" xfId="72"/>
    <cellStyle name="Moneda 2 3 2 2" xfId="159"/>
    <cellStyle name="Moneda 2 3 3" xfId="117"/>
    <cellStyle name="Moneda 2 4" xfId="54"/>
    <cellStyle name="Moneda 2 4 2" xfId="141"/>
    <cellStyle name="Moneda 2 5" xfId="99"/>
    <cellStyle name="Moneda 3" xfId="8"/>
    <cellStyle name="Moneda 4" xfId="26"/>
    <cellStyle name="Moneda 5" xfId="53"/>
    <cellStyle name="Moneda 6" xfId="98"/>
    <cellStyle name="Normal" xfId="0" builtinId="0"/>
    <cellStyle name="Normal 10" xfId="23"/>
    <cellStyle name="Normal 10 2" xfId="71"/>
    <cellStyle name="Normal 10 2 2" xfId="158"/>
    <cellStyle name="Normal 10 3" xfId="116"/>
    <cellStyle name="Normal 11" xfId="44"/>
    <cellStyle name="Normal 11 2" xfId="89"/>
    <cellStyle name="Normal 11 2 2" xfId="176"/>
    <cellStyle name="Normal 11 3" xfId="134"/>
    <cellStyle name="Normal 12" xfId="45"/>
    <cellStyle name="Normal 12 2" xfId="90"/>
    <cellStyle name="Normal 12 2 2" xfId="177"/>
    <cellStyle name="Normal 12 3" xfId="135"/>
    <cellStyle name="Normal 13" xfId="46"/>
    <cellStyle name="Normal 13 2" xfId="91"/>
    <cellStyle name="Normal 13 2 2" xfId="178"/>
    <cellStyle name="Normal 13 3" xfId="136"/>
    <cellStyle name="Normal 14" xfId="48"/>
    <cellStyle name="Normal 14 2" xfId="92"/>
    <cellStyle name="Normal 14 2 2" xfId="179"/>
    <cellStyle name="Normal 14 3" xfId="137"/>
    <cellStyle name="Normal 15" xfId="49"/>
    <cellStyle name="Normal 15 2" xfId="93"/>
    <cellStyle name="Normal 15 2 2" xfId="180"/>
    <cellStyle name="Normal 15 3" xfId="138"/>
    <cellStyle name="Normal 16" xfId="51"/>
    <cellStyle name="Normal 16 2" xfId="140"/>
    <cellStyle name="Normal 17" xfId="50"/>
    <cellStyle name="Normal 17 2" xfId="139"/>
    <cellStyle name="Normal 18" xfId="94"/>
    <cellStyle name="Normal 18 2" xfId="181"/>
    <cellStyle name="Normal 19" xfId="96"/>
    <cellStyle name="Normal 2" xfId="7"/>
    <cellStyle name="Normal 20" xfId="95"/>
    <cellStyle name="Normal 3" xfId="5"/>
    <cellStyle name="Normal 3 2" xfId="17"/>
    <cellStyle name="Normal 3 2 2" xfId="38"/>
    <cellStyle name="Normal 3 2 2 2" xfId="83"/>
    <cellStyle name="Normal 3 2 2 2 2" xfId="170"/>
    <cellStyle name="Normal 3 2 2 3" xfId="128"/>
    <cellStyle name="Normal 3 2 3" xfId="65"/>
    <cellStyle name="Normal 3 2 3 2" xfId="152"/>
    <cellStyle name="Normal 3 2 4" xfId="110"/>
    <cellStyle name="Normal 3 3" xfId="29"/>
    <cellStyle name="Normal 3 3 2" xfId="74"/>
    <cellStyle name="Normal 3 3 2 2" xfId="161"/>
    <cellStyle name="Normal 3 3 3" xfId="119"/>
    <cellStyle name="Normal 3 4" xfId="56"/>
    <cellStyle name="Normal 3 4 2" xfId="143"/>
    <cellStyle name="Normal 3 5" xfId="101"/>
    <cellStyle name="Normal 4" xfId="9"/>
    <cellStyle name="Normal 4 2" xfId="19"/>
    <cellStyle name="Normal 4 2 2" xfId="40"/>
    <cellStyle name="Normal 4 2 2 2" xfId="85"/>
    <cellStyle name="Normal 4 2 2 2 2" xfId="172"/>
    <cellStyle name="Normal 4 2 2 3" xfId="130"/>
    <cellStyle name="Normal 4 2 3" xfId="67"/>
    <cellStyle name="Normal 4 2 3 2" xfId="154"/>
    <cellStyle name="Normal 4 2 4" xfId="112"/>
    <cellStyle name="Normal 4 3" xfId="31"/>
    <cellStyle name="Normal 4 3 2" xfId="76"/>
    <cellStyle name="Normal 4 3 2 2" xfId="163"/>
    <cellStyle name="Normal 4 3 3" xfId="121"/>
    <cellStyle name="Normal 4 4" xfId="58"/>
    <cellStyle name="Normal 4 4 2" xfId="145"/>
    <cellStyle name="Normal 4 5" xfId="103"/>
    <cellStyle name="Normal 5" xfId="10"/>
    <cellStyle name="Normal 5 2" xfId="20"/>
    <cellStyle name="Normal 5 2 2" xfId="41"/>
    <cellStyle name="Normal 5 2 2 2" xfId="86"/>
    <cellStyle name="Normal 5 2 2 2 2" xfId="173"/>
    <cellStyle name="Normal 5 2 2 3" xfId="131"/>
    <cellStyle name="Normal 5 2 3" xfId="68"/>
    <cellStyle name="Normal 5 2 3 2" xfId="155"/>
    <cellStyle name="Normal 5 2 4" xfId="113"/>
    <cellStyle name="Normal 5 3" xfId="32"/>
    <cellStyle name="Normal 5 3 2" xfId="77"/>
    <cellStyle name="Normal 5 3 2 2" xfId="164"/>
    <cellStyle name="Normal 5 3 3" xfId="122"/>
    <cellStyle name="Normal 5 4" xfId="59"/>
    <cellStyle name="Normal 5 4 2" xfId="146"/>
    <cellStyle name="Normal 5 5" xfId="104"/>
    <cellStyle name="Normal 6" xfId="11"/>
    <cellStyle name="Normal 6 2" xfId="21"/>
    <cellStyle name="Normal 6 2 2" xfId="42"/>
    <cellStyle name="Normal 6 2 2 2" xfId="87"/>
    <cellStyle name="Normal 6 2 2 2 2" xfId="174"/>
    <cellStyle name="Normal 6 2 2 3" xfId="132"/>
    <cellStyle name="Normal 6 2 3" xfId="69"/>
    <cellStyle name="Normal 6 2 3 2" xfId="156"/>
    <cellStyle name="Normal 6 2 4" xfId="114"/>
    <cellStyle name="Normal 6 3" xfId="33"/>
    <cellStyle name="Normal 6 3 2" xfId="78"/>
    <cellStyle name="Normal 6 3 2 2" xfId="165"/>
    <cellStyle name="Normal 6 3 3" xfId="123"/>
    <cellStyle name="Normal 6 4" xfId="60"/>
    <cellStyle name="Normal 6 4 2" xfId="147"/>
    <cellStyle name="Normal 6 5" xfId="105"/>
    <cellStyle name="Normal 7" xfId="12"/>
    <cellStyle name="Normal 7 2" xfId="22"/>
    <cellStyle name="Normal 7 2 2" xfId="43"/>
    <cellStyle name="Normal 7 2 2 2" xfId="88"/>
    <cellStyle name="Normal 7 2 2 2 2" xfId="175"/>
    <cellStyle name="Normal 7 2 2 3" xfId="133"/>
    <cellStyle name="Normal 7 2 3" xfId="70"/>
    <cellStyle name="Normal 7 2 3 2" xfId="157"/>
    <cellStyle name="Normal 7 2 4" xfId="115"/>
    <cellStyle name="Normal 7 3" xfId="34"/>
    <cellStyle name="Normal 7 3 2" xfId="79"/>
    <cellStyle name="Normal 7 3 2 2" xfId="166"/>
    <cellStyle name="Normal 7 3 3" xfId="124"/>
    <cellStyle name="Normal 7 4" xfId="61"/>
    <cellStyle name="Normal 7 4 2" xfId="148"/>
    <cellStyle name="Normal 7 5" xfId="106"/>
    <cellStyle name="Normal 8" xfId="13"/>
    <cellStyle name="Normal 8 2" xfId="35"/>
    <cellStyle name="Normal 8 2 2" xfId="80"/>
    <cellStyle name="Normal 8 2 2 2" xfId="167"/>
    <cellStyle name="Normal 8 2 3" xfId="125"/>
    <cellStyle name="Normal 8 3" xfId="62"/>
    <cellStyle name="Normal 8 3 2" xfId="149"/>
    <cellStyle name="Normal 8 4" xfId="107"/>
    <cellStyle name="Normal 9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g"/><Relationship Id="rId13" Type="http://schemas.openxmlformats.org/officeDocument/2006/relationships/image" Target="../media/image5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12" Type="http://schemas.openxmlformats.org/officeDocument/2006/relationships/image" Target="../media/image5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0.png"/><Relationship Id="rId11" Type="http://schemas.openxmlformats.org/officeDocument/2006/relationships/image" Target="../media/image45.png"/><Relationship Id="rId5" Type="http://schemas.openxmlformats.org/officeDocument/2006/relationships/image" Target="../media/image17.png"/><Relationship Id="rId10" Type="http://schemas.openxmlformats.org/officeDocument/2006/relationships/image" Target="../media/image6.png"/><Relationship Id="rId4" Type="http://schemas.openxmlformats.org/officeDocument/2006/relationships/image" Target="../media/image16.png"/><Relationship Id="rId9" Type="http://schemas.openxmlformats.org/officeDocument/2006/relationships/image" Target="../media/image41.png"/><Relationship Id="rId1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57</xdr:row>
      <xdr:rowOff>0</xdr:rowOff>
    </xdr:from>
    <xdr:to>
      <xdr:col>1</xdr:col>
      <xdr:colOff>314325</xdr:colOff>
      <xdr:row>59</xdr:row>
      <xdr:rowOff>161386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715625"/>
          <a:ext cx="1123950" cy="5423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95250</xdr:colOff>
      <xdr:row>56</xdr:row>
      <xdr:rowOff>95250</xdr:rowOff>
    </xdr:from>
    <xdr:to>
      <xdr:col>6</xdr:col>
      <xdr:colOff>857250</xdr:colOff>
      <xdr:row>59</xdr:row>
      <xdr:rowOff>85725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10620375"/>
          <a:ext cx="762000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105</xdr:row>
      <xdr:rowOff>18679</xdr:rowOff>
    </xdr:from>
    <xdr:to>
      <xdr:col>1</xdr:col>
      <xdr:colOff>514351</xdr:colOff>
      <xdr:row>107</xdr:row>
      <xdr:rowOff>142874</xdr:rowOff>
    </xdr:to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602079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105</xdr:row>
      <xdr:rowOff>5060</xdr:rowOff>
    </xdr:from>
    <xdr:to>
      <xdr:col>6</xdr:col>
      <xdr:colOff>828675</xdr:colOff>
      <xdr:row>107</xdr:row>
      <xdr:rowOff>90189</xdr:rowOff>
    </xdr:to>
    <xdr:pic>
      <xdr:nvPicPr>
        <xdr:cNvPr id="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9588460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198</xdr:row>
      <xdr:rowOff>76200</xdr:rowOff>
    </xdr:from>
    <xdr:to>
      <xdr:col>1</xdr:col>
      <xdr:colOff>523875</xdr:colOff>
      <xdr:row>201</xdr:row>
      <xdr:rowOff>64173</xdr:rowOff>
    </xdr:to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7280850"/>
          <a:ext cx="1162050" cy="55947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199</xdr:row>
      <xdr:rowOff>22026</xdr:rowOff>
    </xdr:from>
    <xdr:to>
      <xdr:col>6</xdr:col>
      <xdr:colOff>819150</xdr:colOff>
      <xdr:row>201</xdr:row>
      <xdr:rowOff>187522</xdr:rowOff>
    </xdr:to>
    <xdr:pic>
      <xdr:nvPicPr>
        <xdr:cNvPr id="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7417176"/>
          <a:ext cx="8191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245</xdr:row>
      <xdr:rowOff>123825</xdr:rowOff>
    </xdr:from>
    <xdr:to>
      <xdr:col>1</xdr:col>
      <xdr:colOff>523875</xdr:colOff>
      <xdr:row>248</xdr:row>
      <xdr:rowOff>68936</xdr:rowOff>
    </xdr:to>
    <xdr:pic>
      <xdr:nvPicPr>
        <xdr:cNvPr id="8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6234350"/>
          <a:ext cx="1162050" cy="5166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611717</xdr:colOff>
      <xdr:row>246</xdr:row>
      <xdr:rowOff>19049</xdr:rowOff>
    </xdr:from>
    <xdr:to>
      <xdr:col>6</xdr:col>
      <xdr:colOff>797985</xdr:colOff>
      <xdr:row>248</xdr:row>
      <xdr:rowOff>171450</xdr:rowOff>
    </xdr:to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392" y="46320074"/>
          <a:ext cx="795868" cy="5334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292</xdr:row>
      <xdr:rowOff>159736</xdr:rowOff>
    </xdr:from>
    <xdr:to>
      <xdr:col>1</xdr:col>
      <xdr:colOff>571501</xdr:colOff>
      <xdr:row>295</xdr:row>
      <xdr:rowOff>133349</xdr:rowOff>
    </xdr:to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5176136"/>
          <a:ext cx="1209675" cy="54511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657753</xdr:colOff>
      <xdr:row>293</xdr:row>
      <xdr:rowOff>19049</xdr:rowOff>
    </xdr:from>
    <xdr:to>
      <xdr:col>6</xdr:col>
      <xdr:colOff>742421</xdr:colOff>
      <xdr:row>295</xdr:row>
      <xdr:rowOff>114300</xdr:rowOff>
    </xdr:to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55225949"/>
          <a:ext cx="741893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340</xdr:row>
      <xdr:rowOff>9228</xdr:rowOff>
    </xdr:from>
    <xdr:to>
      <xdr:col>1</xdr:col>
      <xdr:colOff>561975</xdr:colOff>
      <xdr:row>342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122003"/>
          <a:ext cx="1200150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340</xdr:row>
      <xdr:rowOff>19050</xdr:rowOff>
    </xdr:from>
    <xdr:to>
      <xdr:col>6</xdr:col>
      <xdr:colOff>694796</xdr:colOff>
      <xdr:row>342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64131825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387</xdr:row>
      <xdr:rowOff>35840</xdr:rowOff>
    </xdr:from>
    <xdr:to>
      <xdr:col>1</xdr:col>
      <xdr:colOff>523875</xdr:colOff>
      <xdr:row>389</xdr:row>
      <xdr:rowOff>161925</xdr:rowOff>
    </xdr:to>
    <xdr:pic>
      <xdr:nvPicPr>
        <xdr:cNvPr id="14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3054490"/>
          <a:ext cx="1162050" cy="5070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685270</xdr:colOff>
      <xdr:row>387</xdr:row>
      <xdr:rowOff>19050</xdr:rowOff>
    </xdr:from>
    <xdr:to>
      <xdr:col>6</xdr:col>
      <xdr:colOff>753005</xdr:colOff>
      <xdr:row>389</xdr:row>
      <xdr:rowOff>104776</xdr:rowOff>
    </xdr:to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745" y="73037700"/>
          <a:ext cx="753535" cy="4667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433</xdr:row>
      <xdr:rowOff>185369</xdr:rowOff>
    </xdr:from>
    <xdr:to>
      <xdr:col>1</xdr:col>
      <xdr:colOff>514350</xdr:colOff>
      <xdr:row>436</xdr:row>
      <xdr:rowOff>76201</xdr:rowOff>
    </xdr:to>
    <xdr:pic>
      <xdr:nvPicPr>
        <xdr:cNvPr id="1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19193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434</xdr:row>
      <xdr:rowOff>19049</xdr:rowOff>
    </xdr:from>
    <xdr:to>
      <xdr:col>6</xdr:col>
      <xdr:colOff>738717</xdr:colOff>
      <xdr:row>436</xdr:row>
      <xdr:rowOff>161925</xdr:rowOff>
    </xdr:to>
    <xdr:pic>
      <xdr:nvPicPr>
        <xdr:cNvPr id="1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819435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527</xdr:row>
      <xdr:rowOff>185369</xdr:rowOff>
    </xdr:from>
    <xdr:to>
      <xdr:col>1</xdr:col>
      <xdr:colOff>514350</xdr:colOff>
      <xdr:row>530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06836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528</xdr:row>
      <xdr:rowOff>19049</xdr:rowOff>
    </xdr:from>
    <xdr:to>
      <xdr:col>6</xdr:col>
      <xdr:colOff>738717</xdr:colOff>
      <xdr:row>530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007078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581</xdr:row>
      <xdr:rowOff>185369</xdr:rowOff>
    </xdr:from>
    <xdr:to>
      <xdr:col>1</xdr:col>
      <xdr:colOff>514350</xdr:colOff>
      <xdr:row>584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07039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582</xdr:row>
      <xdr:rowOff>19049</xdr:rowOff>
    </xdr:from>
    <xdr:to>
      <xdr:col>6</xdr:col>
      <xdr:colOff>738717</xdr:colOff>
      <xdr:row>584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107281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628</xdr:row>
      <xdr:rowOff>185369</xdr:rowOff>
    </xdr:from>
    <xdr:to>
      <xdr:col>1</xdr:col>
      <xdr:colOff>514350</xdr:colOff>
      <xdr:row>631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96098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629</xdr:row>
      <xdr:rowOff>19049</xdr:rowOff>
    </xdr:from>
    <xdr:to>
      <xdr:col>6</xdr:col>
      <xdr:colOff>738717</xdr:colOff>
      <xdr:row>631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196339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675</xdr:row>
      <xdr:rowOff>185369</xdr:rowOff>
    </xdr:from>
    <xdr:to>
      <xdr:col>1</xdr:col>
      <xdr:colOff>514350</xdr:colOff>
      <xdr:row>678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85156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676</xdr:row>
      <xdr:rowOff>19049</xdr:rowOff>
    </xdr:from>
    <xdr:to>
      <xdr:col>6</xdr:col>
      <xdr:colOff>738717</xdr:colOff>
      <xdr:row>678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285398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723</xdr:row>
      <xdr:rowOff>123826</xdr:rowOff>
    </xdr:from>
    <xdr:to>
      <xdr:col>1</xdr:col>
      <xdr:colOff>476250</xdr:colOff>
      <xdr:row>726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7360026"/>
          <a:ext cx="11430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723</xdr:row>
      <xdr:rowOff>142874</xdr:rowOff>
    </xdr:from>
    <xdr:to>
      <xdr:col>6</xdr:col>
      <xdr:colOff>713846</xdr:colOff>
      <xdr:row>726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803" y="137379074"/>
          <a:ext cx="71331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770</xdr:row>
      <xdr:rowOff>185369</xdr:rowOff>
    </xdr:from>
    <xdr:to>
      <xdr:col>1</xdr:col>
      <xdr:colOff>514350</xdr:colOff>
      <xdr:row>773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63274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771</xdr:row>
      <xdr:rowOff>19049</xdr:rowOff>
    </xdr:from>
    <xdr:to>
      <xdr:col>6</xdr:col>
      <xdr:colOff>738717</xdr:colOff>
      <xdr:row>773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463516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818</xdr:row>
      <xdr:rowOff>185369</xdr:rowOff>
    </xdr:from>
    <xdr:to>
      <xdr:col>1</xdr:col>
      <xdr:colOff>514350</xdr:colOff>
      <xdr:row>821</xdr:row>
      <xdr:rowOff>76201</xdr:rowOff>
    </xdr:to>
    <xdr:pic>
      <xdr:nvPicPr>
        <xdr:cNvPr id="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552047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819</xdr:row>
      <xdr:rowOff>19049</xdr:rowOff>
    </xdr:from>
    <xdr:to>
      <xdr:col>6</xdr:col>
      <xdr:colOff>738717</xdr:colOff>
      <xdr:row>821</xdr:row>
      <xdr:rowOff>161925</xdr:rowOff>
    </xdr:to>
    <xdr:pic>
      <xdr:nvPicPr>
        <xdr:cNvPr id="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552289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865</xdr:row>
      <xdr:rowOff>185369</xdr:rowOff>
    </xdr:from>
    <xdr:to>
      <xdr:col>1</xdr:col>
      <xdr:colOff>514350</xdr:colOff>
      <xdr:row>868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41106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866</xdr:row>
      <xdr:rowOff>19049</xdr:rowOff>
    </xdr:from>
    <xdr:to>
      <xdr:col>6</xdr:col>
      <xdr:colOff>738717</xdr:colOff>
      <xdr:row>868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641347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912</xdr:row>
      <xdr:rowOff>185369</xdr:rowOff>
    </xdr:from>
    <xdr:to>
      <xdr:col>1</xdr:col>
      <xdr:colOff>514350</xdr:colOff>
      <xdr:row>915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30164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913</xdr:row>
      <xdr:rowOff>19049</xdr:rowOff>
    </xdr:from>
    <xdr:to>
      <xdr:col>6</xdr:col>
      <xdr:colOff>738717</xdr:colOff>
      <xdr:row>915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730406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959</xdr:row>
      <xdr:rowOff>185369</xdr:rowOff>
    </xdr:from>
    <xdr:to>
      <xdr:col>1</xdr:col>
      <xdr:colOff>514350</xdr:colOff>
      <xdr:row>962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19223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960</xdr:row>
      <xdr:rowOff>19049</xdr:rowOff>
    </xdr:from>
    <xdr:to>
      <xdr:col>6</xdr:col>
      <xdr:colOff>738717</xdr:colOff>
      <xdr:row>962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819465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1007</xdr:row>
      <xdr:rowOff>185369</xdr:rowOff>
    </xdr:from>
    <xdr:to>
      <xdr:col>1</xdr:col>
      <xdr:colOff>514350</xdr:colOff>
      <xdr:row>1010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07710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1008</xdr:row>
      <xdr:rowOff>19049</xdr:rowOff>
    </xdr:from>
    <xdr:to>
      <xdr:col>6</xdr:col>
      <xdr:colOff>738717</xdr:colOff>
      <xdr:row>1010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1907952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1058</xdr:row>
      <xdr:rowOff>185369</xdr:rowOff>
    </xdr:from>
    <xdr:to>
      <xdr:col>1</xdr:col>
      <xdr:colOff>514350</xdr:colOff>
      <xdr:row>1061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1391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1059</xdr:row>
      <xdr:rowOff>19049</xdr:rowOff>
    </xdr:from>
    <xdr:to>
      <xdr:col>6</xdr:col>
      <xdr:colOff>738717</xdr:colOff>
      <xdr:row>1061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01415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1106</xdr:row>
      <xdr:rowOff>185369</xdr:rowOff>
    </xdr:from>
    <xdr:to>
      <xdr:col>1</xdr:col>
      <xdr:colOff>514350</xdr:colOff>
      <xdr:row>1109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02592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1107</xdr:row>
      <xdr:rowOff>19049</xdr:rowOff>
    </xdr:from>
    <xdr:to>
      <xdr:col>6</xdr:col>
      <xdr:colOff>738717</xdr:colOff>
      <xdr:row>1109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102834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2013</xdr:row>
      <xdr:rowOff>181659</xdr:rowOff>
    </xdr:from>
    <xdr:to>
      <xdr:col>1</xdr:col>
      <xdr:colOff>485776</xdr:colOff>
      <xdr:row>2016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52320909"/>
          <a:ext cx="1257301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2014</xdr:row>
      <xdr:rowOff>19050</xdr:rowOff>
    </xdr:from>
    <xdr:to>
      <xdr:col>6</xdr:col>
      <xdr:colOff>914400</xdr:colOff>
      <xdr:row>2016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67275" y="352348800"/>
          <a:ext cx="9144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161926</xdr:colOff>
      <xdr:row>2061</xdr:row>
      <xdr:rowOff>95025</xdr:rowOff>
    </xdr:from>
    <xdr:to>
      <xdr:col>1</xdr:col>
      <xdr:colOff>495301</xdr:colOff>
      <xdr:row>2064</xdr:row>
      <xdr:rowOff>123825</xdr:rowOff>
    </xdr:to>
    <xdr:pic>
      <xdr:nvPicPr>
        <xdr:cNvPr id="46" name="image1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61111575"/>
          <a:ext cx="1247775" cy="6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2062</xdr:row>
      <xdr:rowOff>9526</xdr:rowOff>
    </xdr:from>
    <xdr:to>
      <xdr:col>6</xdr:col>
      <xdr:colOff>803275</xdr:colOff>
      <xdr:row>2064</xdr:row>
      <xdr:rowOff>95250</xdr:rowOff>
    </xdr:to>
    <xdr:pic>
      <xdr:nvPicPr>
        <xdr:cNvPr id="47" name="image2.jpg"/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61216576"/>
          <a:ext cx="80327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95249</xdr:colOff>
      <xdr:row>2109</xdr:row>
      <xdr:rowOff>86409</xdr:rowOff>
    </xdr:from>
    <xdr:to>
      <xdr:col>1</xdr:col>
      <xdr:colOff>400050</xdr:colOff>
      <xdr:row>2112</xdr:row>
      <xdr:rowOff>85725</xdr:rowOff>
    </xdr:to>
    <xdr:pic>
      <xdr:nvPicPr>
        <xdr:cNvPr id="48" name="image1.jpg"/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69980259"/>
          <a:ext cx="1219201" cy="57081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2109</xdr:row>
      <xdr:rowOff>114598</xdr:rowOff>
    </xdr:from>
    <xdr:to>
      <xdr:col>6</xdr:col>
      <xdr:colOff>923924</xdr:colOff>
      <xdr:row>2112</xdr:row>
      <xdr:rowOff>95250</xdr:rowOff>
    </xdr:to>
    <xdr:pic>
      <xdr:nvPicPr>
        <xdr:cNvPr id="49" name="image2.jpg"/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70008448"/>
          <a:ext cx="923924" cy="5521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142876</xdr:colOff>
      <xdr:row>2156</xdr:row>
      <xdr:rowOff>109168</xdr:rowOff>
    </xdr:from>
    <xdr:to>
      <xdr:col>1</xdr:col>
      <xdr:colOff>381000</xdr:colOff>
      <xdr:row>2159</xdr:row>
      <xdr:rowOff>95250</xdr:rowOff>
    </xdr:to>
    <xdr:pic>
      <xdr:nvPicPr>
        <xdr:cNvPr id="50" name="image1.jpg"/>
        <xdr:cNvPicPr preferRelativeResize="0"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78908893"/>
          <a:ext cx="1152524" cy="5575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2156</xdr:row>
      <xdr:rowOff>85725</xdr:rowOff>
    </xdr:from>
    <xdr:to>
      <xdr:col>6</xdr:col>
      <xdr:colOff>815975</xdr:colOff>
      <xdr:row>2159</xdr:row>
      <xdr:rowOff>57150</xdr:rowOff>
    </xdr:to>
    <xdr:pic>
      <xdr:nvPicPr>
        <xdr:cNvPr id="51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378885450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2204</xdr:row>
      <xdr:rowOff>121638</xdr:rowOff>
    </xdr:from>
    <xdr:to>
      <xdr:col>1</xdr:col>
      <xdr:colOff>561975</xdr:colOff>
      <xdr:row>2207</xdr:row>
      <xdr:rowOff>95250</xdr:rowOff>
    </xdr:to>
    <xdr:pic>
      <xdr:nvPicPr>
        <xdr:cNvPr id="52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7798663"/>
          <a:ext cx="1209675" cy="5451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603251</xdr:colOff>
      <xdr:row>2204</xdr:row>
      <xdr:rowOff>104775</xdr:rowOff>
    </xdr:from>
    <xdr:to>
      <xdr:col>6</xdr:col>
      <xdr:colOff>806450</xdr:colOff>
      <xdr:row>2207</xdr:row>
      <xdr:rowOff>76200</xdr:rowOff>
    </xdr:to>
    <xdr:pic>
      <xdr:nvPicPr>
        <xdr:cNvPr id="53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387781800"/>
          <a:ext cx="803274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2251</xdr:row>
      <xdr:rowOff>85725</xdr:rowOff>
    </xdr:from>
    <xdr:to>
      <xdr:col>1</xdr:col>
      <xdr:colOff>438151</xdr:colOff>
      <xdr:row>2254</xdr:row>
      <xdr:rowOff>142875</xdr:rowOff>
    </xdr:to>
    <xdr:pic>
      <xdr:nvPicPr>
        <xdr:cNvPr id="54" name="image1.jpg"/>
        <xdr:cNvPicPr preferRelativeResize="0"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96668625"/>
          <a:ext cx="11334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676276</xdr:colOff>
      <xdr:row>2251</xdr:row>
      <xdr:rowOff>142875</xdr:rowOff>
    </xdr:from>
    <xdr:to>
      <xdr:col>6</xdr:col>
      <xdr:colOff>828675</xdr:colOff>
      <xdr:row>2254</xdr:row>
      <xdr:rowOff>85725</xdr:rowOff>
    </xdr:to>
    <xdr:pic>
      <xdr:nvPicPr>
        <xdr:cNvPr id="5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39672577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2298</xdr:row>
      <xdr:rowOff>161925</xdr:rowOff>
    </xdr:from>
    <xdr:to>
      <xdr:col>1</xdr:col>
      <xdr:colOff>428625</xdr:colOff>
      <xdr:row>2301</xdr:row>
      <xdr:rowOff>75660</xdr:rowOff>
    </xdr:to>
    <xdr:pic>
      <xdr:nvPicPr>
        <xdr:cNvPr id="58" name="image1.jpg"/>
        <xdr:cNvPicPr preferRelativeResize="0"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14556575"/>
          <a:ext cx="1123950" cy="4852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2298</xdr:row>
      <xdr:rowOff>180975</xdr:rowOff>
    </xdr:from>
    <xdr:to>
      <xdr:col>6</xdr:col>
      <xdr:colOff>815975</xdr:colOff>
      <xdr:row>2301</xdr:row>
      <xdr:rowOff>152400</xdr:rowOff>
    </xdr:to>
    <xdr:pic>
      <xdr:nvPicPr>
        <xdr:cNvPr id="59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451" y="414575625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2345</xdr:row>
      <xdr:rowOff>142875</xdr:rowOff>
    </xdr:from>
    <xdr:to>
      <xdr:col>1</xdr:col>
      <xdr:colOff>428624</xdr:colOff>
      <xdr:row>2349</xdr:row>
      <xdr:rowOff>9525</xdr:rowOff>
    </xdr:to>
    <xdr:pic>
      <xdr:nvPicPr>
        <xdr:cNvPr id="60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3443400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2345</xdr:row>
      <xdr:rowOff>152401</xdr:rowOff>
    </xdr:from>
    <xdr:to>
      <xdr:col>6</xdr:col>
      <xdr:colOff>699028</xdr:colOff>
      <xdr:row>2348</xdr:row>
      <xdr:rowOff>104775</xdr:rowOff>
    </xdr:to>
    <xdr:pic>
      <xdr:nvPicPr>
        <xdr:cNvPr id="61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72" y="423452926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247651</xdr:colOff>
      <xdr:row>2440</xdr:row>
      <xdr:rowOff>9525</xdr:rowOff>
    </xdr:from>
    <xdr:to>
      <xdr:col>1</xdr:col>
      <xdr:colOff>466725</xdr:colOff>
      <xdr:row>2443</xdr:row>
      <xdr:rowOff>38100</xdr:rowOff>
    </xdr:to>
    <xdr:pic>
      <xdr:nvPicPr>
        <xdr:cNvPr id="62" name="image1.jpg"/>
        <xdr:cNvPicPr preferRelativeResize="0"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41312300"/>
          <a:ext cx="1133474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542925</xdr:colOff>
      <xdr:row>2439</xdr:row>
      <xdr:rowOff>132160</xdr:rowOff>
    </xdr:from>
    <xdr:to>
      <xdr:col>6</xdr:col>
      <xdr:colOff>733425</xdr:colOff>
      <xdr:row>2442</xdr:row>
      <xdr:rowOff>96441</xdr:rowOff>
    </xdr:to>
    <xdr:pic>
      <xdr:nvPicPr>
        <xdr:cNvPr id="63" name="image2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41244435"/>
          <a:ext cx="733425" cy="5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2486</xdr:row>
      <xdr:rowOff>175843</xdr:rowOff>
    </xdr:from>
    <xdr:to>
      <xdr:col>1</xdr:col>
      <xdr:colOff>409575</xdr:colOff>
      <xdr:row>2489</xdr:row>
      <xdr:rowOff>171450</xdr:rowOff>
    </xdr:to>
    <xdr:pic>
      <xdr:nvPicPr>
        <xdr:cNvPr id="6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0193993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2486</xdr:row>
      <xdr:rowOff>153889</xdr:rowOff>
    </xdr:from>
    <xdr:to>
      <xdr:col>6</xdr:col>
      <xdr:colOff>885826</xdr:colOff>
      <xdr:row>2489</xdr:row>
      <xdr:rowOff>112813</xdr:rowOff>
    </xdr:to>
    <xdr:pic>
      <xdr:nvPicPr>
        <xdr:cNvPr id="6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50172039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247648</xdr:colOff>
      <xdr:row>2583</xdr:row>
      <xdr:rowOff>0</xdr:rowOff>
    </xdr:from>
    <xdr:to>
      <xdr:col>1</xdr:col>
      <xdr:colOff>533400</xdr:colOff>
      <xdr:row>2586</xdr:row>
      <xdr:rowOff>9525</xdr:rowOff>
    </xdr:to>
    <xdr:pic>
      <xdr:nvPicPr>
        <xdr:cNvPr id="66" name="image1.jpg"/>
        <xdr:cNvPicPr preferRelativeResize="0"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467725125"/>
          <a:ext cx="1200152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695325</xdr:colOff>
      <xdr:row>2582</xdr:row>
      <xdr:rowOff>172046</xdr:rowOff>
    </xdr:from>
    <xdr:to>
      <xdr:col>6</xdr:col>
      <xdr:colOff>828675</xdr:colOff>
      <xdr:row>2585</xdr:row>
      <xdr:rowOff>104180</xdr:rowOff>
    </xdr:to>
    <xdr:pic>
      <xdr:nvPicPr>
        <xdr:cNvPr id="67" name="image2.jpg"/>
        <xdr:cNvPicPr preferRelativeResize="0"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67706671"/>
          <a:ext cx="828675" cy="5036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276223</xdr:colOff>
      <xdr:row>2630</xdr:row>
      <xdr:rowOff>85725</xdr:rowOff>
    </xdr:from>
    <xdr:to>
      <xdr:col>1</xdr:col>
      <xdr:colOff>504825</xdr:colOff>
      <xdr:row>2633</xdr:row>
      <xdr:rowOff>133350</xdr:rowOff>
    </xdr:to>
    <xdr:pic>
      <xdr:nvPicPr>
        <xdr:cNvPr id="68" name="image1.jpg"/>
        <xdr:cNvPicPr preferRelativeResize="0"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476488125"/>
          <a:ext cx="1143002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706439</xdr:colOff>
      <xdr:row>2631</xdr:row>
      <xdr:rowOff>38100</xdr:rowOff>
    </xdr:from>
    <xdr:to>
      <xdr:col>6</xdr:col>
      <xdr:colOff>808038</xdr:colOff>
      <xdr:row>2633</xdr:row>
      <xdr:rowOff>142875</xdr:rowOff>
    </xdr:to>
    <xdr:pic>
      <xdr:nvPicPr>
        <xdr:cNvPr id="69" name="image2.jpg"/>
        <xdr:cNvPicPr preferRelativeResize="0"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864" y="476631000"/>
          <a:ext cx="806449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190502</xdr:colOff>
      <xdr:row>2678</xdr:row>
      <xdr:rowOff>151958</xdr:rowOff>
    </xdr:from>
    <xdr:to>
      <xdr:col>1</xdr:col>
      <xdr:colOff>381001</xdr:colOff>
      <xdr:row>2681</xdr:row>
      <xdr:rowOff>133350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485612633"/>
          <a:ext cx="1104899" cy="552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734483</xdr:colOff>
      <xdr:row>2679</xdr:row>
      <xdr:rowOff>47624</xdr:rowOff>
    </xdr:from>
    <xdr:to>
      <xdr:col>6</xdr:col>
      <xdr:colOff>809625</xdr:colOff>
      <xdr:row>2681</xdr:row>
      <xdr:rowOff>190499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33" y="485698799"/>
          <a:ext cx="808567" cy="523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2725</xdr:row>
      <xdr:rowOff>162610</xdr:rowOff>
    </xdr:from>
    <xdr:to>
      <xdr:col>1</xdr:col>
      <xdr:colOff>495301</xdr:colOff>
      <xdr:row>2728</xdr:row>
      <xdr:rowOff>171450</xdr:rowOff>
    </xdr:to>
    <xdr:pic>
      <xdr:nvPicPr>
        <xdr:cNvPr id="72" name="image1.jpg"/>
        <xdr:cNvPicPr preferRelativeResize="0"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94491060"/>
          <a:ext cx="1219201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2725</xdr:row>
      <xdr:rowOff>164902</xdr:rowOff>
    </xdr:from>
    <xdr:to>
      <xdr:col>6</xdr:col>
      <xdr:colOff>876301</xdr:colOff>
      <xdr:row>2728</xdr:row>
      <xdr:rowOff>139898</xdr:rowOff>
    </xdr:to>
    <xdr:pic>
      <xdr:nvPicPr>
        <xdr:cNvPr id="73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494493352"/>
          <a:ext cx="87630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2773</xdr:row>
      <xdr:rowOff>104776</xdr:rowOff>
    </xdr:from>
    <xdr:to>
      <xdr:col>1</xdr:col>
      <xdr:colOff>381000</xdr:colOff>
      <xdr:row>2776</xdr:row>
      <xdr:rowOff>142876</xdr:rowOff>
    </xdr:to>
    <xdr:pic>
      <xdr:nvPicPr>
        <xdr:cNvPr id="74" name="image1.jpg"/>
        <xdr:cNvPicPr preferRelativeResize="0"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03281951"/>
          <a:ext cx="10858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671513</xdr:colOff>
      <xdr:row>2773</xdr:row>
      <xdr:rowOff>171450</xdr:rowOff>
    </xdr:from>
    <xdr:to>
      <xdr:col>6</xdr:col>
      <xdr:colOff>823912</xdr:colOff>
      <xdr:row>2776</xdr:row>
      <xdr:rowOff>114300</xdr:rowOff>
    </xdr:to>
    <xdr:pic>
      <xdr:nvPicPr>
        <xdr:cNvPr id="7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50334862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2821</xdr:row>
      <xdr:rowOff>57150</xdr:rowOff>
    </xdr:from>
    <xdr:to>
      <xdr:col>1</xdr:col>
      <xdr:colOff>400051</xdr:colOff>
      <xdr:row>2824</xdr:row>
      <xdr:rowOff>85725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12102100"/>
          <a:ext cx="10953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726017</xdr:colOff>
      <xdr:row>2821</xdr:row>
      <xdr:rowOff>104775</xdr:rowOff>
    </xdr:from>
    <xdr:to>
      <xdr:col>6</xdr:col>
      <xdr:colOff>904874</xdr:colOff>
      <xdr:row>2824</xdr:row>
      <xdr:rowOff>123825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392" y="512149725"/>
          <a:ext cx="902757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8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715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9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1538</xdr:row>
      <xdr:rowOff>99786</xdr:rowOff>
    </xdr:from>
    <xdr:to>
      <xdr:col>1</xdr:col>
      <xdr:colOff>485775</xdr:colOff>
      <xdr:row>1541</xdr:row>
      <xdr:rowOff>95249</xdr:rowOff>
    </xdr:to>
    <xdr:pic>
      <xdr:nvPicPr>
        <xdr:cNvPr id="80" name="image1.jpg"/>
        <xdr:cNvPicPr preferRelativeResize="0"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5515161"/>
          <a:ext cx="1247775" cy="56696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219075</xdr:colOff>
      <xdr:row>1537</xdr:row>
      <xdr:rowOff>153591</xdr:rowOff>
    </xdr:from>
    <xdr:to>
      <xdr:col>6</xdr:col>
      <xdr:colOff>914400</xdr:colOff>
      <xdr:row>1541</xdr:row>
      <xdr:rowOff>28574</xdr:rowOff>
    </xdr:to>
    <xdr:pic>
      <xdr:nvPicPr>
        <xdr:cNvPr id="81" name="image2.jpg"/>
        <xdr:cNvPicPr preferRelativeResize="0"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275378466"/>
          <a:ext cx="695325" cy="6369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1586</xdr:row>
      <xdr:rowOff>158827</xdr:rowOff>
    </xdr:from>
    <xdr:to>
      <xdr:col>1</xdr:col>
      <xdr:colOff>457201</xdr:colOff>
      <xdr:row>1589</xdr:row>
      <xdr:rowOff>180974</xdr:rowOff>
    </xdr:to>
    <xdr:pic>
      <xdr:nvPicPr>
        <xdr:cNvPr id="8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636108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1586</xdr:row>
      <xdr:rowOff>95251</xdr:rowOff>
    </xdr:from>
    <xdr:to>
      <xdr:col>6</xdr:col>
      <xdr:colOff>785811</xdr:colOff>
      <xdr:row>1589</xdr:row>
      <xdr:rowOff>104775</xdr:rowOff>
    </xdr:to>
    <xdr:pic>
      <xdr:nvPicPr>
        <xdr:cNvPr id="8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2635472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1586</xdr:row>
      <xdr:rowOff>158827</xdr:rowOff>
    </xdr:from>
    <xdr:to>
      <xdr:col>1</xdr:col>
      <xdr:colOff>457201</xdr:colOff>
      <xdr:row>1589</xdr:row>
      <xdr:rowOff>180974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636108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1586</xdr:row>
      <xdr:rowOff>95251</xdr:rowOff>
    </xdr:from>
    <xdr:to>
      <xdr:col>6</xdr:col>
      <xdr:colOff>785811</xdr:colOff>
      <xdr:row>1589</xdr:row>
      <xdr:rowOff>104775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513" y="2635472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480</xdr:row>
      <xdr:rowOff>185369</xdr:rowOff>
    </xdr:from>
    <xdr:to>
      <xdr:col>1</xdr:col>
      <xdr:colOff>514350</xdr:colOff>
      <xdr:row>483</xdr:row>
      <xdr:rowOff>76201</xdr:rowOff>
    </xdr:to>
    <xdr:pic>
      <xdr:nvPicPr>
        <xdr:cNvPr id="8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08252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481</xdr:row>
      <xdr:rowOff>19049</xdr:rowOff>
    </xdr:from>
    <xdr:to>
      <xdr:col>6</xdr:col>
      <xdr:colOff>738717</xdr:colOff>
      <xdr:row>483</xdr:row>
      <xdr:rowOff>161925</xdr:rowOff>
    </xdr:to>
    <xdr:pic>
      <xdr:nvPicPr>
        <xdr:cNvPr id="8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908494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152</xdr:row>
      <xdr:rowOff>18679</xdr:rowOff>
    </xdr:from>
    <xdr:to>
      <xdr:col>1</xdr:col>
      <xdr:colOff>514351</xdr:colOff>
      <xdr:row>154</xdr:row>
      <xdr:rowOff>142874</xdr:rowOff>
    </xdr:to>
    <xdr:pic>
      <xdr:nvPicPr>
        <xdr:cNvPr id="8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8507954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152</xdr:row>
      <xdr:rowOff>5060</xdr:rowOff>
    </xdr:from>
    <xdr:to>
      <xdr:col>6</xdr:col>
      <xdr:colOff>828675</xdr:colOff>
      <xdr:row>154</xdr:row>
      <xdr:rowOff>90189</xdr:rowOff>
    </xdr:to>
    <xdr:pic>
      <xdr:nvPicPr>
        <xdr:cNvPr id="8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94335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2534</xdr:row>
      <xdr:rowOff>175843</xdr:rowOff>
    </xdr:from>
    <xdr:to>
      <xdr:col>1</xdr:col>
      <xdr:colOff>409575</xdr:colOff>
      <xdr:row>2537</xdr:row>
      <xdr:rowOff>171450</xdr:rowOff>
    </xdr:to>
    <xdr:pic>
      <xdr:nvPicPr>
        <xdr:cNvPr id="94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9061768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2534</xdr:row>
      <xdr:rowOff>153889</xdr:rowOff>
    </xdr:from>
    <xdr:to>
      <xdr:col>6</xdr:col>
      <xdr:colOff>885826</xdr:colOff>
      <xdr:row>2537</xdr:row>
      <xdr:rowOff>112813</xdr:rowOff>
    </xdr:to>
    <xdr:pic>
      <xdr:nvPicPr>
        <xdr:cNvPr id="95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459039814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1633</xdr:row>
      <xdr:rowOff>104775</xdr:rowOff>
    </xdr:from>
    <xdr:to>
      <xdr:col>6</xdr:col>
      <xdr:colOff>895348</xdr:colOff>
      <xdr:row>1636</xdr:row>
      <xdr:rowOff>114299</xdr:rowOff>
    </xdr:to>
    <xdr:pic>
      <xdr:nvPicPr>
        <xdr:cNvPr id="96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72434050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1680</xdr:row>
      <xdr:rowOff>114300</xdr:rowOff>
    </xdr:from>
    <xdr:to>
      <xdr:col>6</xdr:col>
      <xdr:colOff>885823</xdr:colOff>
      <xdr:row>1683</xdr:row>
      <xdr:rowOff>123824</xdr:rowOff>
    </xdr:to>
    <xdr:pic>
      <xdr:nvPicPr>
        <xdr:cNvPr id="98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90026725"/>
          <a:ext cx="88582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1728</xdr:row>
      <xdr:rowOff>152400</xdr:rowOff>
    </xdr:from>
    <xdr:to>
      <xdr:col>6</xdr:col>
      <xdr:colOff>895348</xdr:colOff>
      <xdr:row>1731</xdr:row>
      <xdr:rowOff>161924</xdr:rowOff>
    </xdr:to>
    <xdr:pic>
      <xdr:nvPicPr>
        <xdr:cNvPr id="99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98942125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1776</xdr:row>
      <xdr:rowOff>76200</xdr:rowOff>
    </xdr:from>
    <xdr:to>
      <xdr:col>6</xdr:col>
      <xdr:colOff>933448</xdr:colOff>
      <xdr:row>1779</xdr:row>
      <xdr:rowOff>85724</xdr:rowOff>
    </xdr:to>
    <xdr:pic>
      <xdr:nvPicPr>
        <xdr:cNvPr id="100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3077432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1823</xdr:row>
      <xdr:rowOff>114300</xdr:rowOff>
    </xdr:from>
    <xdr:to>
      <xdr:col>6</xdr:col>
      <xdr:colOff>942973</xdr:colOff>
      <xdr:row>1826</xdr:row>
      <xdr:rowOff>123824</xdr:rowOff>
    </xdr:to>
    <xdr:pic>
      <xdr:nvPicPr>
        <xdr:cNvPr id="10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3166872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1870</xdr:row>
      <xdr:rowOff>142875</xdr:rowOff>
    </xdr:from>
    <xdr:to>
      <xdr:col>6</xdr:col>
      <xdr:colOff>923923</xdr:colOff>
      <xdr:row>1873</xdr:row>
      <xdr:rowOff>152399</xdr:rowOff>
    </xdr:to>
    <xdr:pic>
      <xdr:nvPicPr>
        <xdr:cNvPr id="102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2562165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1918</xdr:row>
      <xdr:rowOff>123825</xdr:rowOff>
    </xdr:from>
    <xdr:to>
      <xdr:col>6</xdr:col>
      <xdr:colOff>781048</xdr:colOff>
      <xdr:row>1921</xdr:row>
      <xdr:rowOff>133349</xdr:rowOff>
    </xdr:to>
    <xdr:pic>
      <xdr:nvPicPr>
        <xdr:cNvPr id="10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34479900"/>
          <a:ext cx="7810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1966</xdr:row>
      <xdr:rowOff>133350</xdr:rowOff>
    </xdr:from>
    <xdr:to>
      <xdr:col>6</xdr:col>
      <xdr:colOff>761998</xdr:colOff>
      <xdr:row>1969</xdr:row>
      <xdr:rowOff>142874</xdr:rowOff>
    </xdr:to>
    <xdr:pic>
      <xdr:nvPicPr>
        <xdr:cNvPr id="104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43366725"/>
          <a:ext cx="7619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1632</xdr:row>
      <xdr:rowOff>171450</xdr:rowOff>
    </xdr:from>
    <xdr:to>
      <xdr:col>1</xdr:col>
      <xdr:colOff>457199</xdr:colOff>
      <xdr:row>1636</xdr:row>
      <xdr:rowOff>3097</xdr:rowOff>
    </xdr:to>
    <xdr:pic>
      <xdr:nvPicPr>
        <xdr:cNvPr id="105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2300700"/>
          <a:ext cx="1238249" cy="6031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1680</xdr:row>
      <xdr:rowOff>57150</xdr:rowOff>
    </xdr:from>
    <xdr:to>
      <xdr:col>1</xdr:col>
      <xdr:colOff>485774</xdr:colOff>
      <xdr:row>1683</xdr:row>
      <xdr:rowOff>79297</xdr:rowOff>
    </xdr:to>
    <xdr:pic>
      <xdr:nvPicPr>
        <xdr:cNvPr id="107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899695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1728</xdr:row>
      <xdr:rowOff>95250</xdr:rowOff>
    </xdr:from>
    <xdr:to>
      <xdr:col>1</xdr:col>
      <xdr:colOff>495299</xdr:colOff>
      <xdr:row>1731</xdr:row>
      <xdr:rowOff>117397</xdr:rowOff>
    </xdr:to>
    <xdr:pic>
      <xdr:nvPicPr>
        <xdr:cNvPr id="108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88849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1776</xdr:row>
      <xdr:rowOff>104775</xdr:rowOff>
    </xdr:from>
    <xdr:to>
      <xdr:col>1</xdr:col>
      <xdr:colOff>523874</xdr:colOff>
      <xdr:row>1779</xdr:row>
      <xdr:rowOff>126922</xdr:rowOff>
    </xdr:to>
    <xdr:pic>
      <xdr:nvPicPr>
        <xdr:cNvPr id="109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77718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1823</xdr:row>
      <xdr:rowOff>76200</xdr:rowOff>
    </xdr:from>
    <xdr:to>
      <xdr:col>1</xdr:col>
      <xdr:colOff>523874</xdr:colOff>
      <xdr:row>1826</xdr:row>
      <xdr:rowOff>98347</xdr:rowOff>
    </xdr:to>
    <xdr:pic>
      <xdr:nvPicPr>
        <xdr:cNvPr id="11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166491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1870</xdr:row>
      <xdr:rowOff>95250</xdr:rowOff>
    </xdr:from>
    <xdr:to>
      <xdr:col>1</xdr:col>
      <xdr:colOff>561974</xdr:colOff>
      <xdr:row>1873</xdr:row>
      <xdr:rowOff>117397</xdr:rowOff>
    </xdr:to>
    <xdr:pic>
      <xdr:nvPicPr>
        <xdr:cNvPr id="111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55740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1918</xdr:row>
      <xdr:rowOff>104775</xdr:rowOff>
    </xdr:from>
    <xdr:to>
      <xdr:col>1</xdr:col>
      <xdr:colOff>495299</xdr:colOff>
      <xdr:row>1921</xdr:row>
      <xdr:rowOff>126922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3446085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1966</xdr:row>
      <xdr:rowOff>133350</xdr:rowOff>
    </xdr:from>
    <xdr:to>
      <xdr:col>1</xdr:col>
      <xdr:colOff>504824</xdr:colOff>
      <xdr:row>1969</xdr:row>
      <xdr:rowOff>155497</xdr:rowOff>
    </xdr:to>
    <xdr:pic>
      <xdr:nvPicPr>
        <xdr:cNvPr id="113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433667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2392</xdr:row>
      <xdr:rowOff>142875</xdr:rowOff>
    </xdr:from>
    <xdr:to>
      <xdr:col>1</xdr:col>
      <xdr:colOff>428624</xdr:colOff>
      <xdr:row>2396</xdr:row>
      <xdr:rowOff>9525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2349275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2392</xdr:row>
      <xdr:rowOff>152401</xdr:rowOff>
    </xdr:from>
    <xdr:to>
      <xdr:col>6</xdr:col>
      <xdr:colOff>699028</xdr:colOff>
      <xdr:row>2395</xdr:row>
      <xdr:rowOff>104775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72" y="432358801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2869</xdr:row>
      <xdr:rowOff>66675</xdr:rowOff>
    </xdr:from>
    <xdr:to>
      <xdr:col>1</xdr:col>
      <xdr:colOff>552449</xdr:colOff>
      <xdr:row>2872</xdr:row>
      <xdr:rowOff>123824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86959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2869</xdr:row>
      <xdr:rowOff>80962</xdr:rowOff>
    </xdr:from>
    <xdr:to>
      <xdr:col>6</xdr:col>
      <xdr:colOff>847726</xdr:colOff>
      <xdr:row>2872</xdr:row>
      <xdr:rowOff>109537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3871018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2917</xdr:row>
      <xdr:rowOff>66675</xdr:rowOff>
    </xdr:from>
    <xdr:to>
      <xdr:col>1</xdr:col>
      <xdr:colOff>552449</xdr:colOff>
      <xdr:row>2920</xdr:row>
      <xdr:rowOff>123824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75636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2917</xdr:row>
      <xdr:rowOff>80962</xdr:rowOff>
    </xdr:from>
    <xdr:to>
      <xdr:col>6</xdr:col>
      <xdr:colOff>847726</xdr:colOff>
      <xdr:row>2920</xdr:row>
      <xdr:rowOff>109537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6" y="54757796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1154</xdr:row>
      <xdr:rowOff>185369</xdr:rowOff>
    </xdr:from>
    <xdr:to>
      <xdr:col>1</xdr:col>
      <xdr:colOff>514350</xdr:colOff>
      <xdr:row>1157</xdr:row>
      <xdr:rowOff>76201</xdr:rowOff>
    </xdr:to>
    <xdr:pic>
      <xdr:nvPicPr>
        <xdr:cNvPr id="12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1270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1155</xdr:row>
      <xdr:rowOff>19049</xdr:rowOff>
    </xdr:from>
    <xdr:to>
      <xdr:col>6</xdr:col>
      <xdr:colOff>738717</xdr:colOff>
      <xdr:row>1157</xdr:row>
      <xdr:rowOff>161925</xdr:rowOff>
    </xdr:to>
    <xdr:pic>
      <xdr:nvPicPr>
        <xdr:cNvPr id="12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191511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1441</xdr:row>
      <xdr:rowOff>185369</xdr:rowOff>
    </xdr:from>
    <xdr:to>
      <xdr:col>1</xdr:col>
      <xdr:colOff>514350</xdr:colOff>
      <xdr:row>1444</xdr:row>
      <xdr:rowOff>76201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79947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1442</xdr:row>
      <xdr:rowOff>19049</xdr:rowOff>
    </xdr:from>
    <xdr:to>
      <xdr:col>6</xdr:col>
      <xdr:colOff>738717</xdr:colOff>
      <xdr:row>1444</xdr:row>
      <xdr:rowOff>161925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657" y="2280189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132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048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133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1202</xdr:row>
      <xdr:rowOff>185369</xdr:rowOff>
    </xdr:from>
    <xdr:to>
      <xdr:col>1</xdr:col>
      <xdr:colOff>514350</xdr:colOff>
      <xdr:row>1205</xdr:row>
      <xdr:rowOff>76201</xdr:rowOff>
    </xdr:to>
    <xdr:pic>
      <xdr:nvPicPr>
        <xdr:cNvPr id="1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1203</xdr:row>
      <xdr:rowOff>19049</xdr:rowOff>
    </xdr:from>
    <xdr:to>
      <xdr:col>6</xdr:col>
      <xdr:colOff>738717</xdr:colOff>
      <xdr:row>1205</xdr:row>
      <xdr:rowOff>161925</xdr:rowOff>
    </xdr:to>
    <xdr:pic>
      <xdr:nvPicPr>
        <xdr:cNvPr id="1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1250</xdr:row>
      <xdr:rowOff>185369</xdr:rowOff>
    </xdr:from>
    <xdr:to>
      <xdr:col>1</xdr:col>
      <xdr:colOff>514350</xdr:colOff>
      <xdr:row>1253</xdr:row>
      <xdr:rowOff>76201</xdr:rowOff>
    </xdr:to>
    <xdr:pic>
      <xdr:nvPicPr>
        <xdr:cNvPr id="1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1251</xdr:row>
      <xdr:rowOff>19049</xdr:rowOff>
    </xdr:from>
    <xdr:to>
      <xdr:col>6</xdr:col>
      <xdr:colOff>738717</xdr:colOff>
      <xdr:row>1253</xdr:row>
      <xdr:rowOff>161925</xdr:rowOff>
    </xdr:to>
    <xdr:pic>
      <xdr:nvPicPr>
        <xdr:cNvPr id="1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1298</xdr:row>
      <xdr:rowOff>185369</xdr:rowOff>
    </xdr:from>
    <xdr:to>
      <xdr:col>1</xdr:col>
      <xdr:colOff>514350</xdr:colOff>
      <xdr:row>1301</xdr:row>
      <xdr:rowOff>76201</xdr:rowOff>
    </xdr:to>
    <xdr:pic>
      <xdr:nvPicPr>
        <xdr:cNvPr id="1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6508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1299</xdr:row>
      <xdr:rowOff>19049</xdr:rowOff>
    </xdr:from>
    <xdr:to>
      <xdr:col>6</xdr:col>
      <xdr:colOff>738717</xdr:colOff>
      <xdr:row>1301</xdr:row>
      <xdr:rowOff>161925</xdr:rowOff>
    </xdr:to>
    <xdr:pic>
      <xdr:nvPicPr>
        <xdr:cNvPr id="1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675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1489</xdr:row>
      <xdr:rowOff>185369</xdr:rowOff>
    </xdr:from>
    <xdr:to>
      <xdr:col>1</xdr:col>
      <xdr:colOff>514350</xdr:colOff>
      <xdr:row>1492</xdr:row>
      <xdr:rowOff>76201</xdr:rowOff>
    </xdr:to>
    <xdr:pic>
      <xdr:nvPicPr>
        <xdr:cNvPr id="14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9406994"/>
          <a:ext cx="10858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1490</xdr:row>
      <xdr:rowOff>19049</xdr:rowOff>
    </xdr:from>
    <xdr:to>
      <xdr:col>6</xdr:col>
      <xdr:colOff>738717</xdr:colOff>
      <xdr:row>1492</xdr:row>
      <xdr:rowOff>161925</xdr:rowOff>
    </xdr:to>
    <xdr:pic>
      <xdr:nvPicPr>
        <xdr:cNvPr id="14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982" y="2494311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2965</xdr:row>
      <xdr:rowOff>66675</xdr:rowOff>
    </xdr:from>
    <xdr:to>
      <xdr:col>1</xdr:col>
      <xdr:colOff>552449</xdr:colOff>
      <xdr:row>2968</xdr:row>
      <xdr:rowOff>123824</xdr:rowOff>
    </xdr:to>
    <xdr:pic>
      <xdr:nvPicPr>
        <xdr:cNvPr id="14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061805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2965</xdr:row>
      <xdr:rowOff>80962</xdr:rowOff>
    </xdr:from>
    <xdr:to>
      <xdr:col>6</xdr:col>
      <xdr:colOff>847726</xdr:colOff>
      <xdr:row>2968</xdr:row>
      <xdr:rowOff>109537</xdr:rowOff>
    </xdr:to>
    <xdr:pic>
      <xdr:nvPicPr>
        <xdr:cNvPr id="14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6061948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1346</xdr:row>
      <xdr:rowOff>66675</xdr:rowOff>
    </xdr:from>
    <xdr:to>
      <xdr:col>1</xdr:col>
      <xdr:colOff>552449</xdr:colOff>
      <xdr:row>1349</xdr:row>
      <xdr:rowOff>123824</xdr:rowOff>
    </xdr:to>
    <xdr:pic>
      <xdr:nvPicPr>
        <xdr:cNvPr id="14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7338825"/>
          <a:ext cx="1066799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1346</xdr:row>
      <xdr:rowOff>80962</xdr:rowOff>
    </xdr:from>
    <xdr:to>
      <xdr:col>6</xdr:col>
      <xdr:colOff>847726</xdr:colOff>
      <xdr:row>1349</xdr:row>
      <xdr:rowOff>109537</xdr:rowOff>
    </xdr:to>
    <xdr:pic>
      <xdr:nvPicPr>
        <xdr:cNvPr id="14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6" y="5773531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1394</xdr:row>
      <xdr:rowOff>185369</xdr:rowOff>
    </xdr:from>
    <xdr:to>
      <xdr:col>1</xdr:col>
      <xdr:colOff>514350</xdr:colOff>
      <xdr:row>1397</xdr:row>
      <xdr:rowOff>76201</xdr:rowOff>
    </xdr:to>
    <xdr:pic>
      <xdr:nvPicPr>
        <xdr:cNvPr id="1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47487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1395</xdr:row>
      <xdr:rowOff>19049</xdr:rowOff>
    </xdr:from>
    <xdr:to>
      <xdr:col>6</xdr:col>
      <xdr:colOff>738717</xdr:colOff>
      <xdr:row>1397</xdr:row>
      <xdr:rowOff>161925</xdr:rowOff>
    </xdr:to>
    <xdr:pic>
      <xdr:nvPicPr>
        <xdr:cNvPr id="1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647729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3013</xdr:row>
      <xdr:rowOff>66675</xdr:rowOff>
    </xdr:from>
    <xdr:to>
      <xdr:col>1</xdr:col>
      <xdr:colOff>552449</xdr:colOff>
      <xdr:row>3016</xdr:row>
      <xdr:rowOff>123824</xdr:rowOff>
    </xdr:to>
    <xdr:pic>
      <xdr:nvPicPr>
        <xdr:cNvPr id="13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08974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3013</xdr:row>
      <xdr:rowOff>80962</xdr:rowOff>
    </xdr:from>
    <xdr:to>
      <xdr:col>6</xdr:col>
      <xdr:colOff>847726</xdr:colOff>
      <xdr:row>3016</xdr:row>
      <xdr:rowOff>109537</xdr:rowOff>
    </xdr:to>
    <xdr:pic>
      <xdr:nvPicPr>
        <xdr:cNvPr id="13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50911712"/>
          <a:ext cx="847725" cy="6000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55</xdr:row>
      <xdr:rowOff>0</xdr:rowOff>
    </xdr:from>
    <xdr:to>
      <xdr:col>1</xdr:col>
      <xdr:colOff>314325</xdr:colOff>
      <xdr:row>57</xdr:row>
      <xdr:rowOff>161386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725025"/>
          <a:ext cx="1123950" cy="5423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95250</xdr:colOff>
      <xdr:row>54</xdr:row>
      <xdr:rowOff>95250</xdr:rowOff>
    </xdr:from>
    <xdr:to>
      <xdr:col>6</xdr:col>
      <xdr:colOff>857250</xdr:colOff>
      <xdr:row>57</xdr:row>
      <xdr:rowOff>85725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629775"/>
          <a:ext cx="762000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106</xdr:row>
      <xdr:rowOff>18679</xdr:rowOff>
    </xdr:from>
    <xdr:to>
      <xdr:col>1</xdr:col>
      <xdr:colOff>514351</xdr:colOff>
      <xdr:row>108</xdr:row>
      <xdr:rowOff>142874</xdr:rowOff>
    </xdr:to>
    <xdr:pic>
      <xdr:nvPicPr>
        <xdr:cNvPr id="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992479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106</xdr:row>
      <xdr:rowOff>5060</xdr:rowOff>
    </xdr:from>
    <xdr:to>
      <xdr:col>6</xdr:col>
      <xdr:colOff>828675</xdr:colOff>
      <xdr:row>108</xdr:row>
      <xdr:rowOff>90189</xdr:rowOff>
    </xdr:to>
    <xdr:pic>
      <xdr:nvPicPr>
        <xdr:cNvPr id="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8978860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205</xdr:row>
      <xdr:rowOff>76200</xdr:rowOff>
    </xdr:from>
    <xdr:to>
      <xdr:col>1</xdr:col>
      <xdr:colOff>523875</xdr:colOff>
      <xdr:row>208</xdr:row>
      <xdr:rowOff>64173</xdr:rowOff>
    </xdr:to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7052250"/>
          <a:ext cx="1162050" cy="55947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206</xdr:row>
      <xdr:rowOff>22026</xdr:rowOff>
    </xdr:from>
    <xdr:to>
      <xdr:col>6</xdr:col>
      <xdr:colOff>819150</xdr:colOff>
      <xdr:row>208</xdr:row>
      <xdr:rowOff>187522</xdr:rowOff>
    </xdr:to>
    <xdr:pic>
      <xdr:nvPicPr>
        <xdr:cNvPr id="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7188576"/>
          <a:ext cx="81915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255</xdr:row>
      <xdr:rowOff>123825</xdr:rowOff>
    </xdr:from>
    <xdr:to>
      <xdr:col>1</xdr:col>
      <xdr:colOff>523875</xdr:colOff>
      <xdr:row>258</xdr:row>
      <xdr:rowOff>68936</xdr:rowOff>
    </xdr:to>
    <xdr:pic>
      <xdr:nvPicPr>
        <xdr:cNvPr id="8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6196250"/>
          <a:ext cx="1162050" cy="51661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611717</xdr:colOff>
      <xdr:row>256</xdr:row>
      <xdr:rowOff>19049</xdr:rowOff>
    </xdr:from>
    <xdr:to>
      <xdr:col>6</xdr:col>
      <xdr:colOff>797985</xdr:colOff>
      <xdr:row>258</xdr:row>
      <xdr:rowOff>171450</xdr:rowOff>
    </xdr:to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192" y="46281974"/>
          <a:ext cx="795868" cy="5334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305</xdr:row>
      <xdr:rowOff>159736</xdr:rowOff>
    </xdr:from>
    <xdr:to>
      <xdr:col>1</xdr:col>
      <xdr:colOff>571501</xdr:colOff>
      <xdr:row>308</xdr:row>
      <xdr:rowOff>133349</xdr:rowOff>
    </xdr:to>
    <xdr:pic>
      <xdr:nvPicPr>
        <xdr:cNvPr id="1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5328536"/>
          <a:ext cx="1209675" cy="54511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657753</xdr:colOff>
      <xdr:row>306</xdr:row>
      <xdr:rowOff>19049</xdr:rowOff>
    </xdr:from>
    <xdr:to>
      <xdr:col>6</xdr:col>
      <xdr:colOff>742421</xdr:colOff>
      <xdr:row>308</xdr:row>
      <xdr:rowOff>114300</xdr:rowOff>
    </xdr:to>
    <xdr:pic>
      <xdr:nvPicPr>
        <xdr:cNvPr id="1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603" y="55378349"/>
          <a:ext cx="741893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356</xdr:row>
      <xdr:rowOff>9228</xdr:rowOff>
    </xdr:from>
    <xdr:to>
      <xdr:col>1</xdr:col>
      <xdr:colOff>561975</xdr:colOff>
      <xdr:row>358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464903"/>
          <a:ext cx="1200150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356</xdr:row>
      <xdr:rowOff>19050</xdr:rowOff>
    </xdr:from>
    <xdr:to>
      <xdr:col>6</xdr:col>
      <xdr:colOff>694796</xdr:colOff>
      <xdr:row>358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603" y="64474725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406</xdr:row>
      <xdr:rowOff>35840</xdr:rowOff>
    </xdr:from>
    <xdr:to>
      <xdr:col>1</xdr:col>
      <xdr:colOff>523875</xdr:colOff>
      <xdr:row>408</xdr:row>
      <xdr:rowOff>161925</xdr:rowOff>
    </xdr:to>
    <xdr:pic>
      <xdr:nvPicPr>
        <xdr:cNvPr id="14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3587890"/>
          <a:ext cx="1162050" cy="5070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685270</xdr:colOff>
      <xdr:row>406</xdr:row>
      <xdr:rowOff>19050</xdr:rowOff>
    </xdr:from>
    <xdr:to>
      <xdr:col>6</xdr:col>
      <xdr:colOff>753005</xdr:colOff>
      <xdr:row>408</xdr:row>
      <xdr:rowOff>104776</xdr:rowOff>
    </xdr:to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0545" y="73571100"/>
          <a:ext cx="753535" cy="4667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455</xdr:row>
      <xdr:rowOff>185369</xdr:rowOff>
    </xdr:from>
    <xdr:to>
      <xdr:col>1</xdr:col>
      <xdr:colOff>514350</xdr:colOff>
      <xdr:row>458</xdr:row>
      <xdr:rowOff>76201</xdr:rowOff>
    </xdr:to>
    <xdr:pic>
      <xdr:nvPicPr>
        <xdr:cNvPr id="1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826432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456</xdr:row>
      <xdr:rowOff>19049</xdr:rowOff>
    </xdr:from>
    <xdr:to>
      <xdr:col>6</xdr:col>
      <xdr:colOff>738717</xdr:colOff>
      <xdr:row>458</xdr:row>
      <xdr:rowOff>161925</xdr:rowOff>
    </xdr:to>
    <xdr:pic>
      <xdr:nvPicPr>
        <xdr:cNvPr id="1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826674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555</xdr:row>
      <xdr:rowOff>185369</xdr:rowOff>
    </xdr:from>
    <xdr:to>
      <xdr:col>1</xdr:col>
      <xdr:colOff>514350</xdr:colOff>
      <xdr:row>558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08360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556</xdr:row>
      <xdr:rowOff>19049</xdr:rowOff>
    </xdr:from>
    <xdr:to>
      <xdr:col>6</xdr:col>
      <xdr:colOff>738717</xdr:colOff>
      <xdr:row>558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008602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606</xdr:row>
      <xdr:rowOff>185369</xdr:rowOff>
    </xdr:from>
    <xdr:to>
      <xdr:col>1</xdr:col>
      <xdr:colOff>514350</xdr:colOff>
      <xdr:row>609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98276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607</xdr:row>
      <xdr:rowOff>19049</xdr:rowOff>
    </xdr:from>
    <xdr:to>
      <xdr:col>6</xdr:col>
      <xdr:colOff>738717</xdr:colOff>
      <xdr:row>609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098518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656</xdr:row>
      <xdr:rowOff>185369</xdr:rowOff>
    </xdr:from>
    <xdr:to>
      <xdr:col>1</xdr:col>
      <xdr:colOff>514350</xdr:colOff>
      <xdr:row>659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89240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657</xdr:row>
      <xdr:rowOff>19049</xdr:rowOff>
    </xdr:from>
    <xdr:to>
      <xdr:col>6</xdr:col>
      <xdr:colOff>738717</xdr:colOff>
      <xdr:row>659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189481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706</xdr:row>
      <xdr:rowOff>185369</xdr:rowOff>
    </xdr:from>
    <xdr:to>
      <xdr:col>1</xdr:col>
      <xdr:colOff>514350</xdr:colOff>
      <xdr:row>709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80203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707</xdr:row>
      <xdr:rowOff>19049</xdr:rowOff>
    </xdr:from>
    <xdr:to>
      <xdr:col>6</xdr:col>
      <xdr:colOff>738717</xdr:colOff>
      <xdr:row>709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280445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756</xdr:row>
      <xdr:rowOff>123826</xdr:rowOff>
    </xdr:from>
    <xdr:to>
      <xdr:col>1</xdr:col>
      <xdr:colOff>476250</xdr:colOff>
      <xdr:row>759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7217151"/>
          <a:ext cx="11430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756</xdr:row>
      <xdr:rowOff>142874</xdr:rowOff>
    </xdr:from>
    <xdr:to>
      <xdr:col>6</xdr:col>
      <xdr:colOff>713846</xdr:colOff>
      <xdr:row>759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603" y="137236199"/>
          <a:ext cx="71331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806</xdr:row>
      <xdr:rowOff>185369</xdr:rowOff>
    </xdr:from>
    <xdr:to>
      <xdr:col>1</xdr:col>
      <xdr:colOff>514350</xdr:colOff>
      <xdr:row>809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63750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807</xdr:row>
      <xdr:rowOff>19049</xdr:rowOff>
    </xdr:from>
    <xdr:to>
      <xdr:col>6</xdr:col>
      <xdr:colOff>738717</xdr:colOff>
      <xdr:row>809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463992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856</xdr:row>
      <xdr:rowOff>185369</xdr:rowOff>
    </xdr:from>
    <xdr:to>
      <xdr:col>1</xdr:col>
      <xdr:colOff>514350</xdr:colOff>
      <xdr:row>859</xdr:row>
      <xdr:rowOff>76201</xdr:rowOff>
    </xdr:to>
    <xdr:pic>
      <xdr:nvPicPr>
        <xdr:cNvPr id="3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556333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857</xdr:row>
      <xdr:rowOff>19049</xdr:rowOff>
    </xdr:from>
    <xdr:to>
      <xdr:col>6</xdr:col>
      <xdr:colOff>738717</xdr:colOff>
      <xdr:row>859</xdr:row>
      <xdr:rowOff>161925</xdr:rowOff>
    </xdr:to>
    <xdr:pic>
      <xdr:nvPicPr>
        <xdr:cNvPr id="3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556575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906</xdr:row>
      <xdr:rowOff>185369</xdr:rowOff>
    </xdr:from>
    <xdr:to>
      <xdr:col>1</xdr:col>
      <xdr:colOff>514350</xdr:colOff>
      <xdr:row>909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47297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907</xdr:row>
      <xdr:rowOff>19049</xdr:rowOff>
    </xdr:from>
    <xdr:to>
      <xdr:col>6</xdr:col>
      <xdr:colOff>738717</xdr:colOff>
      <xdr:row>909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647539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956</xdr:row>
      <xdr:rowOff>185369</xdr:rowOff>
    </xdr:from>
    <xdr:to>
      <xdr:col>1</xdr:col>
      <xdr:colOff>514350</xdr:colOff>
      <xdr:row>959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38261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957</xdr:row>
      <xdr:rowOff>19049</xdr:rowOff>
    </xdr:from>
    <xdr:to>
      <xdr:col>6</xdr:col>
      <xdr:colOff>738717</xdr:colOff>
      <xdr:row>959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738502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1006</xdr:row>
      <xdr:rowOff>185369</xdr:rowOff>
    </xdr:from>
    <xdr:to>
      <xdr:col>1</xdr:col>
      <xdr:colOff>514350</xdr:colOff>
      <xdr:row>1009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29224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1007</xdr:row>
      <xdr:rowOff>19049</xdr:rowOff>
    </xdr:from>
    <xdr:to>
      <xdr:col>6</xdr:col>
      <xdr:colOff>738717</xdr:colOff>
      <xdr:row>1009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829466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1057</xdr:row>
      <xdr:rowOff>185369</xdr:rowOff>
    </xdr:from>
    <xdr:to>
      <xdr:col>1</xdr:col>
      <xdr:colOff>514350</xdr:colOff>
      <xdr:row>1060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21522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1058</xdr:row>
      <xdr:rowOff>19049</xdr:rowOff>
    </xdr:from>
    <xdr:to>
      <xdr:col>6</xdr:col>
      <xdr:colOff>738717</xdr:colOff>
      <xdr:row>1060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1921763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1108</xdr:row>
      <xdr:rowOff>185369</xdr:rowOff>
    </xdr:from>
    <xdr:to>
      <xdr:col>1</xdr:col>
      <xdr:colOff>514350</xdr:colOff>
      <xdr:row>1111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14200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1109</xdr:row>
      <xdr:rowOff>19049</xdr:rowOff>
    </xdr:from>
    <xdr:to>
      <xdr:col>6</xdr:col>
      <xdr:colOff>738717</xdr:colOff>
      <xdr:row>1111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014442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1159</xdr:row>
      <xdr:rowOff>185369</xdr:rowOff>
    </xdr:from>
    <xdr:to>
      <xdr:col>1</xdr:col>
      <xdr:colOff>514350</xdr:colOff>
      <xdr:row>1162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06688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1160</xdr:row>
      <xdr:rowOff>19049</xdr:rowOff>
    </xdr:from>
    <xdr:to>
      <xdr:col>6</xdr:col>
      <xdr:colOff>738717</xdr:colOff>
      <xdr:row>1162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06929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2169</xdr:row>
      <xdr:rowOff>181659</xdr:rowOff>
    </xdr:from>
    <xdr:to>
      <xdr:col>1</xdr:col>
      <xdr:colOff>485776</xdr:colOff>
      <xdr:row>2172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67332309"/>
          <a:ext cx="1257301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2170</xdr:row>
      <xdr:rowOff>19050</xdr:rowOff>
    </xdr:from>
    <xdr:to>
      <xdr:col>6</xdr:col>
      <xdr:colOff>914400</xdr:colOff>
      <xdr:row>2172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91075" y="367360200"/>
          <a:ext cx="9144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161926</xdr:colOff>
      <xdr:row>2219</xdr:row>
      <xdr:rowOff>95025</xdr:rowOff>
    </xdr:from>
    <xdr:to>
      <xdr:col>1</xdr:col>
      <xdr:colOff>495301</xdr:colOff>
      <xdr:row>2222</xdr:row>
      <xdr:rowOff>123825</xdr:rowOff>
    </xdr:to>
    <xdr:pic>
      <xdr:nvPicPr>
        <xdr:cNvPr id="46" name="image1.jpg"/>
        <xdr:cNvPicPr preferRelativeResize="0"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376503975"/>
          <a:ext cx="1247775" cy="6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2220</xdr:row>
      <xdr:rowOff>9526</xdr:rowOff>
    </xdr:from>
    <xdr:to>
      <xdr:col>6</xdr:col>
      <xdr:colOff>803275</xdr:colOff>
      <xdr:row>2222</xdr:row>
      <xdr:rowOff>95250</xdr:rowOff>
    </xdr:to>
    <xdr:pic>
      <xdr:nvPicPr>
        <xdr:cNvPr id="47" name="image2.jpg"/>
        <xdr:cNvPicPr preferRelativeResize="0"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76608976"/>
          <a:ext cx="803275" cy="4667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95249</xdr:colOff>
      <xdr:row>2269</xdr:row>
      <xdr:rowOff>86409</xdr:rowOff>
    </xdr:from>
    <xdr:to>
      <xdr:col>1</xdr:col>
      <xdr:colOff>400050</xdr:colOff>
      <xdr:row>2272</xdr:row>
      <xdr:rowOff>85725</xdr:rowOff>
    </xdr:to>
    <xdr:pic>
      <xdr:nvPicPr>
        <xdr:cNvPr id="48" name="image1.jpg"/>
        <xdr:cNvPicPr preferRelativeResize="0"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385753659"/>
          <a:ext cx="1219201" cy="57081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2269</xdr:row>
      <xdr:rowOff>114598</xdr:rowOff>
    </xdr:from>
    <xdr:to>
      <xdr:col>6</xdr:col>
      <xdr:colOff>923924</xdr:colOff>
      <xdr:row>2272</xdr:row>
      <xdr:rowOff>95250</xdr:rowOff>
    </xdr:to>
    <xdr:pic>
      <xdr:nvPicPr>
        <xdr:cNvPr id="49" name="image2.jpg"/>
        <xdr:cNvPicPr preferRelativeResize="0"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85781848"/>
          <a:ext cx="923924" cy="5521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142876</xdr:colOff>
      <xdr:row>2319</xdr:row>
      <xdr:rowOff>109168</xdr:rowOff>
    </xdr:from>
    <xdr:to>
      <xdr:col>1</xdr:col>
      <xdr:colOff>381000</xdr:colOff>
      <xdr:row>2322</xdr:row>
      <xdr:rowOff>95250</xdr:rowOff>
    </xdr:to>
    <xdr:pic>
      <xdr:nvPicPr>
        <xdr:cNvPr id="50" name="image1.jpg"/>
        <xdr:cNvPicPr preferRelativeResize="0"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94872793"/>
          <a:ext cx="1152524" cy="5575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2319</xdr:row>
      <xdr:rowOff>85725</xdr:rowOff>
    </xdr:from>
    <xdr:to>
      <xdr:col>6</xdr:col>
      <xdr:colOff>815975</xdr:colOff>
      <xdr:row>2322</xdr:row>
      <xdr:rowOff>57150</xdr:rowOff>
    </xdr:to>
    <xdr:pic>
      <xdr:nvPicPr>
        <xdr:cNvPr id="51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1" y="394849350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2370</xdr:row>
      <xdr:rowOff>121638</xdr:rowOff>
    </xdr:from>
    <xdr:to>
      <xdr:col>1</xdr:col>
      <xdr:colOff>561975</xdr:colOff>
      <xdr:row>2373</xdr:row>
      <xdr:rowOff>95250</xdr:rowOff>
    </xdr:to>
    <xdr:pic>
      <xdr:nvPicPr>
        <xdr:cNvPr id="52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04143563"/>
          <a:ext cx="1209675" cy="54511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603251</xdr:colOff>
      <xdr:row>2370</xdr:row>
      <xdr:rowOff>104775</xdr:rowOff>
    </xdr:from>
    <xdr:to>
      <xdr:col>6</xdr:col>
      <xdr:colOff>806450</xdr:colOff>
      <xdr:row>2373</xdr:row>
      <xdr:rowOff>76200</xdr:rowOff>
    </xdr:to>
    <xdr:pic>
      <xdr:nvPicPr>
        <xdr:cNvPr id="53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1" y="404126700"/>
          <a:ext cx="803274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2420</xdr:row>
      <xdr:rowOff>85725</xdr:rowOff>
    </xdr:from>
    <xdr:to>
      <xdr:col>1</xdr:col>
      <xdr:colOff>438151</xdr:colOff>
      <xdr:row>2423</xdr:row>
      <xdr:rowOff>142875</xdr:rowOff>
    </xdr:to>
    <xdr:pic>
      <xdr:nvPicPr>
        <xdr:cNvPr id="54" name="image1.jpg"/>
        <xdr:cNvPicPr preferRelativeResize="0"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13204025"/>
          <a:ext cx="11334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676276</xdr:colOff>
      <xdr:row>2420</xdr:row>
      <xdr:rowOff>142875</xdr:rowOff>
    </xdr:from>
    <xdr:to>
      <xdr:col>6</xdr:col>
      <xdr:colOff>828675</xdr:colOff>
      <xdr:row>2423</xdr:row>
      <xdr:rowOff>85725</xdr:rowOff>
    </xdr:to>
    <xdr:pic>
      <xdr:nvPicPr>
        <xdr:cNvPr id="55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41326117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2470</xdr:row>
      <xdr:rowOff>161925</xdr:rowOff>
    </xdr:from>
    <xdr:to>
      <xdr:col>1</xdr:col>
      <xdr:colOff>428625</xdr:colOff>
      <xdr:row>2473</xdr:row>
      <xdr:rowOff>75660</xdr:rowOff>
    </xdr:to>
    <xdr:pic>
      <xdr:nvPicPr>
        <xdr:cNvPr id="56" name="image1.jpg"/>
        <xdr:cNvPicPr preferRelativeResize="0"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22376600"/>
          <a:ext cx="1123950" cy="4852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612776</xdr:colOff>
      <xdr:row>2470</xdr:row>
      <xdr:rowOff>180975</xdr:rowOff>
    </xdr:from>
    <xdr:to>
      <xdr:col>6</xdr:col>
      <xdr:colOff>815975</xdr:colOff>
      <xdr:row>2473</xdr:row>
      <xdr:rowOff>152400</xdr:rowOff>
    </xdr:to>
    <xdr:pic>
      <xdr:nvPicPr>
        <xdr:cNvPr id="57" name="image2.jpg"/>
        <xdr:cNvPicPr preferRelativeResize="0"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1" y="422395650"/>
          <a:ext cx="812799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2520</xdr:row>
      <xdr:rowOff>142875</xdr:rowOff>
    </xdr:from>
    <xdr:to>
      <xdr:col>1</xdr:col>
      <xdr:colOff>428624</xdr:colOff>
      <xdr:row>2524</xdr:row>
      <xdr:rowOff>9525</xdr:rowOff>
    </xdr:to>
    <xdr:pic>
      <xdr:nvPicPr>
        <xdr:cNvPr id="58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31453925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2520</xdr:row>
      <xdr:rowOff>152401</xdr:rowOff>
    </xdr:from>
    <xdr:to>
      <xdr:col>6</xdr:col>
      <xdr:colOff>699028</xdr:colOff>
      <xdr:row>2523</xdr:row>
      <xdr:rowOff>104775</xdr:rowOff>
    </xdr:to>
    <xdr:pic>
      <xdr:nvPicPr>
        <xdr:cNvPr id="59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372" y="431463451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247651</xdr:colOff>
      <xdr:row>2621</xdr:row>
      <xdr:rowOff>9525</xdr:rowOff>
    </xdr:from>
    <xdr:to>
      <xdr:col>1</xdr:col>
      <xdr:colOff>466725</xdr:colOff>
      <xdr:row>2624</xdr:row>
      <xdr:rowOff>38100</xdr:rowOff>
    </xdr:to>
    <xdr:pic>
      <xdr:nvPicPr>
        <xdr:cNvPr id="60" name="image1.jpg"/>
        <xdr:cNvPicPr preferRelativeResize="0"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49703825"/>
          <a:ext cx="1133474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542925</xdr:colOff>
      <xdr:row>2620</xdr:row>
      <xdr:rowOff>132160</xdr:rowOff>
    </xdr:from>
    <xdr:to>
      <xdr:col>6</xdr:col>
      <xdr:colOff>733425</xdr:colOff>
      <xdr:row>2623</xdr:row>
      <xdr:rowOff>96441</xdr:rowOff>
    </xdr:to>
    <xdr:pic>
      <xdr:nvPicPr>
        <xdr:cNvPr id="61" name="image2.jpg"/>
        <xdr:cNvPicPr preferRelativeResize="0"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449635960"/>
          <a:ext cx="733425" cy="5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2670</xdr:row>
      <xdr:rowOff>175843</xdr:rowOff>
    </xdr:from>
    <xdr:to>
      <xdr:col>1</xdr:col>
      <xdr:colOff>409575</xdr:colOff>
      <xdr:row>2673</xdr:row>
      <xdr:rowOff>171450</xdr:rowOff>
    </xdr:to>
    <xdr:pic>
      <xdr:nvPicPr>
        <xdr:cNvPr id="62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58776018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2670</xdr:row>
      <xdr:rowOff>153889</xdr:rowOff>
    </xdr:from>
    <xdr:to>
      <xdr:col>6</xdr:col>
      <xdr:colOff>885826</xdr:colOff>
      <xdr:row>2673</xdr:row>
      <xdr:rowOff>112813</xdr:rowOff>
    </xdr:to>
    <xdr:pic>
      <xdr:nvPicPr>
        <xdr:cNvPr id="63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458754064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247648</xdr:colOff>
      <xdr:row>2773</xdr:row>
      <xdr:rowOff>0</xdr:rowOff>
    </xdr:from>
    <xdr:to>
      <xdr:col>1</xdr:col>
      <xdr:colOff>533400</xdr:colOff>
      <xdr:row>2776</xdr:row>
      <xdr:rowOff>9525</xdr:rowOff>
    </xdr:to>
    <xdr:pic>
      <xdr:nvPicPr>
        <xdr:cNvPr id="64" name="image1.jpg"/>
        <xdr:cNvPicPr preferRelativeResize="0"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8" y="477259650"/>
          <a:ext cx="1200152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695325</xdr:colOff>
      <xdr:row>2772</xdr:row>
      <xdr:rowOff>172046</xdr:rowOff>
    </xdr:from>
    <xdr:to>
      <xdr:col>6</xdr:col>
      <xdr:colOff>828675</xdr:colOff>
      <xdr:row>2775</xdr:row>
      <xdr:rowOff>104180</xdr:rowOff>
    </xdr:to>
    <xdr:pic>
      <xdr:nvPicPr>
        <xdr:cNvPr id="65" name="image2.jpg"/>
        <xdr:cNvPicPr preferRelativeResize="0"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477241196"/>
          <a:ext cx="828675" cy="5036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276223</xdr:colOff>
      <xdr:row>2823</xdr:row>
      <xdr:rowOff>85725</xdr:rowOff>
    </xdr:from>
    <xdr:to>
      <xdr:col>1</xdr:col>
      <xdr:colOff>504825</xdr:colOff>
      <xdr:row>2826</xdr:row>
      <xdr:rowOff>133350</xdr:rowOff>
    </xdr:to>
    <xdr:pic>
      <xdr:nvPicPr>
        <xdr:cNvPr id="66" name="image1.jpg"/>
        <xdr:cNvPicPr preferRelativeResize="0"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486403650"/>
          <a:ext cx="1143002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706439</xdr:colOff>
      <xdr:row>2824</xdr:row>
      <xdr:rowOff>38100</xdr:rowOff>
    </xdr:from>
    <xdr:to>
      <xdr:col>6</xdr:col>
      <xdr:colOff>808038</xdr:colOff>
      <xdr:row>2826</xdr:row>
      <xdr:rowOff>142875</xdr:rowOff>
    </xdr:to>
    <xdr:pic>
      <xdr:nvPicPr>
        <xdr:cNvPr id="67" name="image2.jpg"/>
        <xdr:cNvPicPr preferRelativeResize="0"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664" y="486546525"/>
          <a:ext cx="806449" cy="485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190502</xdr:colOff>
      <xdr:row>2874</xdr:row>
      <xdr:rowOff>151958</xdr:rowOff>
    </xdr:from>
    <xdr:to>
      <xdr:col>1</xdr:col>
      <xdr:colOff>381001</xdr:colOff>
      <xdr:row>2877</xdr:row>
      <xdr:rowOff>133350</xdr:rowOff>
    </xdr:to>
    <xdr:pic>
      <xdr:nvPicPr>
        <xdr:cNvPr id="68" name="image1.jpg"/>
        <xdr:cNvPicPr preferRelativeResize="0"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495718658"/>
          <a:ext cx="1104899" cy="5528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734483</xdr:colOff>
      <xdr:row>2875</xdr:row>
      <xdr:rowOff>47624</xdr:rowOff>
    </xdr:from>
    <xdr:to>
      <xdr:col>6</xdr:col>
      <xdr:colOff>809625</xdr:colOff>
      <xdr:row>2877</xdr:row>
      <xdr:rowOff>190499</xdr:rowOff>
    </xdr:to>
    <xdr:pic>
      <xdr:nvPicPr>
        <xdr:cNvPr id="69" name="image2.jpg"/>
        <xdr:cNvPicPr preferRelativeResize="0"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133" y="495804824"/>
          <a:ext cx="808567" cy="523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2925</xdr:row>
      <xdr:rowOff>162610</xdr:rowOff>
    </xdr:from>
    <xdr:to>
      <xdr:col>1</xdr:col>
      <xdr:colOff>495301</xdr:colOff>
      <xdr:row>2928</xdr:row>
      <xdr:rowOff>171450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04816160"/>
          <a:ext cx="1219201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2925</xdr:row>
      <xdr:rowOff>164902</xdr:rowOff>
    </xdr:from>
    <xdr:to>
      <xdr:col>6</xdr:col>
      <xdr:colOff>876301</xdr:colOff>
      <xdr:row>2928</xdr:row>
      <xdr:rowOff>139898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04818452"/>
          <a:ext cx="87630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2976</xdr:row>
      <xdr:rowOff>104776</xdr:rowOff>
    </xdr:from>
    <xdr:to>
      <xdr:col>1</xdr:col>
      <xdr:colOff>381000</xdr:colOff>
      <xdr:row>2979</xdr:row>
      <xdr:rowOff>142876</xdr:rowOff>
    </xdr:to>
    <xdr:pic>
      <xdr:nvPicPr>
        <xdr:cNvPr id="72" name="image1.jpg"/>
        <xdr:cNvPicPr preferRelativeResize="0"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13969001"/>
          <a:ext cx="10858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671513</xdr:colOff>
      <xdr:row>2976</xdr:row>
      <xdr:rowOff>171450</xdr:rowOff>
    </xdr:from>
    <xdr:to>
      <xdr:col>6</xdr:col>
      <xdr:colOff>823912</xdr:colOff>
      <xdr:row>2979</xdr:row>
      <xdr:rowOff>114300</xdr:rowOff>
    </xdr:to>
    <xdr:pic>
      <xdr:nvPicPr>
        <xdr:cNvPr id="73" name="image2.jpg"/>
        <xdr:cNvPicPr preferRelativeResize="0"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514035675"/>
          <a:ext cx="828674" cy="514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219076</xdr:colOff>
      <xdr:row>3027</xdr:row>
      <xdr:rowOff>57150</xdr:rowOff>
    </xdr:from>
    <xdr:to>
      <xdr:col>1</xdr:col>
      <xdr:colOff>400051</xdr:colOff>
      <xdr:row>3030</xdr:row>
      <xdr:rowOff>85725</xdr:rowOff>
    </xdr:to>
    <xdr:pic>
      <xdr:nvPicPr>
        <xdr:cNvPr id="74" name="image1.jpg"/>
        <xdr:cNvPicPr preferRelativeResize="0"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23170150"/>
          <a:ext cx="10953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726017</xdr:colOff>
      <xdr:row>3027</xdr:row>
      <xdr:rowOff>104775</xdr:rowOff>
    </xdr:from>
    <xdr:to>
      <xdr:col>6</xdr:col>
      <xdr:colOff>904874</xdr:colOff>
      <xdr:row>3030</xdr:row>
      <xdr:rowOff>123825</xdr:rowOff>
    </xdr:to>
    <xdr:pic>
      <xdr:nvPicPr>
        <xdr:cNvPr id="75" name="image2.jpg"/>
        <xdr:cNvPicPr preferRelativeResize="0"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192" y="523217775"/>
          <a:ext cx="902757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715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1670</xdr:row>
      <xdr:rowOff>99786</xdr:rowOff>
    </xdr:from>
    <xdr:to>
      <xdr:col>1</xdr:col>
      <xdr:colOff>485775</xdr:colOff>
      <xdr:row>1673</xdr:row>
      <xdr:rowOff>95249</xdr:rowOff>
    </xdr:to>
    <xdr:pic>
      <xdr:nvPicPr>
        <xdr:cNvPr id="78" name="image1.jpg"/>
        <xdr:cNvPicPr preferRelativeResize="0"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5515161"/>
          <a:ext cx="1247775" cy="56696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219075</xdr:colOff>
      <xdr:row>1669</xdr:row>
      <xdr:rowOff>153591</xdr:rowOff>
    </xdr:from>
    <xdr:to>
      <xdr:col>6</xdr:col>
      <xdr:colOff>914400</xdr:colOff>
      <xdr:row>1673</xdr:row>
      <xdr:rowOff>28574</xdr:rowOff>
    </xdr:to>
    <xdr:pic>
      <xdr:nvPicPr>
        <xdr:cNvPr id="79" name="image2.jpg"/>
        <xdr:cNvPicPr preferRelativeResize="0"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275378466"/>
          <a:ext cx="695325" cy="6369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1720</xdr:row>
      <xdr:rowOff>158827</xdr:rowOff>
    </xdr:from>
    <xdr:to>
      <xdr:col>1</xdr:col>
      <xdr:colOff>457201</xdr:colOff>
      <xdr:row>1723</xdr:row>
      <xdr:rowOff>180974</xdr:rowOff>
    </xdr:to>
    <xdr:pic>
      <xdr:nvPicPr>
        <xdr:cNvPr id="8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848325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1720</xdr:row>
      <xdr:rowOff>95251</xdr:rowOff>
    </xdr:from>
    <xdr:to>
      <xdr:col>6</xdr:col>
      <xdr:colOff>785811</xdr:colOff>
      <xdr:row>1723</xdr:row>
      <xdr:rowOff>104775</xdr:rowOff>
    </xdr:to>
    <xdr:pic>
      <xdr:nvPicPr>
        <xdr:cNvPr id="8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2847689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133352</xdr:colOff>
      <xdr:row>1720</xdr:row>
      <xdr:rowOff>158827</xdr:rowOff>
    </xdr:from>
    <xdr:to>
      <xdr:col>1</xdr:col>
      <xdr:colOff>457201</xdr:colOff>
      <xdr:row>1723</xdr:row>
      <xdr:rowOff>180974</xdr:rowOff>
    </xdr:to>
    <xdr:pic>
      <xdr:nvPicPr>
        <xdr:cNvPr id="8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84832502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633413</xdr:colOff>
      <xdr:row>1720</xdr:row>
      <xdr:rowOff>95251</xdr:rowOff>
    </xdr:from>
    <xdr:to>
      <xdr:col>6</xdr:col>
      <xdr:colOff>785811</xdr:colOff>
      <xdr:row>1723</xdr:row>
      <xdr:rowOff>104775</xdr:rowOff>
    </xdr:to>
    <xdr:pic>
      <xdr:nvPicPr>
        <xdr:cNvPr id="8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284768926"/>
          <a:ext cx="79057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505</xdr:row>
      <xdr:rowOff>185369</xdr:rowOff>
    </xdr:from>
    <xdr:to>
      <xdr:col>1</xdr:col>
      <xdr:colOff>514350</xdr:colOff>
      <xdr:row>508</xdr:row>
      <xdr:rowOff>76201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17396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506</xdr:row>
      <xdr:rowOff>19049</xdr:rowOff>
    </xdr:from>
    <xdr:to>
      <xdr:col>6</xdr:col>
      <xdr:colOff>738717</xdr:colOff>
      <xdr:row>508</xdr:row>
      <xdr:rowOff>161925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917638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156</xdr:row>
      <xdr:rowOff>18679</xdr:rowOff>
    </xdr:from>
    <xdr:to>
      <xdr:col>1</xdr:col>
      <xdr:colOff>514351</xdr:colOff>
      <xdr:row>158</xdr:row>
      <xdr:rowOff>142874</xdr:rowOff>
    </xdr:to>
    <xdr:pic>
      <xdr:nvPicPr>
        <xdr:cNvPr id="86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8088854"/>
          <a:ext cx="1152525" cy="50519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156</xdr:row>
      <xdr:rowOff>5060</xdr:rowOff>
    </xdr:from>
    <xdr:to>
      <xdr:col>6</xdr:col>
      <xdr:colOff>828675</xdr:colOff>
      <xdr:row>158</xdr:row>
      <xdr:rowOff>90189</xdr:rowOff>
    </xdr:to>
    <xdr:pic>
      <xdr:nvPicPr>
        <xdr:cNvPr id="87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28075235"/>
          <a:ext cx="828675" cy="46612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171451</xdr:colOff>
      <xdr:row>2721</xdr:row>
      <xdr:rowOff>175843</xdr:rowOff>
    </xdr:from>
    <xdr:to>
      <xdr:col>1</xdr:col>
      <xdr:colOff>409575</xdr:colOff>
      <xdr:row>2724</xdr:row>
      <xdr:rowOff>171450</xdr:rowOff>
    </xdr:to>
    <xdr:pic>
      <xdr:nvPicPr>
        <xdr:cNvPr id="88" name="image1.jpg"/>
        <xdr:cNvPicPr preferRelativeResize="0"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68024793"/>
          <a:ext cx="1152524" cy="5671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704850</xdr:colOff>
      <xdr:row>2721</xdr:row>
      <xdr:rowOff>153889</xdr:rowOff>
    </xdr:from>
    <xdr:to>
      <xdr:col>6</xdr:col>
      <xdr:colOff>885826</xdr:colOff>
      <xdr:row>2724</xdr:row>
      <xdr:rowOff>112813</xdr:rowOff>
    </xdr:to>
    <xdr:pic>
      <xdr:nvPicPr>
        <xdr:cNvPr id="89" name="image2.jpg"/>
        <xdr:cNvPicPr preferRelativeResize="0"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468002839"/>
          <a:ext cx="885826" cy="5304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1769</xdr:row>
      <xdr:rowOff>104775</xdr:rowOff>
    </xdr:from>
    <xdr:to>
      <xdr:col>6</xdr:col>
      <xdr:colOff>895348</xdr:colOff>
      <xdr:row>1772</xdr:row>
      <xdr:rowOff>114299</xdr:rowOff>
    </xdr:to>
    <xdr:pic>
      <xdr:nvPicPr>
        <xdr:cNvPr id="90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293846250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733425</xdr:colOff>
      <xdr:row>1819</xdr:row>
      <xdr:rowOff>114300</xdr:rowOff>
    </xdr:from>
    <xdr:to>
      <xdr:col>6</xdr:col>
      <xdr:colOff>885823</xdr:colOff>
      <xdr:row>1822</xdr:row>
      <xdr:rowOff>123824</xdr:rowOff>
    </xdr:to>
    <xdr:pic>
      <xdr:nvPicPr>
        <xdr:cNvPr id="91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02942625"/>
          <a:ext cx="885823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742950</xdr:colOff>
      <xdr:row>1869</xdr:row>
      <xdr:rowOff>152400</xdr:rowOff>
    </xdr:from>
    <xdr:to>
      <xdr:col>6</xdr:col>
      <xdr:colOff>895348</xdr:colOff>
      <xdr:row>1872</xdr:row>
      <xdr:rowOff>161924</xdr:rowOff>
    </xdr:to>
    <xdr:pic>
      <xdr:nvPicPr>
        <xdr:cNvPr id="92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12239025"/>
          <a:ext cx="8953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1919</xdr:row>
      <xdr:rowOff>76200</xdr:rowOff>
    </xdr:from>
    <xdr:to>
      <xdr:col>6</xdr:col>
      <xdr:colOff>933448</xdr:colOff>
      <xdr:row>1922</xdr:row>
      <xdr:rowOff>85724</xdr:rowOff>
    </xdr:to>
    <xdr:pic>
      <xdr:nvPicPr>
        <xdr:cNvPr id="93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321421125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1969</xdr:row>
      <xdr:rowOff>114300</xdr:rowOff>
    </xdr:from>
    <xdr:to>
      <xdr:col>6</xdr:col>
      <xdr:colOff>942973</xdr:colOff>
      <xdr:row>1972</xdr:row>
      <xdr:rowOff>123824</xdr:rowOff>
    </xdr:to>
    <xdr:pic>
      <xdr:nvPicPr>
        <xdr:cNvPr id="94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33055560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2019</xdr:row>
      <xdr:rowOff>142875</xdr:rowOff>
    </xdr:from>
    <xdr:to>
      <xdr:col>6</xdr:col>
      <xdr:colOff>923923</xdr:colOff>
      <xdr:row>2022</xdr:row>
      <xdr:rowOff>152399</xdr:rowOff>
    </xdr:to>
    <xdr:pic>
      <xdr:nvPicPr>
        <xdr:cNvPr id="95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339680550"/>
          <a:ext cx="9143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628650</xdr:colOff>
      <xdr:row>2069</xdr:row>
      <xdr:rowOff>123825</xdr:rowOff>
    </xdr:from>
    <xdr:to>
      <xdr:col>6</xdr:col>
      <xdr:colOff>781048</xdr:colOff>
      <xdr:row>2072</xdr:row>
      <xdr:rowOff>133349</xdr:rowOff>
    </xdr:to>
    <xdr:pic>
      <xdr:nvPicPr>
        <xdr:cNvPr id="96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48919800"/>
          <a:ext cx="78104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609600</xdr:colOff>
      <xdr:row>2119</xdr:row>
      <xdr:rowOff>133350</xdr:rowOff>
    </xdr:from>
    <xdr:to>
      <xdr:col>6</xdr:col>
      <xdr:colOff>761998</xdr:colOff>
      <xdr:row>2122</xdr:row>
      <xdr:rowOff>142874</xdr:rowOff>
    </xdr:to>
    <xdr:pic>
      <xdr:nvPicPr>
        <xdr:cNvPr id="97" name="image2.jpg"/>
        <xdr:cNvPicPr preferRelativeResize="0"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358187625"/>
          <a:ext cx="761998" cy="58102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1768</xdr:row>
      <xdr:rowOff>171450</xdr:rowOff>
    </xdr:from>
    <xdr:to>
      <xdr:col>1</xdr:col>
      <xdr:colOff>457199</xdr:colOff>
      <xdr:row>1772</xdr:row>
      <xdr:rowOff>3097</xdr:rowOff>
    </xdr:to>
    <xdr:pic>
      <xdr:nvPicPr>
        <xdr:cNvPr id="98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93712900"/>
          <a:ext cx="1238249" cy="6031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1819</xdr:row>
      <xdr:rowOff>57150</xdr:rowOff>
    </xdr:from>
    <xdr:to>
      <xdr:col>1</xdr:col>
      <xdr:colOff>485774</xdr:colOff>
      <xdr:row>1822</xdr:row>
      <xdr:rowOff>79297</xdr:rowOff>
    </xdr:to>
    <xdr:pic>
      <xdr:nvPicPr>
        <xdr:cNvPr id="99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028854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1869</xdr:row>
      <xdr:rowOff>95250</xdr:rowOff>
    </xdr:from>
    <xdr:to>
      <xdr:col>1</xdr:col>
      <xdr:colOff>495299</xdr:colOff>
      <xdr:row>1872</xdr:row>
      <xdr:rowOff>117397</xdr:rowOff>
    </xdr:to>
    <xdr:pic>
      <xdr:nvPicPr>
        <xdr:cNvPr id="100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1218187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1919</xdr:row>
      <xdr:rowOff>104775</xdr:rowOff>
    </xdr:from>
    <xdr:to>
      <xdr:col>1</xdr:col>
      <xdr:colOff>523874</xdr:colOff>
      <xdr:row>1922</xdr:row>
      <xdr:rowOff>126922</xdr:rowOff>
    </xdr:to>
    <xdr:pic>
      <xdr:nvPicPr>
        <xdr:cNvPr id="101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214497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1969</xdr:row>
      <xdr:rowOff>76200</xdr:rowOff>
    </xdr:from>
    <xdr:to>
      <xdr:col>1</xdr:col>
      <xdr:colOff>523874</xdr:colOff>
      <xdr:row>1972</xdr:row>
      <xdr:rowOff>98347</xdr:rowOff>
    </xdr:to>
    <xdr:pic>
      <xdr:nvPicPr>
        <xdr:cNvPr id="102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3051750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2019</xdr:row>
      <xdr:rowOff>95250</xdr:rowOff>
    </xdr:from>
    <xdr:to>
      <xdr:col>1</xdr:col>
      <xdr:colOff>561974</xdr:colOff>
      <xdr:row>2022</xdr:row>
      <xdr:rowOff>117397</xdr:rowOff>
    </xdr:to>
    <xdr:pic>
      <xdr:nvPicPr>
        <xdr:cNvPr id="103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396329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2069</xdr:row>
      <xdr:rowOff>104775</xdr:rowOff>
    </xdr:from>
    <xdr:to>
      <xdr:col>1</xdr:col>
      <xdr:colOff>495299</xdr:colOff>
      <xdr:row>2072</xdr:row>
      <xdr:rowOff>126922</xdr:rowOff>
    </xdr:to>
    <xdr:pic>
      <xdr:nvPicPr>
        <xdr:cNvPr id="104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48900750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2119</xdr:row>
      <xdr:rowOff>133350</xdr:rowOff>
    </xdr:from>
    <xdr:to>
      <xdr:col>1</xdr:col>
      <xdr:colOff>504824</xdr:colOff>
      <xdr:row>2122</xdr:row>
      <xdr:rowOff>155497</xdr:rowOff>
    </xdr:to>
    <xdr:pic>
      <xdr:nvPicPr>
        <xdr:cNvPr id="105" name="image1.jpg"/>
        <xdr:cNvPicPr preferRelativeResize="0"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58187625"/>
          <a:ext cx="1238249" cy="59364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2570</xdr:row>
      <xdr:rowOff>142875</xdr:rowOff>
    </xdr:from>
    <xdr:to>
      <xdr:col>1</xdr:col>
      <xdr:colOff>428624</xdr:colOff>
      <xdr:row>2574</xdr:row>
      <xdr:rowOff>9525</xdr:rowOff>
    </xdr:to>
    <xdr:pic>
      <xdr:nvPicPr>
        <xdr:cNvPr id="106" name="image1.jpg"/>
        <xdr:cNvPicPr preferRelativeResize="0"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40550300"/>
          <a:ext cx="1209674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529697</xdr:colOff>
      <xdr:row>2570</xdr:row>
      <xdr:rowOff>152401</xdr:rowOff>
    </xdr:from>
    <xdr:to>
      <xdr:col>6</xdr:col>
      <xdr:colOff>699028</xdr:colOff>
      <xdr:row>2573</xdr:row>
      <xdr:rowOff>104775</xdr:rowOff>
    </xdr:to>
    <xdr:pic>
      <xdr:nvPicPr>
        <xdr:cNvPr id="107" name="image2.jpg"/>
        <xdr:cNvPicPr preferRelativeResize="0"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372" y="440559826"/>
          <a:ext cx="702731" cy="5238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3078</xdr:row>
      <xdr:rowOff>66675</xdr:rowOff>
    </xdr:from>
    <xdr:to>
      <xdr:col>1</xdr:col>
      <xdr:colOff>552449</xdr:colOff>
      <xdr:row>3081</xdr:row>
      <xdr:rowOff>123824</xdr:rowOff>
    </xdr:to>
    <xdr:pic>
      <xdr:nvPicPr>
        <xdr:cNvPr id="10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324094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3078</xdr:row>
      <xdr:rowOff>80962</xdr:rowOff>
    </xdr:from>
    <xdr:to>
      <xdr:col>6</xdr:col>
      <xdr:colOff>847726</xdr:colOff>
      <xdr:row>3081</xdr:row>
      <xdr:rowOff>109537</xdr:rowOff>
    </xdr:to>
    <xdr:pic>
      <xdr:nvPicPr>
        <xdr:cNvPr id="10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3242368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3129</xdr:row>
      <xdr:rowOff>66675</xdr:rowOff>
    </xdr:from>
    <xdr:to>
      <xdr:col>1</xdr:col>
      <xdr:colOff>552449</xdr:colOff>
      <xdr:row>3132</xdr:row>
      <xdr:rowOff>123824</xdr:rowOff>
    </xdr:to>
    <xdr:pic>
      <xdr:nvPicPr>
        <xdr:cNvPr id="11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16581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3129</xdr:row>
      <xdr:rowOff>80962</xdr:rowOff>
    </xdr:from>
    <xdr:to>
      <xdr:col>6</xdr:col>
      <xdr:colOff>847726</xdr:colOff>
      <xdr:row>3132</xdr:row>
      <xdr:rowOff>109537</xdr:rowOff>
    </xdr:to>
    <xdr:pic>
      <xdr:nvPicPr>
        <xdr:cNvPr id="11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4167246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1210</xdr:row>
      <xdr:rowOff>185369</xdr:rowOff>
    </xdr:from>
    <xdr:to>
      <xdr:col>1</xdr:col>
      <xdr:colOff>514350</xdr:colOff>
      <xdr:row>1213</xdr:row>
      <xdr:rowOff>76201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99175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1211</xdr:row>
      <xdr:rowOff>19049</xdr:rowOff>
    </xdr:from>
    <xdr:to>
      <xdr:col>6</xdr:col>
      <xdr:colOff>738717</xdr:colOff>
      <xdr:row>1213</xdr:row>
      <xdr:rowOff>161925</xdr:rowOff>
    </xdr:to>
    <xdr:pic>
      <xdr:nvPicPr>
        <xdr:cNvPr id="11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199417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1567</xdr:row>
      <xdr:rowOff>185369</xdr:rowOff>
    </xdr:from>
    <xdr:to>
      <xdr:col>1</xdr:col>
      <xdr:colOff>514350</xdr:colOff>
      <xdr:row>1570</xdr:row>
      <xdr:rowOff>76201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5691269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1568</xdr:row>
      <xdr:rowOff>19049</xdr:rowOff>
    </xdr:from>
    <xdr:to>
      <xdr:col>6</xdr:col>
      <xdr:colOff>738717</xdr:colOff>
      <xdr:row>1570</xdr:row>
      <xdr:rowOff>161925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569368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116" name="image1.jpg"/>
        <xdr:cNvPicPr preferRelativeResize="0"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715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117" name="image2.jpg"/>
        <xdr:cNvPicPr preferRelativeResize="0"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1261</xdr:row>
      <xdr:rowOff>185369</xdr:rowOff>
    </xdr:from>
    <xdr:to>
      <xdr:col>1</xdr:col>
      <xdr:colOff>514350</xdr:colOff>
      <xdr:row>1264</xdr:row>
      <xdr:rowOff>76201</xdr:rowOff>
    </xdr:to>
    <xdr:pic>
      <xdr:nvPicPr>
        <xdr:cNvPr id="11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91663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1262</xdr:row>
      <xdr:rowOff>19049</xdr:rowOff>
    </xdr:from>
    <xdr:to>
      <xdr:col>6</xdr:col>
      <xdr:colOff>738717</xdr:colOff>
      <xdr:row>1264</xdr:row>
      <xdr:rowOff>161925</xdr:rowOff>
    </xdr:to>
    <xdr:pic>
      <xdr:nvPicPr>
        <xdr:cNvPr id="11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291905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1312</xdr:row>
      <xdr:rowOff>185369</xdr:rowOff>
    </xdr:from>
    <xdr:to>
      <xdr:col>1</xdr:col>
      <xdr:colOff>514350</xdr:colOff>
      <xdr:row>1315</xdr:row>
      <xdr:rowOff>76201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8415144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1313</xdr:row>
      <xdr:rowOff>19049</xdr:rowOff>
    </xdr:from>
    <xdr:to>
      <xdr:col>6</xdr:col>
      <xdr:colOff>738717</xdr:colOff>
      <xdr:row>1315</xdr:row>
      <xdr:rowOff>161925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384393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1363</xdr:row>
      <xdr:rowOff>185369</xdr:rowOff>
    </xdr:from>
    <xdr:to>
      <xdr:col>1</xdr:col>
      <xdr:colOff>514350</xdr:colOff>
      <xdr:row>1366</xdr:row>
      <xdr:rowOff>76201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766391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1364</xdr:row>
      <xdr:rowOff>19049</xdr:rowOff>
    </xdr:from>
    <xdr:to>
      <xdr:col>6</xdr:col>
      <xdr:colOff>738717</xdr:colOff>
      <xdr:row>1366</xdr:row>
      <xdr:rowOff>161925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476880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3180</xdr:row>
      <xdr:rowOff>66675</xdr:rowOff>
    </xdr:from>
    <xdr:to>
      <xdr:col>1</xdr:col>
      <xdr:colOff>552449</xdr:colOff>
      <xdr:row>3183</xdr:row>
      <xdr:rowOff>123824</xdr:rowOff>
    </xdr:to>
    <xdr:pic>
      <xdr:nvPicPr>
        <xdr:cNvPr id="124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090695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3180</xdr:row>
      <xdr:rowOff>80962</xdr:rowOff>
    </xdr:from>
    <xdr:to>
      <xdr:col>6</xdr:col>
      <xdr:colOff>847726</xdr:colOff>
      <xdr:row>3183</xdr:row>
      <xdr:rowOff>109537</xdr:rowOff>
    </xdr:to>
    <xdr:pic>
      <xdr:nvPicPr>
        <xdr:cNvPr id="125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5092123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3231</xdr:row>
      <xdr:rowOff>66675</xdr:rowOff>
    </xdr:from>
    <xdr:to>
      <xdr:col>1</xdr:col>
      <xdr:colOff>552449</xdr:colOff>
      <xdr:row>3234</xdr:row>
      <xdr:rowOff>123824</xdr:rowOff>
    </xdr:to>
    <xdr:pic>
      <xdr:nvPicPr>
        <xdr:cNvPr id="12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6015572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3231</xdr:row>
      <xdr:rowOff>80962</xdr:rowOff>
    </xdr:from>
    <xdr:to>
      <xdr:col>6</xdr:col>
      <xdr:colOff>847726</xdr:colOff>
      <xdr:row>3234</xdr:row>
      <xdr:rowOff>109537</xdr:rowOff>
    </xdr:to>
    <xdr:pic>
      <xdr:nvPicPr>
        <xdr:cNvPr id="12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601700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1618</xdr:row>
      <xdr:rowOff>185369</xdr:rowOff>
    </xdr:from>
    <xdr:to>
      <xdr:col>1</xdr:col>
      <xdr:colOff>514350</xdr:colOff>
      <xdr:row>1621</xdr:row>
      <xdr:rowOff>76201</xdr:rowOff>
    </xdr:to>
    <xdr:pic>
      <xdr:nvPicPr>
        <xdr:cNvPr id="128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66161469"/>
          <a:ext cx="1152524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1619</xdr:row>
      <xdr:rowOff>19049</xdr:rowOff>
    </xdr:from>
    <xdr:to>
      <xdr:col>6</xdr:col>
      <xdr:colOff>738717</xdr:colOff>
      <xdr:row>1621</xdr:row>
      <xdr:rowOff>161925</xdr:rowOff>
    </xdr:to>
    <xdr:pic>
      <xdr:nvPicPr>
        <xdr:cNvPr id="129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457" y="266185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3282</xdr:row>
      <xdr:rowOff>66675</xdr:rowOff>
    </xdr:from>
    <xdr:to>
      <xdr:col>1</xdr:col>
      <xdr:colOff>552449</xdr:colOff>
      <xdr:row>3285</xdr:row>
      <xdr:rowOff>123824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69404500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3282</xdr:row>
      <xdr:rowOff>80962</xdr:rowOff>
    </xdr:from>
    <xdr:to>
      <xdr:col>6</xdr:col>
      <xdr:colOff>847726</xdr:colOff>
      <xdr:row>3285</xdr:row>
      <xdr:rowOff>109537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69418787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1414</xdr:row>
      <xdr:rowOff>185369</xdr:rowOff>
    </xdr:from>
    <xdr:to>
      <xdr:col>1</xdr:col>
      <xdr:colOff>514350</xdr:colOff>
      <xdr:row>1417</xdr:row>
      <xdr:rowOff>76201</xdr:rowOff>
    </xdr:to>
    <xdr:pic>
      <xdr:nvPicPr>
        <xdr:cNvPr id="132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5110244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1415</xdr:row>
      <xdr:rowOff>19049</xdr:rowOff>
    </xdr:from>
    <xdr:to>
      <xdr:col>6</xdr:col>
      <xdr:colOff>738717</xdr:colOff>
      <xdr:row>1417</xdr:row>
      <xdr:rowOff>161925</xdr:rowOff>
    </xdr:to>
    <xdr:pic>
      <xdr:nvPicPr>
        <xdr:cNvPr id="133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511266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1465</xdr:row>
      <xdr:rowOff>185369</xdr:rowOff>
    </xdr:from>
    <xdr:to>
      <xdr:col>1</xdr:col>
      <xdr:colOff>514350</xdr:colOff>
      <xdr:row>1468</xdr:row>
      <xdr:rowOff>76201</xdr:rowOff>
    </xdr:to>
    <xdr:pic>
      <xdr:nvPicPr>
        <xdr:cNvPr id="134" name="image1.jpg"/>
        <xdr:cNvPicPr preferRelativeResize="0"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6035121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1466</xdr:row>
      <xdr:rowOff>19049</xdr:rowOff>
    </xdr:from>
    <xdr:to>
      <xdr:col>6</xdr:col>
      <xdr:colOff>738717</xdr:colOff>
      <xdr:row>1468</xdr:row>
      <xdr:rowOff>161925</xdr:rowOff>
    </xdr:to>
    <xdr:pic>
      <xdr:nvPicPr>
        <xdr:cNvPr id="135" name="image2.jpg"/>
        <xdr:cNvPicPr preferRelativeResize="0"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603753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1516</xdr:row>
      <xdr:rowOff>66675</xdr:rowOff>
    </xdr:from>
    <xdr:to>
      <xdr:col>1</xdr:col>
      <xdr:colOff>552449</xdr:colOff>
      <xdr:row>1519</xdr:row>
      <xdr:rowOff>123824</xdr:rowOff>
    </xdr:to>
    <xdr:pic>
      <xdr:nvPicPr>
        <xdr:cNvPr id="136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98103325"/>
          <a:ext cx="1066799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1516</xdr:row>
      <xdr:rowOff>80962</xdr:rowOff>
    </xdr:from>
    <xdr:to>
      <xdr:col>6</xdr:col>
      <xdr:colOff>847726</xdr:colOff>
      <xdr:row>1519</xdr:row>
      <xdr:rowOff>109537</xdr:rowOff>
    </xdr:to>
    <xdr:pic>
      <xdr:nvPicPr>
        <xdr:cNvPr id="137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6" y="598117612"/>
          <a:ext cx="8477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1516</xdr:row>
      <xdr:rowOff>66675</xdr:rowOff>
    </xdr:from>
    <xdr:to>
      <xdr:col>1</xdr:col>
      <xdr:colOff>552449</xdr:colOff>
      <xdr:row>1519</xdr:row>
      <xdr:rowOff>123824</xdr:rowOff>
    </xdr:to>
    <xdr:pic>
      <xdr:nvPicPr>
        <xdr:cNvPr id="138" name="image1.jpg"/>
        <xdr:cNvPicPr preferRelativeResize="0"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8615175"/>
          <a:ext cx="1190624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1516</xdr:row>
      <xdr:rowOff>80962</xdr:rowOff>
    </xdr:from>
    <xdr:to>
      <xdr:col>6</xdr:col>
      <xdr:colOff>847726</xdr:colOff>
      <xdr:row>1519</xdr:row>
      <xdr:rowOff>109537</xdr:rowOff>
    </xdr:to>
    <xdr:pic>
      <xdr:nvPicPr>
        <xdr:cNvPr id="139" name="image2.jpg"/>
        <xdr:cNvPicPr preferRelativeResize="0"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6" y="578629462"/>
          <a:ext cx="847725" cy="6000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72</xdr:row>
      <xdr:rowOff>9228</xdr:rowOff>
    </xdr:from>
    <xdr:to>
      <xdr:col>1</xdr:col>
      <xdr:colOff>561975</xdr:colOff>
      <xdr:row>74</xdr:row>
      <xdr:rowOff>180975</xdr:rowOff>
    </xdr:to>
    <xdr:pic>
      <xdr:nvPicPr>
        <xdr:cNvPr id="12" name="image1.jpg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5236428"/>
          <a:ext cx="1171575" cy="55274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528</xdr:colOff>
      <xdr:row>72</xdr:row>
      <xdr:rowOff>19050</xdr:rowOff>
    </xdr:from>
    <xdr:to>
      <xdr:col>6</xdr:col>
      <xdr:colOff>694796</xdr:colOff>
      <xdr:row>74</xdr:row>
      <xdr:rowOff>114300</xdr:rowOff>
    </xdr:to>
    <xdr:pic>
      <xdr:nvPicPr>
        <xdr:cNvPr id="13" name="image2.jpg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478" y="65246250"/>
          <a:ext cx="694268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171</xdr:row>
      <xdr:rowOff>185369</xdr:rowOff>
    </xdr:from>
    <xdr:to>
      <xdr:col>1</xdr:col>
      <xdr:colOff>514350</xdr:colOff>
      <xdr:row>174</xdr:row>
      <xdr:rowOff>76201</xdr:rowOff>
    </xdr:to>
    <xdr:pic>
      <xdr:nvPicPr>
        <xdr:cNvPr id="1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023695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172</xdr:row>
      <xdr:rowOff>19049</xdr:rowOff>
    </xdr:from>
    <xdr:to>
      <xdr:col>6</xdr:col>
      <xdr:colOff>738717</xdr:colOff>
      <xdr:row>174</xdr:row>
      <xdr:rowOff>161925</xdr:rowOff>
    </xdr:to>
    <xdr:pic>
      <xdr:nvPicPr>
        <xdr:cNvPr id="1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023937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224</xdr:row>
      <xdr:rowOff>185369</xdr:rowOff>
    </xdr:from>
    <xdr:to>
      <xdr:col>1</xdr:col>
      <xdr:colOff>514350</xdr:colOff>
      <xdr:row>227</xdr:row>
      <xdr:rowOff>76201</xdr:rowOff>
    </xdr:to>
    <xdr:pic>
      <xdr:nvPicPr>
        <xdr:cNvPr id="20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1195171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225</xdr:row>
      <xdr:rowOff>19049</xdr:rowOff>
    </xdr:from>
    <xdr:to>
      <xdr:col>6</xdr:col>
      <xdr:colOff>738717</xdr:colOff>
      <xdr:row>227</xdr:row>
      <xdr:rowOff>161925</xdr:rowOff>
    </xdr:to>
    <xdr:pic>
      <xdr:nvPicPr>
        <xdr:cNvPr id="21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119758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274</xdr:row>
      <xdr:rowOff>185369</xdr:rowOff>
    </xdr:from>
    <xdr:to>
      <xdr:col>1</xdr:col>
      <xdr:colOff>514350</xdr:colOff>
      <xdr:row>277</xdr:row>
      <xdr:rowOff>76201</xdr:rowOff>
    </xdr:to>
    <xdr:pic>
      <xdr:nvPicPr>
        <xdr:cNvPr id="2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212385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275</xdr:row>
      <xdr:rowOff>19049</xdr:rowOff>
    </xdr:from>
    <xdr:to>
      <xdr:col>6</xdr:col>
      <xdr:colOff>738717</xdr:colOff>
      <xdr:row>277</xdr:row>
      <xdr:rowOff>161925</xdr:rowOff>
    </xdr:to>
    <xdr:pic>
      <xdr:nvPicPr>
        <xdr:cNvPr id="2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212627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324</xdr:row>
      <xdr:rowOff>185369</xdr:rowOff>
    </xdr:from>
    <xdr:to>
      <xdr:col>1</xdr:col>
      <xdr:colOff>514350</xdr:colOff>
      <xdr:row>327</xdr:row>
      <xdr:rowOff>76201</xdr:rowOff>
    </xdr:to>
    <xdr:pic>
      <xdr:nvPicPr>
        <xdr:cNvPr id="2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305254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325</xdr:row>
      <xdr:rowOff>19049</xdr:rowOff>
    </xdr:from>
    <xdr:to>
      <xdr:col>6</xdr:col>
      <xdr:colOff>738717</xdr:colOff>
      <xdr:row>327</xdr:row>
      <xdr:rowOff>161925</xdr:rowOff>
    </xdr:to>
    <xdr:pic>
      <xdr:nvPicPr>
        <xdr:cNvPr id="2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305496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374</xdr:row>
      <xdr:rowOff>123826</xdr:rowOff>
    </xdr:from>
    <xdr:to>
      <xdr:col>1</xdr:col>
      <xdr:colOff>476250</xdr:colOff>
      <xdr:row>377</xdr:row>
      <xdr:rowOff>142876</xdr:rowOff>
    </xdr:to>
    <xdr:pic>
      <xdr:nvPicPr>
        <xdr:cNvPr id="26" name="image1.jpg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9722226"/>
          <a:ext cx="1114425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629178</xdr:colOff>
      <xdr:row>374</xdr:row>
      <xdr:rowOff>142874</xdr:rowOff>
    </xdr:from>
    <xdr:to>
      <xdr:col>6</xdr:col>
      <xdr:colOff>713846</xdr:colOff>
      <xdr:row>377</xdr:row>
      <xdr:rowOff>47625</xdr:rowOff>
    </xdr:to>
    <xdr:pic>
      <xdr:nvPicPr>
        <xdr:cNvPr id="27" name="image2.jpg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478" y="139741274"/>
          <a:ext cx="713318" cy="47625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424</xdr:row>
      <xdr:rowOff>185369</xdr:rowOff>
    </xdr:from>
    <xdr:to>
      <xdr:col>1</xdr:col>
      <xdr:colOff>514350</xdr:colOff>
      <xdr:row>427</xdr:row>
      <xdr:rowOff>76201</xdr:rowOff>
    </xdr:to>
    <xdr:pic>
      <xdr:nvPicPr>
        <xdr:cNvPr id="2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4907064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425</xdr:row>
      <xdr:rowOff>19049</xdr:rowOff>
    </xdr:from>
    <xdr:to>
      <xdr:col>6</xdr:col>
      <xdr:colOff>738717</xdr:colOff>
      <xdr:row>427</xdr:row>
      <xdr:rowOff>161925</xdr:rowOff>
    </xdr:to>
    <xdr:pic>
      <xdr:nvPicPr>
        <xdr:cNvPr id="2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490948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474</xdr:row>
      <xdr:rowOff>185369</xdr:rowOff>
    </xdr:from>
    <xdr:to>
      <xdr:col>1</xdr:col>
      <xdr:colOff>514350</xdr:colOff>
      <xdr:row>477</xdr:row>
      <xdr:rowOff>76201</xdr:rowOff>
    </xdr:to>
    <xdr:pic>
      <xdr:nvPicPr>
        <xdr:cNvPr id="3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6761581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475</xdr:row>
      <xdr:rowOff>19049</xdr:rowOff>
    </xdr:from>
    <xdr:to>
      <xdr:col>6</xdr:col>
      <xdr:colOff>738717</xdr:colOff>
      <xdr:row>477</xdr:row>
      <xdr:rowOff>161925</xdr:rowOff>
    </xdr:to>
    <xdr:pic>
      <xdr:nvPicPr>
        <xdr:cNvPr id="3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676399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524</xdr:row>
      <xdr:rowOff>185369</xdr:rowOff>
    </xdr:from>
    <xdr:to>
      <xdr:col>1</xdr:col>
      <xdr:colOff>514350</xdr:colOff>
      <xdr:row>527</xdr:row>
      <xdr:rowOff>76201</xdr:rowOff>
    </xdr:to>
    <xdr:pic>
      <xdr:nvPicPr>
        <xdr:cNvPr id="3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769026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525</xdr:row>
      <xdr:rowOff>19049</xdr:rowOff>
    </xdr:from>
    <xdr:to>
      <xdr:col>6</xdr:col>
      <xdr:colOff>738717</xdr:colOff>
      <xdr:row>527</xdr:row>
      <xdr:rowOff>161925</xdr:rowOff>
    </xdr:to>
    <xdr:pic>
      <xdr:nvPicPr>
        <xdr:cNvPr id="3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769268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574</xdr:row>
      <xdr:rowOff>185369</xdr:rowOff>
    </xdr:from>
    <xdr:to>
      <xdr:col>1</xdr:col>
      <xdr:colOff>514350</xdr:colOff>
      <xdr:row>577</xdr:row>
      <xdr:rowOff>76201</xdr:rowOff>
    </xdr:to>
    <xdr:pic>
      <xdr:nvPicPr>
        <xdr:cNvPr id="36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61895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575</xdr:row>
      <xdr:rowOff>19049</xdr:rowOff>
    </xdr:from>
    <xdr:to>
      <xdr:col>6</xdr:col>
      <xdr:colOff>738717</xdr:colOff>
      <xdr:row>577</xdr:row>
      <xdr:rowOff>161925</xdr:rowOff>
    </xdr:to>
    <xdr:pic>
      <xdr:nvPicPr>
        <xdr:cNvPr id="37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862137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625</xdr:row>
      <xdr:rowOff>185369</xdr:rowOff>
    </xdr:from>
    <xdr:to>
      <xdr:col>1</xdr:col>
      <xdr:colOff>514350</xdr:colOff>
      <xdr:row>628</xdr:row>
      <xdr:rowOff>76201</xdr:rowOff>
    </xdr:to>
    <xdr:pic>
      <xdr:nvPicPr>
        <xdr:cNvPr id="3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956097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626</xdr:row>
      <xdr:rowOff>19049</xdr:rowOff>
    </xdr:from>
    <xdr:to>
      <xdr:col>6</xdr:col>
      <xdr:colOff>738717</xdr:colOff>
      <xdr:row>628</xdr:row>
      <xdr:rowOff>161925</xdr:rowOff>
    </xdr:to>
    <xdr:pic>
      <xdr:nvPicPr>
        <xdr:cNvPr id="3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1956339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681</xdr:row>
      <xdr:rowOff>185369</xdr:rowOff>
    </xdr:from>
    <xdr:to>
      <xdr:col>1</xdr:col>
      <xdr:colOff>514350</xdr:colOff>
      <xdr:row>684</xdr:row>
      <xdr:rowOff>76201</xdr:rowOff>
    </xdr:to>
    <xdr:pic>
      <xdr:nvPicPr>
        <xdr:cNvPr id="40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48585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682</xdr:row>
      <xdr:rowOff>19049</xdr:rowOff>
    </xdr:from>
    <xdr:to>
      <xdr:col>6</xdr:col>
      <xdr:colOff>738717</xdr:colOff>
      <xdr:row>684</xdr:row>
      <xdr:rowOff>161925</xdr:rowOff>
    </xdr:to>
    <xdr:pic>
      <xdr:nvPicPr>
        <xdr:cNvPr id="41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048827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732</xdr:row>
      <xdr:rowOff>185369</xdr:rowOff>
    </xdr:from>
    <xdr:to>
      <xdr:col>1</xdr:col>
      <xdr:colOff>514350</xdr:colOff>
      <xdr:row>735</xdr:row>
      <xdr:rowOff>76201</xdr:rowOff>
    </xdr:to>
    <xdr:pic>
      <xdr:nvPicPr>
        <xdr:cNvPr id="4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1410734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733</xdr:row>
      <xdr:rowOff>19049</xdr:rowOff>
    </xdr:from>
    <xdr:to>
      <xdr:col>6</xdr:col>
      <xdr:colOff>738717</xdr:colOff>
      <xdr:row>735</xdr:row>
      <xdr:rowOff>161925</xdr:rowOff>
    </xdr:to>
    <xdr:pic>
      <xdr:nvPicPr>
        <xdr:cNvPr id="4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141315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1242</xdr:row>
      <xdr:rowOff>181659</xdr:rowOff>
    </xdr:from>
    <xdr:to>
      <xdr:col>1</xdr:col>
      <xdr:colOff>485776</xdr:colOff>
      <xdr:row>1245</xdr:row>
      <xdr:rowOff>37416</xdr:rowOff>
    </xdr:to>
    <xdr:pic>
      <xdr:nvPicPr>
        <xdr:cNvPr id="44" name="image1.jpg"/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90030384"/>
          <a:ext cx="1228726" cy="42725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685800</xdr:colOff>
      <xdr:row>1243</xdr:row>
      <xdr:rowOff>19050</xdr:rowOff>
    </xdr:from>
    <xdr:to>
      <xdr:col>6</xdr:col>
      <xdr:colOff>914400</xdr:colOff>
      <xdr:row>1245</xdr:row>
      <xdr:rowOff>85725</xdr:rowOff>
    </xdr:to>
    <xdr:pic>
      <xdr:nvPicPr>
        <xdr:cNvPr id="45" name="image2.jpg" descr="GetAttachment (1)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933950" y="390058275"/>
          <a:ext cx="914400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1292</xdr:row>
      <xdr:rowOff>162610</xdr:rowOff>
    </xdr:from>
    <xdr:to>
      <xdr:col>1</xdr:col>
      <xdr:colOff>495301</xdr:colOff>
      <xdr:row>1295</xdr:row>
      <xdr:rowOff>171450</xdr:rowOff>
    </xdr:to>
    <xdr:pic>
      <xdr:nvPicPr>
        <xdr:cNvPr id="70" name="image1.jpg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29200160"/>
          <a:ext cx="1190626" cy="5803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666751</xdr:colOff>
      <xdr:row>1292</xdr:row>
      <xdr:rowOff>164902</xdr:rowOff>
    </xdr:from>
    <xdr:to>
      <xdr:col>6</xdr:col>
      <xdr:colOff>876301</xdr:colOff>
      <xdr:row>1295</xdr:row>
      <xdr:rowOff>139898</xdr:rowOff>
    </xdr:to>
    <xdr:pic>
      <xdr:nvPicPr>
        <xdr:cNvPr id="71" name="image2.jpg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1" y="529202452"/>
          <a:ext cx="876300" cy="5464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76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429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77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121</xdr:row>
      <xdr:rowOff>185369</xdr:rowOff>
    </xdr:from>
    <xdr:to>
      <xdr:col>1</xdr:col>
      <xdr:colOff>514350</xdr:colOff>
      <xdr:row>124</xdr:row>
      <xdr:rowOff>76201</xdr:rowOff>
    </xdr:to>
    <xdr:pic>
      <xdr:nvPicPr>
        <xdr:cNvPr id="8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30826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122</xdr:row>
      <xdr:rowOff>19049</xdr:rowOff>
    </xdr:from>
    <xdr:to>
      <xdr:col>6</xdr:col>
      <xdr:colOff>738717</xdr:colOff>
      <xdr:row>124</xdr:row>
      <xdr:rowOff>161925</xdr:rowOff>
    </xdr:to>
    <xdr:pic>
      <xdr:nvPicPr>
        <xdr:cNvPr id="8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931068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783</xdr:row>
      <xdr:rowOff>185369</xdr:rowOff>
    </xdr:from>
    <xdr:to>
      <xdr:col>1</xdr:col>
      <xdr:colOff>514350</xdr:colOff>
      <xdr:row>786</xdr:row>
      <xdr:rowOff>76201</xdr:rowOff>
    </xdr:to>
    <xdr:pic>
      <xdr:nvPicPr>
        <xdr:cNvPr id="11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2335611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784</xdr:row>
      <xdr:rowOff>19049</xdr:rowOff>
    </xdr:from>
    <xdr:to>
      <xdr:col>6</xdr:col>
      <xdr:colOff>738717</xdr:colOff>
      <xdr:row>786</xdr:row>
      <xdr:rowOff>161925</xdr:rowOff>
    </xdr:to>
    <xdr:pic>
      <xdr:nvPicPr>
        <xdr:cNvPr id="11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233802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1140</xdr:row>
      <xdr:rowOff>185369</xdr:rowOff>
    </xdr:from>
    <xdr:to>
      <xdr:col>1</xdr:col>
      <xdr:colOff>514350</xdr:colOff>
      <xdr:row>1143</xdr:row>
      <xdr:rowOff>76201</xdr:rowOff>
    </xdr:to>
    <xdr:pic>
      <xdr:nvPicPr>
        <xdr:cNvPr id="11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788487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1141</xdr:row>
      <xdr:rowOff>19049</xdr:rowOff>
    </xdr:from>
    <xdr:to>
      <xdr:col>6</xdr:col>
      <xdr:colOff>738717</xdr:colOff>
      <xdr:row>1143</xdr:row>
      <xdr:rowOff>161925</xdr:rowOff>
    </xdr:to>
    <xdr:pic>
      <xdr:nvPicPr>
        <xdr:cNvPr id="11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788729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2</xdr:row>
      <xdr:rowOff>161925</xdr:rowOff>
    </xdr:from>
    <xdr:to>
      <xdr:col>1</xdr:col>
      <xdr:colOff>333375</xdr:colOff>
      <xdr:row>5</xdr:row>
      <xdr:rowOff>161925</xdr:rowOff>
    </xdr:to>
    <xdr:pic>
      <xdr:nvPicPr>
        <xdr:cNvPr id="116" name="image1.jpg"/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52450"/>
          <a:ext cx="9429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0</xdr:colOff>
      <xdr:row>2</xdr:row>
      <xdr:rowOff>161925</xdr:rowOff>
    </xdr:from>
    <xdr:to>
      <xdr:col>6</xdr:col>
      <xdr:colOff>771525</xdr:colOff>
      <xdr:row>5</xdr:row>
      <xdr:rowOff>142874</xdr:rowOff>
    </xdr:to>
    <xdr:pic>
      <xdr:nvPicPr>
        <xdr:cNvPr id="117" name="image2.jpg"/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552450"/>
          <a:ext cx="771525" cy="55244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834</xdr:row>
      <xdr:rowOff>185369</xdr:rowOff>
    </xdr:from>
    <xdr:to>
      <xdr:col>1</xdr:col>
      <xdr:colOff>514350</xdr:colOff>
      <xdr:row>837</xdr:row>
      <xdr:rowOff>76201</xdr:rowOff>
    </xdr:to>
    <xdr:pic>
      <xdr:nvPicPr>
        <xdr:cNvPr id="11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326048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835</xdr:row>
      <xdr:rowOff>19049</xdr:rowOff>
    </xdr:from>
    <xdr:to>
      <xdr:col>6</xdr:col>
      <xdr:colOff>738717</xdr:colOff>
      <xdr:row>837</xdr:row>
      <xdr:rowOff>161925</xdr:rowOff>
    </xdr:to>
    <xdr:pic>
      <xdr:nvPicPr>
        <xdr:cNvPr id="11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326290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885</xdr:row>
      <xdr:rowOff>185369</xdr:rowOff>
    </xdr:from>
    <xdr:to>
      <xdr:col>1</xdr:col>
      <xdr:colOff>514350</xdr:colOff>
      <xdr:row>888</xdr:row>
      <xdr:rowOff>76201</xdr:rowOff>
    </xdr:to>
    <xdr:pic>
      <xdr:nvPicPr>
        <xdr:cNvPr id="120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4185366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886</xdr:row>
      <xdr:rowOff>19049</xdr:rowOff>
    </xdr:from>
    <xdr:to>
      <xdr:col>6</xdr:col>
      <xdr:colOff>738717</xdr:colOff>
      <xdr:row>888</xdr:row>
      <xdr:rowOff>161925</xdr:rowOff>
    </xdr:to>
    <xdr:pic>
      <xdr:nvPicPr>
        <xdr:cNvPr id="121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4187784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936</xdr:row>
      <xdr:rowOff>185369</xdr:rowOff>
    </xdr:from>
    <xdr:to>
      <xdr:col>1</xdr:col>
      <xdr:colOff>514350</xdr:colOff>
      <xdr:row>939</xdr:row>
      <xdr:rowOff>76201</xdr:rowOff>
    </xdr:to>
    <xdr:pic>
      <xdr:nvPicPr>
        <xdr:cNvPr id="12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5110244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937</xdr:row>
      <xdr:rowOff>19049</xdr:rowOff>
    </xdr:from>
    <xdr:to>
      <xdr:col>6</xdr:col>
      <xdr:colOff>738717</xdr:colOff>
      <xdr:row>939</xdr:row>
      <xdr:rowOff>161925</xdr:rowOff>
    </xdr:to>
    <xdr:pic>
      <xdr:nvPicPr>
        <xdr:cNvPr id="12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511266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1191</xdr:row>
      <xdr:rowOff>185369</xdr:rowOff>
    </xdr:from>
    <xdr:to>
      <xdr:col>1</xdr:col>
      <xdr:colOff>514350</xdr:colOff>
      <xdr:row>1194</xdr:row>
      <xdr:rowOff>76201</xdr:rowOff>
    </xdr:to>
    <xdr:pic>
      <xdr:nvPicPr>
        <xdr:cNvPr id="128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8809754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1192</xdr:row>
      <xdr:rowOff>19049</xdr:rowOff>
    </xdr:from>
    <xdr:to>
      <xdr:col>6</xdr:col>
      <xdr:colOff>738717</xdr:colOff>
      <xdr:row>1194</xdr:row>
      <xdr:rowOff>161925</xdr:rowOff>
    </xdr:to>
    <xdr:pic>
      <xdr:nvPicPr>
        <xdr:cNvPr id="129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8812172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1343</xdr:row>
      <xdr:rowOff>66675</xdr:rowOff>
    </xdr:from>
    <xdr:to>
      <xdr:col>1</xdr:col>
      <xdr:colOff>552449</xdr:colOff>
      <xdr:row>1346</xdr:row>
      <xdr:rowOff>123824</xdr:rowOff>
    </xdr:to>
    <xdr:pic>
      <xdr:nvPicPr>
        <xdr:cNvPr id="130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94169500"/>
          <a:ext cx="1162049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1343</xdr:row>
      <xdr:rowOff>80962</xdr:rowOff>
    </xdr:from>
    <xdr:to>
      <xdr:col>6</xdr:col>
      <xdr:colOff>847726</xdr:colOff>
      <xdr:row>1346</xdr:row>
      <xdr:rowOff>109537</xdr:rowOff>
    </xdr:to>
    <xdr:pic>
      <xdr:nvPicPr>
        <xdr:cNvPr id="131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594183787"/>
          <a:ext cx="9239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987</xdr:row>
      <xdr:rowOff>185369</xdr:rowOff>
    </xdr:from>
    <xdr:to>
      <xdr:col>1</xdr:col>
      <xdr:colOff>514350</xdr:colOff>
      <xdr:row>990</xdr:row>
      <xdr:rowOff>76201</xdr:rowOff>
    </xdr:to>
    <xdr:pic>
      <xdr:nvPicPr>
        <xdr:cNvPr id="132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60351219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988</xdr:row>
      <xdr:rowOff>19049</xdr:rowOff>
    </xdr:from>
    <xdr:to>
      <xdr:col>6</xdr:col>
      <xdr:colOff>738717</xdr:colOff>
      <xdr:row>990</xdr:row>
      <xdr:rowOff>161925</xdr:rowOff>
    </xdr:to>
    <xdr:pic>
      <xdr:nvPicPr>
        <xdr:cNvPr id="133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60375399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276226</xdr:colOff>
      <xdr:row>1038</xdr:row>
      <xdr:rowOff>185369</xdr:rowOff>
    </xdr:from>
    <xdr:to>
      <xdr:col>1</xdr:col>
      <xdr:colOff>514350</xdr:colOff>
      <xdr:row>1041</xdr:row>
      <xdr:rowOff>76201</xdr:rowOff>
    </xdr:to>
    <xdr:pic>
      <xdr:nvPicPr>
        <xdr:cNvPr id="134" name="image1.jpg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69599994"/>
          <a:ext cx="1123949" cy="46233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61382</xdr:colOff>
      <xdr:row>1039</xdr:row>
      <xdr:rowOff>19049</xdr:rowOff>
    </xdr:from>
    <xdr:to>
      <xdr:col>6</xdr:col>
      <xdr:colOff>738717</xdr:colOff>
      <xdr:row>1041</xdr:row>
      <xdr:rowOff>161925</xdr:rowOff>
    </xdr:to>
    <xdr:pic>
      <xdr:nvPicPr>
        <xdr:cNvPr id="135" name="image2.jpg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332" y="269624174"/>
          <a:ext cx="677335" cy="52387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1089</xdr:row>
      <xdr:rowOff>66675</xdr:rowOff>
    </xdr:from>
    <xdr:to>
      <xdr:col>1</xdr:col>
      <xdr:colOff>552449</xdr:colOff>
      <xdr:row>1092</xdr:row>
      <xdr:rowOff>123824</xdr:rowOff>
    </xdr:to>
    <xdr:pic>
      <xdr:nvPicPr>
        <xdr:cNvPr id="136" name="image1.jpg"/>
        <xdr:cNvPicPr preferRelativeResize="0"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88502125"/>
          <a:ext cx="1066799" cy="62864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542926</xdr:colOff>
      <xdr:row>1089</xdr:row>
      <xdr:rowOff>80962</xdr:rowOff>
    </xdr:from>
    <xdr:to>
      <xdr:col>6</xdr:col>
      <xdr:colOff>847726</xdr:colOff>
      <xdr:row>1092</xdr:row>
      <xdr:rowOff>109537</xdr:rowOff>
    </xdr:to>
    <xdr:pic>
      <xdr:nvPicPr>
        <xdr:cNvPr id="137" name="image2.jpg"/>
        <xdr:cNvPicPr preferRelativeResize="0"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6" y="588516412"/>
          <a:ext cx="847725" cy="6000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059"/>
  <sheetViews>
    <sheetView tabSelected="1" topLeftCell="A3052" workbookViewId="0">
      <selection activeCell="I3015" sqref="I3015"/>
    </sheetView>
  </sheetViews>
  <sheetFormatPr baseColWidth="10" defaultRowHeight="15" x14ac:dyDescent="0.25"/>
  <cols>
    <col min="1" max="1" width="13.7109375" style="11" customWidth="1"/>
    <col min="2" max="2" width="10.140625" style="11" customWidth="1"/>
    <col min="3" max="3" width="11.42578125" style="11"/>
    <col min="4" max="4" width="17.7109375" style="11" customWidth="1"/>
    <col min="5" max="5" width="11" style="11" bestFit="1" customWidth="1"/>
    <col min="6" max="6" width="7.85546875" style="11" customWidth="1"/>
    <col min="7" max="7" width="18.85546875" style="11" bestFit="1" customWidth="1"/>
    <col min="8" max="8" width="14.140625" style="287" bestFit="1" customWidth="1"/>
    <col min="9" max="9" width="11.42578125" style="287"/>
    <col min="10" max="10" width="14.140625" style="287" bestFit="1" customWidth="1"/>
    <col min="11" max="17" width="11.42578125" style="287"/>
    <col min="18" max="16384" width="11.42578125" style="11"/>
  </cols>
  <sheetData>
    <row r="2" spans="1:17" ht="15.75" thickBot="1" x14ac:dyDescent="0.3"/>
    <row r="3" spans="1:17" x14ac:dyDescent="0.25">
      <c r="A3" s="470" t="s">
        <v>0</v>
      </c>
      <c r="B3" s="484"/>
      <c r="C3" s="484"/>
      <c r="D3" s="484"/>
      <c r="E3" s="484"/>
      <c r="F3" s="484"/>
      <c r="G3" s="485"/>
    </row>
    <row r="4" spans="1:17" x14ac:dyDescent="0.25">
      <c r="A4" s="276"/>
      <c r="B4" s="277"/>
      <c r="C4" s="277"/>
      <c r="D4" s="277"/>
      <c r="E4" s="166"/>
      <c r="F4" s="277"/>
      <c r="G4" s="132"/>
    </row>
    <row r="5" spans="1:17" x14ac:dyDescent="0.25">
      <c r="A5" s="473" t="s">
        <v>1</v>
      </c>
      <c r="B5" s="486"/>
      <c r="C5" s="486"/>
      <c r="D5" s="486"/>
      <c r="E5" s="486"/>
      <c r="F5" s="486"/>
      <c r="G5" s="487"/>
    </row>
    <row r="6" spans="1:17" x14ac:dyDescent="0.25">
      <c r="A6" s="276"/>
      <c r="B6" s="277"/>
      <c r="C6" s="277"/>
      <c r="D6" s="277"/>
      <c r="E6" s="166"/>
      <c r="F6" s="277"/>
      <c r="G6" s="132"/>
    </row>
    <row r="7" spans="1:17" x14ac:dyDescent="0.25">
      <c r="A7" s="473" t="s">
        <v>2</v>
      </c>
      <c r="B7" s="486"/>
      <c r="C7" s="486"/>
      <c r="D7" s="486"/>
      <c r="E7" s="486"/>
      <c r="F7" s="486"/>
      <c r="G7" s="487"/>
    </row>
    <row r="8" spans="1:17" ht="15.75" thickBot="1" x14ac:dyDescent="0.3">
      <c r="A8" s="111"/>
      <c r="B8" s="112"/>
      <c r="C8" s="112"/>
      <c r="D8" s="112"/>
      <c r="E8" s="152"/>
      <c r="F8" s="112"/>
      <c r="G8" s="113"/>
    </row>
    <row r="9" spans="1:17" s="248" customFormat="1" ht="12.95" customHeight="1" x14ac:dyDescent="0.2">
      <c r="A9" s="244"/>
      <c r="B9" s="245"/>
      <c r="C9" s="245"/>
      <c r="D9" s="245"/>
      <c r="E9" s="246"/>
      <c r="F9" s="245"/>
      <c r="G9" s="247"/>
      <c r="H9" s="290"/>
      <c r="I9" s="290"/>
      <c r="J9" s="290"/>
      <c r="K9" s="290"/>
      <c r="L9" s="290"/>
      <c r="M9" s="290"/>
      <c r="N9" s="290"/>
      <c r="O9" s="290"/>
      <c r="P9" s="290"/>
      <c r="Q9" s="290"/>
    </row>
    <row r="10" spans="1:17" s="248" customFormat="1" ht="12.95" customHeight="1" x14ac:dyDescent="0.2">
      <c r="A10" s="488" t="s">
        <v>112</v>
      </c>
      <c r="B10" s="489"/>
      <c r="C10" s="489"/>
      <c r="D10" s="489"/>
      <c r="E10" s="489"/>
      <c r="F10" s="489"/>
      <c r="G10" s="4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</row>
    <row r="11" spans="1:17" s="248" customFormat="1" ht="12.95" customHeight="1" x14ac:dyDescent="0.2">
      <c r="A11" s="488"/>
      <c r="B11" s="489"/>
      <c r="C11" s="489"/>
      <c r="D11" s="489"/>
      <c r="E11" s="489"/>
      <c r="F11" s="489"/>
      <c r="G11" s="4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</row>
    <row r="12" spans="1:17" s="248" customFormat="1" ht="12.95" customHeight="1" x14ac:dyDescent="0.2">
      <c r="A12" s="488" t="s">
        <v>53</v>
      </c>
      <c r="B12" s="489"/>
      <c r="C12" s="489"/>
      <c r="D12" s="489"/>
      <c r="E12" s="489"/>
      <c r="F12" s="489"/>
      <c r="G12" s="4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</row>
    <row r="13" spans="1:17" s="248" customFormat="1" ht="12.95" customHeight="1" x14ac:dyDescent="0.2">
      <c r="A13" s="249"/>
      <c r="B13" s="165" t="s">
        <v>29</v>
      </c>
      <c r="C13" s="239"/>
      <c r="D13" s="239"/>
      <c r="E13" s="238"/>
      <c r="F13" s="239"/>
      <c r="G13" s="250">
        <v>3830597.31</v>
      </c>
      <c r="H13" s="290" t="s">
        <v>14</v>
      </c>
      <c r="I13" s="290"/>
      <c r="J13" s="290"/>
      <c r="K13" s="290"/>
      <c r="L13" s="290"/>
      <c r="M13" s="290"/>
      <c r="N13" s="290"/>
      <c r="O13" s="290"/>
      <c r="P13" s="290"/>
      <c r="Q13" s="290"/>
    </row>
    <row r="14" spans="1:17" ht="12.95" customHeight="1" x14ac:dyDescent="0.25">
      <c r="A14" s="170" t="s">
        <v>3</v>
      </c>
      <c r="B14" s="37"/>
      <c r="C14" s="37"/>
      <c r="D14" s="37"/>
      <c r="E14" s="77"/>
      <c r="F14" s="37"/>
      <c r="G14" s="60"/>
    </row>
    <row r="15" spans="1:17" ht="12.95" customHeight="1" x14ac:dyDescent="0.25">
      <c r="A15" s="59"/>
      <c r="B15" s="37"/>
      <c r="C15" s="251" t="s">
        <v>4</v>
      </c>
      <c r="D15" s="239"/>
      <c r="E15" s="238"/>
      <c r="F15" s="239"/>
      <c r="G15" s="242">
        <f>SUM(E17:E18)</f>
        <v>41336.270000000004</v>
      </c>
    </row>
    <row r="16" spans="1:17" ht="12.95" customHeight="1" x14ac:dyDescent="0.25">
      <c r="A16" s="59"/>
      <c r="B16" s="37"/>
      <c r="C16" s="253" t="s">
        <v>8</v>
      </c>
      <c r="D16" s="253" t="s">
        <v>16</v>
      </c>
      <c r="E16" s="253" t="s">
        <v>9</v>
      </c>
      <c r="F16" s="252"/>
      <c r="G16" s="242"/>
    </row>
    <row r="17" spans="1:17" ht="12.95" customHeight="1" x14ac:dyDescent="0.25">
      <c r="A17" s="59"/>
      <c r="B17" s="37"/>
      <c r="C17" s="307">
        <v>43676</v>
      </c>
      <c r="D17" s="306" t="s">
        <v>111</v>
      </c>
      <c r="E17" s="305">
        <v>24914.77</v>
      </c>
      <c r="F17" s="334">
        <v>1320</v>
      </c>
      <c r="G17" s="242"/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12.95" customHeight="1" x14ac:dyDescent="0.25">
      <c r="A18" s="59"/>
      <c r="B18" s="37"/>
      <c r="C18" s="307">
        <v>43676</v>
      </c>
      <c r="D18" s="306" t="s">
        <v>111</v>
      </c>
      <c r="E18" s="310">
        <v>16421.5</v>
      </c>
      <c r="F18" s="334">
        <v>1320</v>
      </c>
      <c r="G18" s="242"/>
      <c r="I18" s="11"/>
      <c r="J18" s="11"/>
      <c r="K18" s="11"/>
      <c r="L18" s="11"/>
      <c r="M18" s="11"/>
      <c r="N18" s="11"/>
      <c r="O18" s="11"/>
      <c r="P18" s="11"/>
      <c r="Q18" s="11"/>
    </row>
    <row r="19" spans="1:17" ht="12.95" customHeight="1" x14ac:dyDescent="0.25">
      <c r="A19" s="59"/>
      <c r="B19" s="37"/>
      <c r="C19" s="251" t="s">
        <v>5</v>
      </c>
      <c r="D19" s="239"/>
      <c r="E19" s="238"/>
      <c r="F19" s="239"/>
      <c r="G19" s="242">
        <v>0</v>
      </c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12.95" customHeight="1" x14ac:dyDescent="0.25">
      <c r="A20" s="170" t="s">
        <v>6</v>
      </c>
      <c r="B20" s="37"/>
      <c r="C20" s="66"/>
      <c r="D20" s="28"/>
      <c r="E20" s="77"/>
      <c r="F20" s="37"/>
      <c r="G20" s="61"/>
      <c r="I20" s="11"/>
      <c r="J20" s="11"/>
      <c r="K20" s="11"/>
      <c r="L20" s="11"/>
      <c r="M20" s="11"/>
      <c r="N20" s="11"/>
      <c r="O20" s="11"/>
      <c r="P20" s="11"/>
      <c r="Q20" s="11"/>
    </row>
    <row r="21" spans="1:17" ht="12.95" customHeight="1" x14ac:dyDescent="0.25">
      <c r="A21" s="59"/>
      <c r="B21" s="37"/>
      <c r="C21" s="160" t="s">
        <v>7</v>
      </c>
      <c r="D21" s="37"/>
      <c r="E21" s="77"/>
      <c r="F21" s="37"/>
      <c r="G21" s="61">
        <f>SUM(E23:E43)</f>
        <v>249334.21</v>
      </c>
      <c r="I21" s="11"/>
      <c r="J21" s="11"/>
      <c r="K21" s="11"/>
      <c r="L21" s="11"/>
      <c r="M21" s="11"/>
      <c r="N21" s="11"/>
      <c r="O21" s="11"/>
      <c r="P21" s="11"/>
      <c r="Q21" s="11"/>
    </row>
    <row r="22" spans="1:17" ht="12.95" customHeight="1" x14ac:dyDescent="0.25">
      <c r="A22" s="59"/>
      <c r="B22" s="37"/>
      <c r="C22" s="253" t="s">
        <v>8</v>
      </c>
      <c r="D22" s="253" t="s">
        <v>16</v>
      </c>
      <c r="E22" s="253" t="s">
        <v>9</v>
      </c>
      <c r="F22" s="253" t="s">
        <v>15</v>
      </c>
      <c r="G22" s="61"/>
      <c r="I22" s="11"/>
      <c r="J22" s="11"/>
      <c r="K22" s="11"/>
      <c r="L22" s="11"/>
      <c r="M22" s="11"/>
      <c r="N22" s="11"/>
      <c r="O22" s="11"/>
      <c r="P22" s="11"/>
      <c r="Q22" s="11"/>
    </row>
    <row r="23" spans="1:17" ht="12.95" customHeight="1" x14ac:dyDescent="0.25">
      <c r="A23" s="59"/>
      <c r="B23" s="37"/>
      <c r="C23" s="307">
        <v>43571</v>
      </c>
      <c r="D23" s="306" t="s">
        <v>113</v>
      </c>
      <c r="E23" s="305">
        <v>12000</v>
      </c>
      <c r="F23" s="285">
        <v>1162</v>
      </c>
      <c r="G23" s="61"/>
      <c r="H23" s="295"/>
      <c r="I23" s="11"/>
      <c r="J23" s="11"/>
      <c r="K23" s="11"/>
      <c r="L23" s="11"/>
      <c r="M23" s="11"/>
      <c r="N23" s="11"/>
      <c r="O23" s="11"/>
      <c r="P23" s="11"/>
      <c r="Q23" s="11"/>
    </row>
    <row r="24" spans="1:17" ht="12.95" customHeight="1" x14ac:dyDescent="0.25">
      <c r="A24" s="59"/>
      <c r="B24" s="37"/>
      <c r="C24" s="307">
        <v>43564</v>
      </c>
      <c r="D24" s="306" t="s">
        <v>114</v>
      </c>
      <c r="E24" s="305">
        <v>12000</v>
      </c>
      <c r="F24" s="285">
        <v>1163</v>
      </c>
      <c r="G24" s="61"/>
      <c r="H24" s="295"/>
      <c r="I24" s="11"/>
      <c r="J24" s="11"/>
      <c r="K24" s="11"/>
      <c r="L24" s="11"/>
      <c r="M24" s="11"/>
      <c r="N24" s="11"/>
      <c r="O24" s="11"/>
      <c r="P24" s="11"/>
      <c r="Q24" s="11"/>
    </row>
    <row r="25" spans="1:17" ht="12.95" customHeight="1" x14ac:dyDescent="0.25">
      <c r="A25" s="59"/>
      <c r="B25" s="37"/>
      <c r="C25" s="307">
        <v>43658</v>
      </c>
      <c r="D25" s="306" t="s">
        <v>115</v>
      </c>
      <c r="E25" s="305">
        <v>11600</v>
      </c>
      <c r="F25" s="285">
        <v>1274</v>
      </c>
      <c r="G25" s="61"/>
      <c r="H25" s="295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2.95" customHeight="1" x14ac:dyDescent="0.25">
      <c r="A26" s="59"/>
      <c r="B26" s="37"/>
      <c r="C26" s="307">
        <v>43661</v>
      </c>
      <c r="D26" s="306" t="s">
        <v>116</v>
      </c>
      <c r="E26" s="305">
        <v>750</v>
      </c>
      <c r="F26" s="285">
        <v>1297</v>
      </c>
      <c r="G26" s="61"/>
      <c r="H26" s="295"/>
      <c r="I26" s="11"/>
      <c r="J26" s="11"/>
      <c r="K26" s="11"/>
      <c r="L26" s="11"/>
      <c r="M26" s="11"/>
      <c r="N26" s="11"/>
      <c r="O26" s="11"/>
      <c r="P26" s="11"/>
      <c r="Q26" s="11"/>
    </row>
    <row r="27" spans="1:17" ht="12.95" customHeight="1" x14ac:dyDescent="0.25">
      <c r="A27" s="59"/>
      <c r="B27" s="37"/>
      <c r="C27" s="307">
        <v>43668</v>
      </c>
      <c r="D27" s="306" t="s">
        <v>117</v>
      </c>
      <c r="E27" s="305">
        <v>32253.88</v>
      </c>
      <c r="F27" s="285">
        <v>1305</v>
      </c>
      <c r="G27" s="61"/>
      <c r="H27" s="295"/>
      <c r="I27" s="11"/>
      <c r="J27" s="11"/>
      <c r="K27" s="11"/>
      <c r="L27" s="11"/>
      <c r="M27" s="11"/>
      <c r="N27" s="11"/>
      <c r="O27" s="11"/>
      <c r="P27" s="11"/>
      <c r="Q27" s="11"/>
    </row>
    <row r="28" spans="1:17" ht="12.95" customHeight="1" x14ac:dyDescent="0.25">
      <c r="A28" s="59"/>
      <c r="B28" s="37"/>
      <c r="C28" s="307">
        <v>43671</v>
      </c>
      <c r="D28" s="306" t="s">
        <v>118</v>
      </c>
      <c r="E28" s="305">
        <v>32691.759999999998</v>
      </c>
      <c r="F28" s="285">
        <v>1312</v>
      </c>
      <c r="G28" s="61"/>
      <c r="H28" s="295"/>
      <c r="I28" s="11"/>
      <c r="J28" s="11"/>
      <c r="K28" s="11"/>
      <c r="L28" s="11"/>
      <c r="M28" s="11"/>
      <c r="N28" s="11"/>
      <c r="O28" s="11"/>
      <c r="P28" s="11"/>
      <c r="Q28" s="11"/>
    </row>
    <row r="29" spans="1:17" ht="12.95" customHeight="1" x14ac:dyDescent="0.25">
      <c r="A29" s="59"/>
      <c r="B29" s="37"/>
      <c r="C29" s="307">
        <v>43672</v>
      </c>
      <c r="D29" s="306" t="s">
        <v>119</v>
      </c>
      <c r="E29" s="305">
        <v>105400</v>
      </c>
      <c r="F29" s="285">
        <v>1313</v>
      </c>
      <c r="G29" s="61"/>
      <c r="H29" s="295"/>
      <c r="I29" s="11"/>
      <c r="J29" s="11"/>
      <c r="K29" s="11"/>
      <c r="L29" s="11"/>
      <c r="M29" s="11"/>
      <c r="N29" s="11"/>
      <c r="O29" s="11"/>
      <c r="P29" s="11"/>
      <c r="Q29" s="11"/>
    </row>
    <row r="30" spans="1:17" ht="12.95" customHeight="1" x14ac:dyDescent="0.25">
      <c r="A30" s="59"/>
      <c r="B30" s="37"/>
      <c r="C30" s="307">
        <v>43675</v>
      </c>
      <c r="D30" s="306" t="s">
        <v>120</v>
      </c>
      <c r="E30" s="305">
        <v>3224.5</v>
      </c>
      <c r="F30" s="285">
        <v>1315</v>
      </c>
      <c r="G30" s="61"/>
      <c r="H30" s="295"/>
      <c r="I30" s="11"/>
      <c r="J30" s="11"/>
      <c r="K30" s="11"/>
      <c r="L30" s="11"/>
      <c r="M30" s="11"/>
      <c r="N30" s="11"/>
      <c r="O30" s="11"/>
      <c r="P30" s="11"/>
      <c r="Q30" s="11"/>
    </row>
    <row r="31" spans="1:17" ht="12.95" customHeight="1" x14ac:dyDescent="0.25">
      <c r="A31" s="59"/>
      <c r="B31" s="37"/>
      <c r="C31" s="307">
        <v>43675</v>
      </c>
      <c r="D31" s="306" t="s">
        <v>121</v>
      </c>
      <c r="E31" s="305">
        <v>7002.78</v>
      </c>
      <c r="F31" s="285">
        <v>1317</v>
      </c>
      <c r="G31" s="61"/>
      <c r="H31" s="295"/>
      <c r="I31" s="11"/>
      <c r="J31" s="11"/>
      <c r="K31" s="11"/>
      <c r="L31" s="11"/>
      <c r="M31" s="11"/>
      <c r="N31" s="11"/>
      <c r="O31" s="11"/>
      <c r="P31" s="11"/>
      <c r="Q31" s="11"/>
    </row>
    <row r="32" spans="1:17" ht="12.95" customHeight="1" x14ac:dyDescent="0.25">
      <c r="A32" s="59"/>
      <c r="B32" s="37"/>
      <c r="C32" s="307">
        <v>43675</v>
      </c>
      <c r="D32" s="306" t="s">
        <v>122</v>
      </c>
      <c r="E32" s="305">
        <v>16404.52</v>
      </c>
      <c r="F32" s="285">
        <v>1318</v>
      </c>
      <c r="G32" s="61"/>
      <c r="H32" s="295"/>
      <c r="N32" s="11"/>
      <c r="O32" s="11"/>
      <c r="P32" s="11"/>
      <c r="Q32" s="11"/>
    </row>
    <row r="33" spans="1:17" ht="12.95" customHeight="1" x14ac:dyDescent="0.25">
      <c r="A33" s="59"/>
      <c r="B33" s="37"/>
      <c r="C33" s="307">
        <v>43676</v>
      </c>
      <c r="D33" s="306" t="s">
        <v>123</v>
      </c>
      <c r="E33" s="305">
        <v>1865</v>
      </c>
      <c r="F33" s="285">
        <v>1324</v>
      </c>
      <c r="G33" s="61"/>
      <c r="H33" s="295"/>
      <c r="N33" s="11"/>
      <c r="O33" s="11"/>
      <c r="P33" s="11"/>
      <c r="Q33" s="11"/>
    </row>
    <row r="34" spans="1:17" ht="12.95" customHeight="1" x14ac:dyDescent="0.25">
      <c r="A34" s="59"/>
      <c r="B34" s="37"/>
      <c r="C34" s="307">
        <v>43676</v>
      </c>
      <c r="D34" s="306" t="s">
        <v>124</v>
      </c>
      <c r="E34" s="305">
        <v>1178.4100000000001</v>
      </c>
      <c r="F34" s="285">
        <v>1325</v>
      </c>
      <c r="G34" s="61"/>
      <c r="H34" s="295"/>
      <c r="N34" s="11"/>
      <c r="O34" s="11"/>
      <c r="P34" s="11"/>
      <c r="Q34" s="11"/>
    </row>
    <row r="35" spans="1:17" ht="12.95" customHeight="1" x14ac:dyDescent="0.25">
      <c r="A35" s="59"/>
      <c r="B35" s="37"/>
      <c r="C35" s="307">
        <v>43676</v>
      </c>
      <c r="D35" s="306" t="s">
        <v>125</v>
      </c>
      <c r="E35" s="305">
        <v>3053.35</v>
      </c>
      <c r="F35" s="285">
        <v>1326</v>
      </c>
      <c r="G35" s="61"/>
      <c r="H35" s="295"/>
      <c r="N35" s="11"/>
      <c r="O35" s="11"/>
      <c r="P35" s="11"/>
      <c r="Q35" s="11"/>
    </row>
    <row r="36" spans="1:17" ht="12.95" customHeight="1" x14ac:dyDescent="0.25">
      <c r="A36" s="59"/>
      <c r="B36" s="37"/>
      <c r="C36" s="307">
        <v>43676</v>
      </c>
      <c r="D36" s="306" t="s">
        <v>126</v>
      </c>
      <c r="E36" s="305">
        <v>700</v>
      </c>
      <c r="F36" s="285">
        <v>1327</v>
      </c>
      <c r="G36" s="61"/>
      <c r="H36" s="295"/>
      <c r="N36" s="11"/>
      <c r="O36" s="11"/>
      <c r="P36" s="11"/>
      <c r="Q36" s="11"/>
    </row>
    <row r="37" spans="1:17" ht="12.95" customHeight="1" x14ac:dyDescent="0.25">
      <c r="A37" s="59"/>
      <c r="B37" s="37"/>
      <c r="C37" s="307">
        <v>43676</v>
      </c>
      <c r="D37" s="306" t="s">
        <v>127</v>
      </c>
      <c r="E37" s="305">
        <v>986.12</v>
      </c>
      <c r="F37" s="285">
        <v>1328</v>
      </c>
      <c r="G37" s="61"/>
      <c r="H37" s="295"/>
      <c r="N37" s="11"/>
      <c r="O37" s="11"/>
      <c r="P37" s="11"/>
      <c r="Q37" s="11"/>
    </row>
    <row r="38" spans="1:17" ht="12.95" customHeight="1" x14ac:dyDescent="0.25">
      <c r="A38" s="59"/>
      <c r="B38" s="37"/>
      <c r="C38" s="307">
        <v>43676</v>
      </c>
      <c r="D38" s="306" t="s">
        <v>128</v>
      </c>
      <c r="E38" s="305">
        <v>1100.56</v>
      </c>
      <c r="F38" s="285">
        <v>1329</v>
      </c>
      <c r="G38" s="61"/>
      <c r="H38" s="295"/>
      <c r="N38" s="11"/>
      <c r="O38" s="11"/>
      <c r="P38" s="11"/>
      <c r="Q38" s="11"/>
    </row>
    <row r="39" spans="1:17" ht="12.95" customHeight="1" x14ac:dyDescent="0.25">
      <c r="A39" s="59"/>
      <c r="B39" s="37"/>
      <c r="C39" s="307">
        <v>43676</v>
      </c>
      <c r="D39" s="306" t="s">
        <v>129</v>
      </c>
      <c r="E39" s="305">
        <v>1140.02</v>
      </c>
      <c r="F39" s="285">
        <v>1330</v>
      </c>
      <c r="G39" s="61"/>
      <c r="H39" s="295"/>
      <c r="N39" s="11"/>
      <c r="O39" s="11"/>
      <c r="P39" s="11"/>
      <c r="Q39" s="11"/>
    </row>
    <row r="40" spans="1:17" ht="12.95" customHeight="1" x14ac:dyDescent="0.25">
      <c r="A40" s="59"/>
      <c r="B40" s="37"/>
      <c r="C40" s="307">
        <v>43676</v>
      </c>
      <c r="D40" s="306" t="s">
        <v>130</v>
      </c>
      <c r="E40" s="305">
        <v>1414.36</v>
      </c>
      <c r="F40" s="285">
        <v>1331</v>
      </c>
      <c r="G40" s="61"/>
      <c r="H40" s="295"/>
      <c r="N40" s="11"/>
      <c r="O40" s="11"/>
      <c r="P40" s="11"/>
      <c r="Q40" s="11"/>
    </row>
    <row r="41" spans="1:17" ht="12.95" customHeight="1" x14ac:dyDescent="0.25">
      <c r="A41" s="59"/>
      <c r="B41" s="37"/>
      <c r="C41" s="307">
        <v>43676</v>
      </c>
      <c r="D41" s="306" t="s">
        <v>131</v>
      </c>
      <c r="E41" s="305">
        <v>2534.6999999999998</v>
      </c>
      <c r="F41" s="285">
        <v>1332</v>
      </c>
      <c r="G41" s="61"/>
      <c r="H41" s="295"/>
      <c r="N41" s="11"/>
      <c r="O41" s="11"/>
      <c r="P41" s="11"/>
      <c r="Q41" s="11"/>
    </row>
    <row r="42" spans="1:17" ht="12.95" customHeight="1" x14ac:dyDescent="0.25">
      <c r="A42" s="59"/>
      <c r="B42" s="37"/>
      <c r="C42" s="307">
        <v>43676</v>
      </c>
      <c r="D42" s="306" t="s">
        <v>132</v>
      </c>
      <c r="E42" s="305">
        <v>1284.25</v>
      </c>
      <c r="F42" s="285">
        <v>1333</v>
      </c>
      <c r="G42" s="61"/>
      <c r="H42" s="295"/>
      <c r="N42" s="11"/>
      <c r="O42" s="11"/>
      <c r="P42" s="11"/>
      <c r="Q42" s="11"/>
    </row>
    <row r="43" spans="1:17" ht="12.95" customHeight="1" x14ac:dyDescent="0.25">
      <c r="A43" s="59"/>
      <c r="B43" s="37"/>
      <c r="C43" s="307">
        <v>43676</v>
      </c>
      <c r="D43" s="306" t="s">
        <v>133</v>
      </c>
      <c r="E43" s="310">
        <v>750</v>
      </c>
      <c r="F43" s="285">
        <v>1334</v>
      </c>
      <c r="G43" s="61"/>
      <c r="H43" s="295"/>
      <c r="M43" s="291"/>
      <c r="N43" s="11"/>
      <c r="O43" s="11"/>
      <c r="P43" s="11"/>
      <c r="Q43" s="11"/>
    </row>
    <row r="44" spans="1:17" ht="12.95" customHeight="1" x14ac:dyDescent="0.25">
      <c r="A44" s="59"/>
      <c r="B44" s="37"/>
      <c r="C44" s="36" t="s">
        <v>10</v>
      </c>
      <c r="D44" s="37"/>
      <c r="E44" s="77"/>
      <c r="F44" s="37"/>
      <c r="G44" s="61">
        <f>SUM(E45:E46)</f>
        <v>941.71</v>
      </c>
      <c r="N44" s="11"/>
      <c r="O44" s="11"/>
      <c r="P44" s="11"/>
      <c r="Q44" s="11"/>
    </row>
    <row r="45" spans="1:17" ht="12.95" customHeight="1" x14ac:dyDescent="0.25">
      <c r="A45" s="59"/>
      <c r="B45" s="37"/>
      <c r="C45" s="38">
        <v>43644</v>
      </c>
      <c r="D45" s="37" t="s">
        <v>86</v>
      </c>
      <c r="E45" s="309">
        <v>941.71</v>
      </c>
      <c r="F45" s="37"/>
      <c r="G45" s="61"/>
      <c r="N45" s="11"/>
      <c r="O45" s="11"/>
      <c r="P45" s="11"/>
      <c r="Q45" s="11"/>
    </row>
    <row r="46" spans="1:17" ht="12.95" customHeight="1" x14ac:dyDescent="0.25">
      <c r="A46" s="59"/>
      <c r="B46" s="37"/>
      <c r="C46" s="38">
        <v>43658</v>
      </c>
      <c r="D46" s="37" t="s">
        <v>104</v>
      </c>
      <c r="E46" s="286">
        <v>0</v>
      </c>
      <c r="F46" s="37"/>
      <c r="G46" s="61"/>
      <c r="N46" s="11"/>
      <c r="O46" s="11"/>
      <c r="P46" s="11"/>
      <c r="Q46" s="11"/>
    </row>
    <row r="47" spans="1:17" ht="12.95" customHeight="1" thickBot="1" x14ac:dyDescent="0.3">
      <c r="A47" s="59"/>
      <c r="B47" s="37"/>
      <c r="C47" s="240" t="s">
        <v>11</v>
      </c>
      <c r="D47" s="240"/>
      <c r="E47" s="77"/>
      <c r="F47" s="37"/>
      <c r="G47" s="243">
        <f>G13+G15-G21-G44</f>
        <v>3621657.66</v>
      </c>
      <c r="J47" s="308"/>
      <c r="N47" s="11"/>
      <c r="O47" s="11"/>
      <c r="P47" s="11"/>
      <c r="Q47" s="11"/>
    </row>
    <row r="48" spans="1:17" ht="12.95" customHeight="1" thickTop="1" thickBot="1" x14ac:dyDescent="0.3">
      <c r="A48" s="59"/>
      <c r="B48" s="37"/>
      <c r="C48" s="215"/>
      <c r="D48" s="215"/>
      <c r="E48" s="77"/>
      <c r="F48" s="37"/>
      <c r="G48" s="234"/>
      <c r="K48" s="291"/>
      <c r="L48" s="11"/>
      <c r="M48" s="11"/>
      <c r="N48" s="11"/>
      <c r="O48" s="11"/>
      <c r="P48" s="11"/>
      <c r="Q48" s="11"/>
    </row>
    <row r="49" spans="1:17" x14ac:dyDescent="0.25">
      <c r="A49" s="89"/>
      <c r="B49" s="84" t="s">
        <v>42</v>
      </c>
      <c r="C49" s="84"/>
      <c r="D49" s="84"/>
      <c r="E49" s="90"/>
      <c r="F49" s="491" t="s">
        <v>12</v>
      </c>
      <c r="G49" s="492"/>
      <c r="I49" s="291"/>
      <c r="J49" s="291"/>
      <c r="L49" s="11"/>
      <c r="M49" s="11"/>
      <c r="N49" s="11"/>
      <c r="O49" s="11"/>
      <c r="P49" s="11"/>
      <c r="Q49" s="11"/>
    </row>
    <row r="50" spans="1:17" x14ac:dyDescent="0.25">
      <c r="A50" s="49"/>
      <c r="B50" s="45"/>
      <c r="C50" s="45"/>
      <c r="D50" s="45"/>
      <c r="E50" s="55"/>
      <c r="F50" s="390"/>
      <c r="G50" s="391"/>
      <c r="I50" s="291"/>
      <c r="J50" s="291"/>
      <c r="L50" s="11"/>
      <c r="M50" s="11"/>
      <c r="N50" s="11"/>
      <c r="O50" s="11"/>
      <c r="P50" s="11"/>
      <c r="Q50" s="11"/>
    </row>
    <row r="51" spans="1:17" x14ac:dyDescent="0.25">
      <c r="A51" s="49"/>
      <c r="B51" s="45"/>
      <c r="C51" s="45"/>
      <c r="D51" s="45"/>
      <c r="E51" s="55"/>
      <c r="F51" s="303"/>
      <c r="G51" s="304"/>
      <c r="J51" s="291"/>
      <c r="L51" s="11"/>
      <c r="M51" s="11"/>
      <c r="N51" s="11"/>
      <c r="O51" s="11"/>
      <c r="P51" s="11"/>
      <c r="Q51" s="11"/>
    </row>
    <row r="52" spans="1:17" x14ac:dyDescent="0.25">
      <c r="A52" s="59"/>
      <c r="B52" s="37"/>
      <c r="C52" s="230"/>
      <c r="D52" s="231"/>
      <c r="E52" s="229"/>
      <c r="F52" s="232"/>
      <c r="G52" s="61"/>
      <c r="L52" s="11"/>
      <c r="M52" s="11"/>
      <c r="N52" s="11"/>
      <c r="O52" s="11"/>
      <c r="P52" s="11"/>
      <c r="Q52" s="11"/>
    </row>
    <row r="53" spans="1:17" x14ac:dyDescent="0.25">
      <c r="A53" s="139" t="s">
        <v>92</v>
      </c>
      <c r="B53" s="227"/>
      <c r="C53" s="227"/>
      <c r="D53" s="45"/>
      <c r="E53" s="55"/>
      <c r="F53" s="482" t="s">
        <v>13</v>
      </c>
      <c r="G53" s="483"/>
      <c r="L53" s="11"/>
      <c r="M53" s="11"/>
      <c r="N53" s="11"/>
      <c r="O53" s="11"/>
      <c r="P53" s="11"/>
      <c r="Q53" s="11"/>
    </row>
    <row r="54" spans="1:17" ht="15.75" thickBot="1" x14ac:dyDescent="0.3">
      <c r="A54" s="236" t="s">
        <v>95</v>
      </c>
      <c r="B54" s="233"/>
      <c r="C54" s="233"/>
      <c r="D54" s="54"/>
      <c r="E54" s="81"/>
      <c r="F54" s="493" t="s">
        <v>102</v>
      </c>
      <c r="G54" s="494"/>
      <c r="L54" s="11"/>
      <c r="M54" s="11"/>
      <c r="N54" s="11"/>
      <c r="O54" s="11"/>
      <c r="P54" s="11"/>
      <c r="Q54" s="11"/>
    </row>
    <row r="55" spans="1:17" x14ac:dyDescent="0.25">
      <c r="A55" s="284"/>
      <c r="B55" s="227"/>
      <c r="C55" s="227"/>
      <c r="D55" s="45"/>
      <c r="E55" s="55"/>
      <c r="F55" s="275"/>
      <c r="G55" s="275"/>
      <c r="L55" s="11"/>
      <c r="M55" s="11"/>
      <c r="N55" s="11"/>
      <c r="O55" s="11"/>
      <c r="P55" s="11"/>
      <c r="Q55" s="11"/>
    </row>
    <row r="56" spans="1:17" ht="15.75" thickBot="1" x14ac:dyDescent="0.3">
      <c r="B56" s="227"/>
      <c r="C56" s="227"/>
      <c r="D56" s="227"/>
      <c r="E56" s="227"/>
      <c r="F56" s="227"/>
      <c r="G56" s="227"/>
      <c r="L56" s="11"/>
      <c r="M56" s="11"/>
      <c r="N56" s="11"/>
      <c r="O56" s="11"/>
      <c r="P56" s="11"/>
      <c r="Q56" s="11"/>
    </row>
    <row r="57" spans="1:17" x14ac:dyDescent="0.25">
      <c r="A57" s="470" t="s">
        <v>0</v>
      </c>
      <c r="B57" s="471"/>
      <c r="C57" s="471"/>
      <c r="D57" s="471"/>
      <c r="E57" s="471"/>
      <c r="F57" s="471"/>
      <c r="G57" s="472"/>
      <c r="L57" s="11"/>
      <c r="M57" s="11"/>
      <c r="N57" s="11"/>
      <c r="O57" s="11"/>
      <c r="P57" s="11"/>
      <c r="Q57" s="11"/>
    </row>
    <row r="58" spans="1:17" x14ac:dyDescent="0.25">
      <c r="A58" s="235"/>
      <c r="B58" s="273"/>
      <c r="C58" s="273"/>
      <c r="D58" s="273"/>
      <c r="E58" s="166"/>
      <c r="F58" s="273"/>
      <c r="G58" s="132"/>
      <c r="H58" s="292"/>
      <c r="L58" s="11"/>
      <c r="M58" s="11"/>
      <c r="N58" s="11"/>
      <c r="O58" s="11"/>
      <c r="P58" s="11"/>
      <c r="Q58" s="11"/>
    </row>
    <row r="59" spans="1:17" x14ac:dyDescent="0.25">
      <c r="A59" s="473" t="s">
        <v>1</v>
      </c>
      <c r="B59" s="474"/>
      <c r="C59" s="474"/>
      <c r="D59" s="474"/>
      <c r="E59" s="474"/>
      <c r="F59" s="474"/>
      <c r="G59" s="475"/>
      <c r="L59" s="11"/>
      <c r="M59" s="11"/>
      <c r="N59" s="11"/>
      <c r="O59" s="11"/>
      <c r="P59" s="11"/>
      <c r="Q59" s="11"/>
    </row>
    <row r="60" spans="1:17" x14ac:dyDescent="0.25">
      <c r="A60" s="272"/>
      <c r="B60" s="273"/>
      <c r="C60" s="273"/>
      <c r="D60" s="273"/>
      <c r="E60" s="166"/>
      <c r="F60" s="273"/>
      <c r="G60" s="132"/>
      <c r="H60" s="292"/>
      <c r="L60" s="11"/>
      <c r="M60" s="11"/>
      <c r="N60" s="11"/>
      <c r="O60" s="11"/>
      <c r="P60" s="11"/>
      <c r="Q60" s="11"/>
    </row>
    <row r="61" spans="1:17" x14ac:dyDescent="0.25">
      <c r="A61" s="473" t="s">
        <v>2</v>
      </c>
      <c r="B61" s="474"/>
      <c r="C61" s="474"/>
      <c r="D61" s="474"/>
      <c r="E61" s="474"/>
      <c r="F61" s="474"/>
      <c r="G61" s="475"/>
      <c r="L61" s="11"/>
      <c r="M61" s="11"/>
      <c r="N61" s="11"/>
      <c r="O61" s="11"/>
      <c r="P61" s="11"/>
      <c r="Q61" s="11"/>
    </row>
    <row r="62" spans="1:17" ht="15.75" thickBot="1" x14ac:dyDescent="0.3">
      <c r="A62" s="222"/>
      <c r="B62" s="223"/>
      <c r="C62" s="223"/>
      <c r="D62" s="223"/>
      <c r="E62" s="224"/>
      <c r="F62" s="223"/>
      <c r="G62" s="225"/>
      <c r="L62" s="11"/>
      <c r="M62" s="11"/>
      <c r="N62" s="11"/>
      <c r="O62" s="11"/>
      <c r="P62" s="11"/>
      <c r="Q62" s="11"/>
    </row>
    <row r="63" spans="1:17" x14ac:dyDescent="0.25">
      <c r="A63" s="56"/>
      <c r="B63" s="53"/>
      <c r="C63" s="53"/>
      <c r="D63" s="53"/>
      <c r="E63" s="76"/>
      <c r="F63" s="53"/>
      <c r="G63" s="57"/>
      <c r="L63" s="11"/>
      <c r="M63" s="11"/>
      <c r="N63" s="11"/>
      <c r="O63" s="11"/>
      <c r="P63" s="11"/>
      <c r="Q63" s="11"/>
    </row>
    <row r="64" spans="1:17" x14ac:dyDescent="0.25">
      <c r="A64" s="476" t="s">
        <v>109</v>
      </c>
      <c r="B64" s="477"/>
      <c r="C64" s="477"/>
      <c r="D64" s="477"/>
      <c r="E64" s="477"/>
      <c r="F64" s="477"/>
      <c r="G64" s="478"/>
      <c r="L64" s="11"/>
      <c r="M64" s="11"/>
      <c r="N64" s="11"/>
      <c r="O64" s="11"/>
      <c r="P64" s="11"/>
      <c r="Q64" s="11"/>
    </row>
    <row r="65" spans="1:17" x14ac:dyDescent="0.25">
      <c r="A65" s="476"/>
      <c r="B65" s="477"/>
      <c r="C65" s="477"/>
      <c r="D65" s="477"/>
      <c r="E65" s="477"/>
      <c r="F65" s="477"/>
      <c r="G65" s="478"/>
      <c r="H65" s="11"/>
      <c r="I65" s="11"/>
      <c r="J65" s="11"/>
      <c r="K65" s="11"/>
      <c r="L65" s="11"/>
      <c r="M65" s="11"/>
      <c r="N65" s="11"/>
      <c r="O65" s="11"/>
      <c r="P65" s="11"/>
      <c r="Q65" s="11"/>
    </row>
    <row r="66" spans="1:17" x14ac:dyDescent="0.25">
      <c r="A66" s="476" t="s">
        <v>78</v>
      </c>
      <c r="B66" s="477"/>
      <c r="C66" s="477"/>
      <c r="D66" s="477"/>
      <c r="E66" s="477"/>
      <c r="F66" s="477"/>
      <c r="G66" s="478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x14ac:dyDescent="0.25">
      <c r="A67" s="479"/>
      <c r="B67" s="480"/>
      <c r="C67" s="480"/>
      <c r="D67" s="480"/>
      <c r="E67" s="480"/>
      <c r="F67" s="480"/>
      <c r="G67" s="48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5.75" x14ac:dyDescent="0.25">
      <c r="A68" s="58"/>
      <c r="B68" s="161" t="s">
        <v>29</v>
      </c>
      <c r="C68" s="37"/>
      <c r="D68" s="37"/>
      <c r="E68" s="77"/>
      <c r="F68" s="37"/>
      <c r="G68" s="202">
        <v>98093.34</v>
      </c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 x14ac:dyDescent="0.25">
      <c r="A69" s="59"/>
      <c r="B69" s="37"/>
      <c r="C69" s="37"/>
      <c r="D69" s="37"/>
      <c r="E69" s="77"/>
      <c r="F69" s="37"/>
      <c r="G69" s="60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x14ac:dyDescent="0.25">
      <c r="A70" s="170" t="s">
        <v>3</v>
      </c>
      <c r="B70" s="37"/>
      <c r="C70" s="37"/>
      <c r="D70" s="37"/>
      <c r="E70" s="77"/>
      <c r="F70" s="37"/>
      <c r="G70" s="60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7" x14ac:dyDescent="0.25">
      <c r="A71" s="209"/>
      <c r="B71" s="37"/>
      <c r="C71" s="37"/>
      <c r="D71" s="37"/>
      <c r="E71" s="77"/>
      <c r="F71" s="37"/>
      <c r="G71" s="60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x14ac:dyDescent="0.25">
      <c r="A72" s="59"/>
      <c r="B72" s="37"/>
      <c r="C72" s="160" t="s">
        <v>4</v>
      </c>
      <c r="D72" s="37"/>
      <c r="E72" s="77"/>
      <c r="F72" s="37"/>
      <c r="G72" s="162">
        <v>0</v>
      </c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x14ac:dyDescent="0.25">
      <c r="A73" s="59"/>
      <c r="B73" s="37"/>
      <c r="C73" s="160"/>
      <c r="D73" s="37"/>
      <c r="E73" s="77"/>
      <c r="F73" s="37"/>
      <c r="G73" s="162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x14ac:dyDescent="0.25">
      <c r="A74" s="59"/>
      <c r="B74" s="37"/>
      <c r="C74" s="160"/>
      <c r="D74" s="37"/>
      <c r="E74" s="77"/>
      <c r="F74" s="37"/>
      <c r="G74" s="162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x14ac:dyDescent="0.25">
      <c r="A75" s="59"/>
      <c r="B75" s="37"/>
      <c r="C75" s="37"/>
      <c r="D75" s="50"/>
      <c r="E75" s="83"/>
      <c r="F75" s="37"/>
      <c r="G75" s="60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x14ac:dyDescent="0.25">
      <c r="A76" s="59"/>
      <c r="B76" s="37"/>
      <c r="C76" s="160" t="s">
        <v>5</v>
      </c>
      <c r="D76" s="37"/>
      <c r="E76" s="77"/>
      <c r="F76" s="37"/>
      <c r="G76" s="162">
        <v>0</v>
      </c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x14ac:dyDescent="0.25">
      <c r="A77" s="59"/>
      <c r="B77" s="37"/>
      <c r="C77" s="38"/>
      <c r="D77" s="37"/>
      <c r="E77" s="67"/>
      <c r="F77" s="37"/>
      <c r="G77" s="63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x14ac:dyDescent="0.25">
      <c r="A78" s="170" t="s">
        <v>6</v>
      </c>
      <c r="B78" s="37"/>
      <c r="C78" s="66"/>
      <c r="D78" s="28"/>
      <c r="E78" s="77"/>
      <c r="F78" s="37"/>
      <c r="G78" s="6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x14ac:dyDescent="0.25">
      <c r="A79" s="179"/>
      <c r="B79" s="37"/>
      <c r="C79" s="66"/>
      <c r="D79" s="28"/>
      <c r="E79" s="77"/>
      <c r="F79" s="37"/>
      <c r="G79" s="61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 x14ac:dyDescent="0.25">
      <c r="A80" s="59"/>
      <c r="B80" s="37"/>
      <c r="C80" s="160" t="s">
        <v>7</v>
      </c>
      <c r="D80" s="37"/>
      <c r="E80" s="77"/>
      <c r="F80" s="37"/>
      <c r="G80" s="6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7" x14ac:dyDescent="0.25">
      <c r="A81" s="59"/>
      <c r="B81" s="37"/>
      <c r="C81" s="197"/>
      <c r="D81" s="198"/>
      <c r="E81" s="197"/>
      <c r="F81" s="37"/>
      <c r="G81" s="162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7" x14ac:dyDescent="0.25">
      <c r="A82" s="59"/>
      <c r="B82" s="37"/>
      <c r="C82" s="199"/>
      <c r="D82" s="29"/>
      <c r="E82" s="201"/>
      <c r="F82" s="37"/>
      <c r="G82" s="6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7" x14ac:dyDescent="0.25">
      <c r="A83" s="59"/>
      <c r="B83" s="37"/>
      <c r="C83" s="50"/>
      <c r="D83" s="265"/>
      <c r="E83" s="79"/>
      <c r="F83" s="37"/>
      <c r="G83" s="6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7" x14ac:dyDescent="0.25">
      <c r="A84" s="59"/>
      <c r="B84" s="37"/>
      <c r="C84" s="160" t="s">
        <v>10</v>
      </c>
      <c r="D84" s="37"/>
      <c r="E84" s="77"/>
      <c r="F84" s="37"/>
      <c r="G84" s="162">
        <v>0</v>
      </c>
      <c r="H84" s="11"/>
      <c r="I84" s="11"/>
      <c r="J84" s="11"/>
      <c r="K84" s="11"/>
      <c r="L84" s="11"/>
      <c r="M84" s="11"/>
      <c r="N84" s="11"/>
      <c r="O84" s="11"/>
      <c r="P84" s="11"/>
      <c r="Q84" s="11"/>
    </row>
    <row r="85" spans="1:17" x14ac:dyDescent="0.25">
      <c r="A85" s="59"/>
      <c r="B85" s="37"/>
      <c r="C85" s="160"/>
      <c r="D85" s="38"/>
      <c r="E85" s="77"/>
      <c r="F85" s="37"/>
      <c r="G85" s="162"/>
      <c r="H85" s="11"/>
      <c r="I85" s="11"/>
      <c r="J85" s="11"/>
      <c r="K85" s="11"/>
      <c r="L85" s="11"/>
      <c r="M85" s="11"/>
      <c r="N85" s="11"/>
      <c r="O85" s="11"/>
      <c r="P85" s="11"/>
      <c r="Q85" s="11"/>
    </row>
    <row r="86" spans="1:17" x14ac:dyDescent="0.25">
      <c r="A86" s="59"/>
      <c r="B86" s="37"/>
      <c r="C86" s="160"/>
      <c r="D86" s="37"/>
      <c r="E86" s="77"/>
      <c r="F86" s="37"/>
      <c r="G86" s="162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7" x14ac:dyDescent="0.25">
      <c r="A87" s="59"/>
      <c r="B87" s="37"/>
      <c r="C87" s="37"/>
      <c r="D87" s="64"/>
      <c r="E87" s="78"/>
      <c r="F87" s="37"/>
      <c r="G87" s="60"/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 ht="16.5" thickBot="1" x14ac:dyDescent="0.3">
      <c r="A88" s="59"/>
      <c r="B88" s="37"/>
      <c r="C88" s="215" t="s">
        <v>11</v>
      </c>
      <c r="D88" s="215"/>
      <c r="E88" s="77"/>
      <c r="F88" s="37"/>
      <c r="G88" s="203">
        <v>98093.34</v>
      </c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 ht="18" thickTop="1" x14ac:dyDescent="0.3">
      <c r="A89" s="59"/>
      <c r="B89" s="37"/>
      <c r="C89" s="260"/>
      <c r="D89" s="260"/>
      <c r="E89" s="77"/>
      <c r="F89" s="37"/>
      <c r="G89" s="174"/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7" ht="15.75" thickBot="1" x14ac:dyDescent="0.3">
      <c r="A90" s="69"/>
      <c r="B90" s="40"/>
      <c r="C90" s="40"/>
      <c r="D90" s="40"/>
      <c r="E90" s="80"/>
      <c r="F90" s="40"/>
      <c r="G90" s="70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7" x14ac:dyDescent="0.25">
      <c r="A91" s="49"/>
      <c r="B91" s="45"/>
      <c r="C91" s="45"/>
      <c r="D91" s="45"/>
      <c r="E91" s="55"/>
      <c r="F91" s="55"/>
      <c r="G91" s="46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7" x14ac:dyDescent="0.25">
      <c r="A92" s="49"/>
      <c r="B92" s="45" t="s">
        <v>42</v>
      </c>
      <c r="C92" s="45"/>
      <c r="D92" s="45"/>
      <c r="E92" s="55"/>
      <c r="F92" s="468" t="s">
        <v>12</v>
      </c>
      <c r="G92" s="469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7" x14ac:dyDescent="0.25">
      <c r="A93" s="49"/>
      <c r="B93" s="45"/>
      <c r="C93" s="45"/>
      <c r="D93" s="45"/>
      <c r="E93" s="55"/>
      <c r="F93" s="55"/>
      <c r="G93" s="46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7" x14ac:dyDescent="0.25">
      <c r="A94" s="49"/>
      <c r="B94" s="45"/>
      <c r="C94" s="45"/>
      <c r="D94" s="45"/>
      <c r="E94" s="55"/>
      <c r="F94" s="55"/>
      <c r="G94" s="46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7" x14ac:dyDescent="0.25">
      <c r="A95" s="49"/>
      <c r="B95" s="45"/>
      <c r="C95" s="45"/>
      <c r="D95" s="45"/>
      <c r="E95" s="55"/>
      <c r="F95" s="55"/>
      <c r="G95" s="46"/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7" x14ac:dyDescent="0.25">
      <c r="A96" s="49"/>
      <c r="B96" s="45"/>
      <c r="C96" s="45"/>
      <c r="D96" s="45"/>
      <c r="E96" s="55"/>
      <c r="F96" s="55"/>
      <c r="G96" s="46"/>
      <c r="H96" s="11"/>
      <c r="I96" s="11"/>
      <c r="J96" s="11"/>
      <c r="K96" s="11"/>
      <c r="L96" s="11"/>
      <c r="M96" s="11"/>
      <c r="N96" s="11"/>
      <c r="O96" s="11"/>
      <c r="P96" s="11"/>
      <c r="Q96" s="11"/>
    </row>
    <row r="97" spans="1:17" x14ac:dyDescent="0.25">
      <c r="A97" s="49"/>
      <c r="B97" s="45"/>
      <c r="C97" s="45"/>
      <c r="D97" s="45"/>
      <c r="E97" s="55"/>
      <c r="F97" s="55"/>
      <c r="G97" s="46"/>
      <c r="H97" s="11"/>
      <c r="I97" s="11"/>
      <c r="J97" s="11"/>
      <c r="K97" s="11"/>
      <c r="L97" s="11"/>
      <c r="M97" s="11"/>
      <c r="N97" s="11"/>
      <c r="O97" s="11"/>
      <c r="P97" s="11"/>
      <c r="Q97" s="11"/>
    </row>
    <row r="98" spans="1:17" x14ac:dyDescent="0.25">
      <c r="A98" s="49"/>
      <c r="B98" s="45"/>
      <c r="C98" s="45"/>
      <c r="D98" s="45"/>
      <c r="E98" s="55"/>
      <c r="F98" s="55"/>
      <c r="G98" s="46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17" x14ac:dyDescent="0.25">
      <c r="A99" s="49"/>
      <c r="B99" s="45"/>
      <c r="C99" s="45"/>
      <c r="D99" s="45"/>
      <c r="E99" s="55"/>
      <c r="F99" s="55"/>
      <c r="G99" s="46"/>
      <c r="H99" s="11"/>
      <c r="I99" s="11"/>
      <c r="J99" s="11"/>
      <c r="K99" s="11"/>
      <c r="L99" s="11"/>
      <c r="M99" s="11"/>
      <c r="N99" s="11"/>
      <c r="O99" s="11"/>
      <c r="P99" s="11"/>
      <c r="Q99" s="11"/>
    </row>
    <row r="100" spans="1:17" x14ac:dyDescent="0.25">
      <c r="A100" s="139" t="s">
        <v>92</v>
      </c>
      <c r="B100" s="227"/>
      <c r="C100" s="227"/>
      <c r="D100" s="45"/>
      <c r="E100" s="55"/>
      <c r="F100" s="482" t="s">
        <v>13</v>
      </c>
      <c r="G100" s="483"/>
      <c r="H100" s="11"/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x14ac:dyDescent="0.25">
      <c r="A101" s="140" t="s">
        <v>95</v>
      </c>
      <c r="B101" s="227"/>
      <c r="C101" s="227"/>
      <c r="D101" s="45"/>
      <c r="E101" s="55"/>
      <c r="F101" s="468" t="s">
        <v>102</v>
      </c>
      <c r="G101" s="469"/>
      <c r="H101" s="11"/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 ht="15.75" thickBot="1" x14ac:dyDescent="0.3">
      <c r="A102" s="74"/>
      <c r="B102" s="54"/>
      <c r="C102" s="54"/>
      <c r="D102" s="54"/>
      <c r="E102" s="81"/>
      <c r="F102" s="54"/>
      <c r="G102" s="75"/>
      <c r="H102" s="11"/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 x14ac:dyDescent="0.25">
      <c r="A103" s="45"/>
      <c r="B103" s="45"/>
      <c r="C103" s="45"/>
      <c r="D103" s="45"/>
      <c r="E103" s="55"/>
      <c r="F103" s="45"/>
      <c r="G103" s="35"/>
      <c r="H103" s="11"/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 ht="15.75" thickBot="1" x14ac:dyDescent="0.3"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 x14ac:dyDescent="0.25">
      <c r="A105" s="470" t="s">
        <v>0</v>
      </c>
      <c r="B105" s="471"/>
      <c r="C105" s="471"/>
      <c r="D105" s="471"/>
      <c r="E105" s="471"/>
      <c r="F105" s="471"/>
      <c r="G105" s="472"/>
      <c r="H105" s="11"/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 x14ac:dyDescent="0.25">
      <c r="A106" s="272"/>
      <c r="B106" s="273"/>
      <c r="C106" s="273"/>
      <c r="D106" s="273"/>
      <c r="E106" s="166"/>
      <c r="F106" s="273"/>
      <c r="G106" s="132"/>
      <c r="H106" s="11"/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x14ac:dyDescent="0.25">
      <c r="A107" s="473" t="s">
        <v>1</v>
      </c>
      <c r="B107" s="474"/>
      <c r="C107" s="474"/>
      <c r="D107" s="474"/>
      <c r="E107" s="474"/>
      <c r="F107" s="474"/>
      <c r="G107" s="475"/>
      <c r="H107" s="11"/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 x14ac:dyDescent="0.25">
      <c r="A108" s="272"/>
      <c r="B108" s="273"/>
      <c r="C108" s="273"/>
      <c r="D108" s="273"/>
      <c r="E108" s="166"/>
      <c r="F108" s="273"/>
      <c r="G108" s="132"/>
      <c r="H108" s="11"/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x14ac:dyDescent="0.25">
      <c r="A109" s="473" t="s">
        <v>2</v>
      </c>
      <c r="B109" s="474"/>
      <c r="C109" s="474"/>
      <c r="D109" s="474"/>
      <c r="E109" s="474"/>
      <c r="F109" s="474"/>
      <c r="G109" s="475"/>
      <c r="H109" s="11"/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 ht="15.75" thickBot="1" x14ac:dyDescent="0.3">
      <c r="A110" s="111"/>
      <c r="B110" s="112"/>
      <c r="C110" s="112"/>
      <c r="D110" s="112"/>
      <c r="E110" s="152"/>
      <c r="F110" s="112"/>
      <c r="G110" s="113"/>
      <c r="H110" s="11"/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 x14ac:dyDescent="0.25">
      <c r="A111" s="56"/>
      <c r="B111" s="53"/>
      <c r="C111" s="53"/>
      <c r="D111" s="53"/>
      <c r="E111" s="76"/>
      <c r="F111" s="53"/>
      <c r="G111" s="57"/>
      <c r="H111" s="11"/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 x14ac:dyDescent="0.25">
      <c r="A112" s="476" t="s">
        <v>109</v>
      </c>
      <c r="B112" s="477"/>
      <c r="C112" s="477"/>
      <c r="D112" s="477"/>
      <c r="E112" s="477"/>
      <c r="F112" s="477"/>
      <c r="G112" s="478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x14ac:dyDescent="0.25">
      <c r="A113" s="476"/>
      <c r="B113" s="477"/>
      <c r="C113" s="477"/>
      <c r="D113" s="477"/>
      <c r="E113" s="477"/>
      <c r="F113" s="477"/>
      <c r="G113" s="478"/>
      <c r="H113" s="11"/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x14ac:dyDescent="0.25">
      <c r="A114" s="476" t="s">
        <v>54</v>
      </c>
      <c r="B114" s="477"/>
      <c r="C114" s="477"/>
      <c r="D114" s="477"/>
      <c r="E114" s="477"/>
      <c r="F114" s="477"/>
      <c r="G114" s="478"/>
      <c r="H114" s="11"/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 x14ac:dyDescent="0.25">
      <c r="A115" s="479"/>
      <c r="B115" s="480"/>
      <c r="C115" s="480"/>
      <c r="D115" s="480"/>
      <c r="E115" s="480"/>
      <c r="F115" s="480"/>
      <c r="G115" s="481"/>
      <c r="H115" s="11"/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ht="17.25" x14ac:dyDescent="0.3">
      <c r="A116" s="58"/>
      <c r="B116" s="161" t="s">
        <v>29</v>
      </c>
      <c r="C116" s="37"/>
      <c r="D116" s="37"/>
      <c r="E116" s="77"/>
      <c r="F116" s="37"/>
      <c r="G116" s="163">
        <v>946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 x14ac:dyDescent="0.25">
      <c r="A117" s="59"/>
      <c r="B117" s="37"/>
      <c r="C117" s="37"/>
      <c r="D117" s="37"/>
      <c r="E117" s="77"/>
      <c r="F117" s="37"/>
      <c r="G117" s="60"/>
      <c r="H117" s="11"/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 x14ac:dyDescent="0.25">
      <c r="A118" s="170" t="s">
        <v>3</v>
      </c>
      <c r="B118" s="37"/>
      <c r="C118" s="37"/>
      <c r="D118" s="37"/>
      <c r="E118" s="77"/>
      <c r="F118" s="37"/>
      <c r="G118" s="60"/>
      <c r="H118" s="11"/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 x14ac:dyDescent="0.25">
      <c r="A119" s="209"/>
      <c r="B119" s="37"/>
      <c r="C119" s="37"/>
      <c r="D119" s="37"/>
      <c r="E119" s="77"/>
      <c r="F119" s="37"/>
      <c r="G119" s="60"/>
      <c r="H119" s="11"/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 x14ac:dyDescent="0.25">
      <c r="A120" s="59"/>
      <c r="B120" s="37"/>
      <c r="C120" s="160" t="s">
        <v>4</v>
      </c>
      <c r="D120" s="37"/>
      <c r="E120" s="77"/>
      <c r="F120" s="37"/>
      <c r="G120" s="162">
        <v>0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 x14ac:dyDescent="0.25">
      <c r="A121" s="59"/>
      <c r="B121" s="37"/>
      <c r="C121" s="160"/>
      <c r="D121" s="37"/>
      <c r="E121" s="77"/>
      <c r="F121" s="37"/>
      <c r="G121" s="162"/>
      <c r="H121" s="11"/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17" x14ac:dyDescent="0.25">
      <c r="A122" s="59"/>
      <c r="B122" s="37"/>
      <c r="C122" s="160"/>
      <c r="D122" s="37"/>
      <c r="E122" s="77"/>
      <c r="F122" s="37"/>
      <c r="G122" s="162"/>
      <c r="H122" s="11"/>
      <c r="I122" s="11"/>
      <c r="J122" s="11"/>
      <c r="K122" s="11"/>
      <c r="L122" s="11"/>
      <c r="M122" s="11"/>
      <c r="N122" s="11"/>
      <c r="O122" s="11"/>
      <c r="P122" s="11"/>
      <c r="Q122" s="11"/>
    </row>
    <row r="123" spans="1:17" x14ac:dyDescent="0.25">
      <c r="A123" s="59"/>
      <c r="B123" s="37"/>
      <c r="C123" s="160" t="s">
        <v>5</v>
      </c>
      <c r="D123" s="37"/>
      <c r="E123" s="77"/>
      <c r="F123" s="37"/>
      <c r="G123" s="162">
        <v>0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 x14ac:dyDescent="0.25">
      <c r="A124" s="59"/>
      <c r="B124" s="37"/>
      <c r="C124" s="38"/>
      <c r="D124" s="37"/>
      <c r="E124" s="67"/>
      <c r="F124" s="37"/>
      <c r="G124" s="63"/>
      <c r="H124" s="11"/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 x14ac:dyDescent="0.25">
      <c r="A125" s="170" t="s">
        <v>6</v>
      </c>
      <c r="B125" s="37"/>
      <c r="C125" s="66"/>
      <c r="D125" s="28"/>
      <c r="E125" s="77"/>
      <c r="F125" s="37"/>
      <c r="G125" s="61"/>
      <c r="H125" s="11"/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 x14ac:dyDescent="0.25">
      <c r="A126" s="179"/>
      <c r="B126" s="37"/>
      <c r="C126" s="66"/>
      <c r="D126" s="28"/>
      <c r="E126" s="77"/>
      <c r="F126" s="37"/>
      <c r="G126" s="61"/>
      <c r="H126" s="11"/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 x14ac:dyDescent="0.25">
      <c r="A127" s="59"/>
      <c r="B127" s="37"/>
      <c r="C127" s="160" t="s">
        <v>7</v>
      </c>
      <c r="D127" s="37"/>
      <c r="E127" s="77"/>
      <c r="F127" s="37"/>
      <c r="G127" s="61">
        <v>0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 x14ac:dyDescent="0.25">
      <c r="A128" s="59"/>
      <c r="B128" s="37"/>
      <c r="C128" s="197"/>
      <c r="D128" s="198"/>
      <c r="E128" s="197"/>
      <c r="F128" s="37"/>
      <c r="G128" s="162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x14ac:dyDescent="0.25">
      <c r="A129" s="59"/>
      <c r="B129" s="37"/>
      <c r="C129" s="199"/>
      <c r="D129" s="29"/>
      <c r="E129" s="201"/>
      <c r="F129" s="37"/>
      <c r="G129" s="61"/>
      <c r="H129" s="11"/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x14ac:dyDescent="0.25">
      <c r="A130" s="59"/>
      <c r="B130" s="37"/>
      <c r="C130" s="50"/>
      <c r="D130" s="265"/>
      <c r="E130" s="67"/>
      <c r="F130" s="37"/>
      <c r="G130" s="61"/>
      <c r="H130" s="11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x14ac:dyDescent="0.25">
      <c r="A131" s="59"/>
      <c r="B131" s="37"/>
      <c r="C131" s="160" t="s">
        <v>10</v>
      </c>
      <c r="D131" s="37"/>
      <c r="E131" s="77"/>
      <c r="F131" s="37"/>
      <c r="G131" s="162">
        <v>0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5">
      <c r="A132" s="59"/>
      <c r="B132" s="37"/>
      <c r="C132" s="160"/>
      <c r="D132" s="37"/>
      <c r="E132" s="77"/>
      <c r="F132" s="37"/>
      <c r="G132" s="162"/>
      <c r="H132" s="11"/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x14ac:dyDescent="0.25">
      <c r="A133" s="59"/>
      <c r="B133" s="37"/>
      <c r="C133" s="160"/>
      <c r="D133" s="37"/>
      <c r="E133" s="77"/>
      <c r="F133" s="37"/>
      <c r="G133" s="162"/>
      <c r="H133" s="11"/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 x14ac:dyDescent="0.25">
      <c r="A134" s="59"/>
      <c r="B134" s="37"/>
      <c r="C134" s="37"/>
      <c r="D134" s="64"/>
      <c r="E134" s="78"/>
      <c r="F134" s="37"/>
      <c r="G134" s="60"/>
      <c r="H134" s="11"/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 ht="18" thickBot="1" x14ac:dyDescent="0.35">
      <c r="A135" s="59"/>
      <c r="B135" s="37"/>
      <c r="C135" s="215" t="s">
        <v>11</v>
      </c>
      <c r="D135" s="215"/>
      <c r="E135" s="77"/>
      <c r="F135" s="37"/>
      <c r="G135" s="164">
        <v>946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ht="18" thickTop="1" x14ac:dyDescent="0.3">
      <c r="A136" s="59"/>
      <c r="B136" s="37"/>
      <c r="C136" s="260"/>
      <c r="D136" s="260"/>
      <c r="E136" s="77"/>
      <c r="F136" s="37"/>
      <c r="G136" s="174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.75" thickBot="1" x14ac:dyDescent="0.3">
      <c r="A137" s="69"/>
      <c r="B137" s="40"/>
      <c r="C137" s="40"/>
      <c r="D137" s="40"/>
      <c r="E137" s="80"/>
      <c r="F137" s="40"/>
      <c r="G137" s="70"/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x14ac:dyDescent="0.25">
      <c r="A138" s="49"/>
      <c r="B138" s="45"/>
      <c r="C138" s="45"/>
      <c r="D138" s="45"/>
      <c r="E138" s="55"/>
      <c r="F138" s="55"/>
      <c r="G138" s="46"/>
      <c r="H138" s="11"/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x14ac:dyDescent="0.25">
      <c r="A139" s="49"/>
      <c r="B139" s="45" t="s">
        <v>42</v>
      </c>
      <c r="C139" s="45"/>
      <c r="D139" s="45"/>
      <c r="E139" s="55"/>
      <c r="F139" s="468" t="s">
        <v>12</v>
      </c>
      <c r="G139" s="469"/>
      <c r="H139" s="11"/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 x14ac:dyDescent="0.25">
      <c r="A140" s="49"/>
      <c r="B140" s="45"/>
      <c r="C140" s="45"/>
      <c r="D140" s="45"/>
      <c r="E140" s="55"/>
      <c r="F140" s="55"/>
      <c r="G140" s="46"/>
      <c r="H140" s="11"/>
      <c r="I140" s="11"/>
      <c r="J140" s="11"/>
      <c r="K140" s="11"/>
      <c r="L140" s="11"/>
      <c r="M140" s="11"/>
      <c r="N140" s="11"/>
      <c r="O140" s="11"/>
      <c r="P140" s="11"/>
      <c r="Q140" s="11"/>
    </row>
    <row r="141" spans="1:17" x14ac:dyDescent="0.25">
      <c r="A141" s="49"/>
      <c r="B141" s="45"/>
      <c r="C141" s="45"/>
      <c r="D141" s="45"/>
      <c r="E141" s="55"/>
      <c r="F141" s="55"/>
      <c r="G141" s="46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x14ac:dyDescent="0.25">
      <c r="A142" s="49"/>
      <c r="B142" s="45"/>
      <c r="C142" s="45"/>
      <c r="D142" s="45"/>
      <c r="E142" s="55"/>
      <c r="F142" s="55"/>
      <c r="G142" s="46"/>
      <c r="H142" s="11"/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 x14ac:dyDescent="0.25">
      <c r="A143" s="49"/>
      <c r="B143" s="45"/>
      <c r="C143" s="45"/>
      <c r="D143" s="45"/>
      <c r="E143" s="55"/>
      <c r="F143" s="55"/>
      <c r="G143" s="46"/>
      <c r="H143" s="11"/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x14ac:dyDescent="0.25">
      <c r="A144" s="49"/>
      <c r="B144" s="45"/>
      <c r="C144" s="45"/>
      <c r="D144" s="45"/>
      <c r="E144" s="55"/>
      <c r="F144" s="55"/>
      <c r="G144" s="46"/>
      <c r="H144" s="11"/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x14ac:dyDescent="0.25">
      <c r="A145" s="49"/>
      <c r="B145" s="45"/>
      <c r="C145" s="45"/>
      <c r="D145" s="45"/>
      <c r="E145" s="55"/>
      <c r="F145" s="55"/>
      <c r="G145" s="46"/>
      <c r="H145" s="11"/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 x14ac:dyDescent="0.25">
      <c r="A146" s="49"/>
      <c r="B146" s="45"/>
      <c r="C146" s="45"/>
      <c r="D146" s="45"/>
      <c r="E146" s="55"/>
      <c r="F146" s="55"/>
      <c r="G146" s="46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x14ac:dyDescent="0.25">
      <c r="A147" s="139" t="s">
        <v>92</v>
      </c>
      <c r="B147" s="227"/>
      <c r="C147" s="227"/>
      <c r="D147" s="45"/>
      <c r="E147" s="55"/>
      <c r="F147" s="482" t="s">
        <v>13</v>
      </c>
      <c r="G147" s="483"/>
      <c r="H147" s="11"/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x14ac:dyDescent="0.25">
      <c r="A148" s="140" t="s">
        <v>95</v>
      </c>
      <c r="B148" s="227"/>
      <c r="C148" s="227"/>
      <c r="D148" s="45"/>
      <c r="E148" s="55"/>
      <c r="F148" s="468" t="s">
        <v>102</v>
      </c>
      <c r="G148" s="469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ht="15.75" thickBot="1" x14ac:dyDescent="0.3">
      <c r="A149" s="74"/>
      <c r="B149" s="54"/>
      <c r="C149" s="54"/>
      <c r="D149" s="54"/>
      <c r="E149" s="81"/>
      <c r="F149" s="54"/>
      <c r="G149" s="75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x14ac:dyDescent="0.25">
      <c r="A150" s="45"/>
      <c r="B150" s="45"/>
      <c r="C150" s="45"/>
      <c r="D150" s="45"/>
      <c r="E150" s="55"/>
      <c r="F150" s="45"/>
      <c r="G150" s="35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ht="15.75" thickBot="1" x14ac:dyDescent="0.3"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x14ac:dyDescent="0.25">
      <c r="A152" s="470" t="s">
        <v>0</v>
      </c>
      <c r="B152" s="471"/>
      <c r="C152" s="471"/>
      <c r="D152" s="471"/>
      <c r="E152" s="471"/>
      <c r="F152" s="471"/>
      <c r="G152" s="472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x14ac:dyDescent="0.25">
      <c r="A153" s="272"/>
      <c r="B153" s="273"/>
      <c r="C153" s="273"/>
      <c r="D153" s="273"/>
      <c r="E153" s="166"/>
      <c r="F153" s="273"/>
      <c r="G153" s="132"/>
      <c r="H153" s="11"/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x14ac:dyDescent="0.25">
      <c r="A154" s="473" t="s">
        <v>1</v>
      </c>
      <c r="B154" s="474"/>
      <c r="C154" s="474"/>
      <c r="D154" s="474"/>
      <c r="E154" s="474"/>
      <c r="F154" s="474"/>
      <c r="G154" s="475"/>
      <c r="H154" s="11"/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 x14ac:dyDescent="0.25">
      <c r="A155" s="272"/>
      <c r="B155" s="273"/>
      <c r="C155" s="273"/>
      <c r="D155" s="273"/>
      <c r="E155" s="166"/>
      <c r="F155" s="273"/>
      <c r="G155" s="132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x14ac:dyDescent="0.25">
      <c r="A156" s="473" t="s">
        <v>2</v>
      </c>
      <c r="B156" s="474"/>
      <c r="C156" s="474"/>
      <c r="D156" s="474"/>
      <c r="E156" s="474"/>
      <c r="F156" s="474"/>
      <c r="G156" s="475"/>
      <c r="H156" s="11"/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ht="15.75" thickBot="1" x14ac:dyDescent="0.3">
      <c r="A157" s="111"/>
      <c r="B157" s="112"/>
      <c r="C157" s="112"/>
      <c r="D157" s="112"/>
      <c r="E157" s="152"/>
      <c r="F157" s="112"/>
      <c r="G157" s="113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x14ac:dyDescent="0.25">
      <c r="A158" s="56"/>
      <c r="B158" s="53"/>
      <c r="C158" s="53"/>
      <c r="D158" s="53"/>
      <c r="E158" s="76"/>
      <c r="F158" s="53"/>
      <c r="G158" s="57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x14ac:dyDescent="0.25">
      <c r="A159" s="476" t="s">
        <v>109</v>
      </c>
      <c r="B159" s="477"/>
      <c r="C159" s="477"/>
      <c r="D159" s="477"/>
      <c r="E159" s="477"/>
      <c r="F159" s="477"/>
      <c r="G159" s="478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x14ac:dyDescent="0.25">
      <c r="A160" s="476"/>
      <c r="B160" s="477"/>
      <c r="C160" s="477"/>
      <c r="D160" s="477"/>
      <c r="E160" s="477"/>
      <c r="F160" s="477"/>
      <c r="G160" s="478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x14ac:dyDescent="0.25">
      <c r="A161" s="476" t="s">
        <v>55</v>
      </c>
      <c r="B161" s="477"/>
      <c r="C161" s="477"/>
      <c r="D161" s="477"/>
      <c r="E161" s="477"/>
      <c r="F161" s="477"/>
      <c r="G161" s="478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x14ac:dyDescent="0.25">
      <c r="A162" s="479"/>
      <c r="B162" s="480"/>
      <c r="C162" s="480"/>
      <c r="D162" s="480"/>
      <c r="E162" s="480"/>
      <c r="F162" s="480"/>
      <c r="G162" s="481"/>
      <c r="H162" s="11"/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ht="17.25" x14ac:dyDescent="0.3">
      <c r="A163" s="58"/>
      <c r="B163" s="161" t="s">
        <v>29</v>
      </c>
      <c r="C163" s="37"/>
      <c r="D163" s="37"/>
      <c r="E163" s="77"/>
      <c r="F163" s="37"/>
      <c r="G163" s="163">
        <v>49529.760000000002</v>
      </c>
      <c r="H163" s="11"/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 x14ac:dyDescent="0.25">
      <c r="A164" s="59"/>
      <c r="B164" s="37"/>
      <c r="C164" s="37"/>
      <c r="D164" s="37"/>
      <c r="E164" s="77"/>
      <c r="F164" s="37"/>
      <c r="G164" s="60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x14ac:dyDescent="0.25">
      <c r="A165" s="170" t="s">
        <v>3</v>
      </c>
      <c r="B165" s="37"/>
      <c r="C165" s="37"/>
      <c r="D165" s="37"/>
      <c r="E165" s="77"/>
      <c r="F165" s="37"/>
      <c r="G165" s="60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x14ac:dyDescent="0.25">
      <c r="A166" s="209"/>
      <c r="B166" s="37"/>
      <c r="C166" s="37"/>
      <c r="D166" s="37"/>
      <c r="E166" s="77"/>
      <c r="F166" s="37"/>
      <c r="G166" s="60"/>
      <c r="H166" s="11"/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x14ac:dyDescent="0.25">
      <c r="A167" s="59"/>
      <c r="B167" s="37"/>
      <c r="C167" s="160" t="s">
        <v>4</v>
      </c>
      <c r="D167" s="37"/>
      <c r="E167" s="77"/>
      <c r="F167" s="37"/>
      <c r="G167" s="162">
        <v>0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x14ac:dyDescent="0.25">
      <c r="A168" s="59"/>
      <c r="B168" s="37"/>
      <c r="C168" s="160"/>
      <c r="D168" s="37"/>
      <c r="E168" s="77"/>
      <c r="F168" s="37"/>
      <c r="G168" s="162"/>
      <c r="H168" s="11"/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x14ac:dyDescent="0.25">
      <c r="A169" s="59"/>
      <c r="B169" s="37"/>
      <c r="C169" s="160"/>
      <c r="D169" s="37"/>
      <c r="E169" s="77"/>
      <c r="F169" s="37"/>
      <c r="G169" s="162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 x14ac:dyDescent="0.25">
      <c r="A170" s="59"/>
      <c r="B170" s="37"/>
      <c r="C170" s="160" t="s">
        <v>5</v>
      </c>
      <c r="D170" s="37"/>
      <c r="E170" s="77"/>
      <c r="F170" s="37"/>
      <c r="G170" s="162">
        <v>0</v>
      </c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x14ac:dyDescent="0.25">
      <c r="A171" s="59"/>
      <c r="B171" s="37"/>
      <c r="C171" s="38"/>
      <c r="D171" s="37"/>
      <c r="E171" s="67"/>
      <c r="F171" s="37"/>
      <c r="G171" s="63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x14ac:dyDescent="0.25">
      <c r="A172" s="170" t="s">
        <v>6</v>
      </c>
      <c r="B172" s="37"/>
      <c r="C172" s="66"/>
      <c r="D172" s="28"/>
      <c r="E172" s="77"/>
      <c r="F172" s="37"/>
      <c r="G172" s="61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x14ac:dyDescent="0.25">
      <c r="A173" s="179"/>
      <c r="B173" s="37"/>
      <c r="C173" s="66"/>
      <c r="D173" s="28"/>
      <c r="E173" s="77"/>
      <c r="F173" s="37"/>
      <c r="G173" s="6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x14ac:dyDescent="0.25">
      <c r="A174" s="59"/>
      <c r="B174" s="37"/>
      <c r="C174" s="160" t="s">
        <v>7</v>
      </c>
      <c r="D174" s="37"/>
      <c r="E174" s="77"/>
      <c r="F174" s="37"/>
      <c r="G174" s="61">
        <v>0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x14ac:dyDescent="0.25">
      <c r="A175" s="59"/>
      <c r="B175" s="37"/>
      <c r="C175" s="197"/>
      <c r="D175" s="198"/>
      <c r="E175" s="197"/>
      <c r="F175" s="37"/>
      <c r="G175" s="162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x14ac:dyDescent="0.25">
      <c r="A176" s="59"/>
      <c r="B176" s="37"/>
      <c r="C176" s="199"/>
      <c r="D176" s="29"/>
      <c r="E176" s="201"/>
      <c r="F176" s="37"/>
      <c r="G176" s="6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x14ac:dyDescent="0.25">
      <c r="A177" s="59"/>
      <c r="B177" s="37"/>
      <c r="C177" s="50"/>
      <c r="D177" s="265"/>
      <c r="E177" s="67"/>
      <c r="F177" s="37"/>
      <c r="G177" s="6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x14ac:dyDescent="0.25">
      <c r="A178" s="59"/>
      <c r="B178" s="37"/>
      <c r="C178" s="160" t="s">
        <v>10</v>
      </c>
      <c r="D178" s="37"/>
      <c r="E178" s="77"/>
      <c r="F178" s="37"/>
      <c r="G178" s="162">
        <v>0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x14ac:dyDescent="0.25">
      <c r="A179" s="59"/>
      <c r="B179" s="37"/>
      <c r="C179" s="160"/>
      <c r="D179" s="37"/>
      <c r="E179" s="77"/>
      <c r="F179" s="37"/>
      <c r="G179" s="162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x14ac:dyDescent="0.25">
      <c r="A180" s="59"/>
      <c r="B180" s="37"/>
      <c r="C180" s="160"/>
      <c r="D180" s="37"/>
      <c r="E180" s="77"/>
      <c r="F180" s="37"/>
      <c r="G180" s="162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x14ac:dyDescent="0.25">
      <c r="A181" s="59"/>
      <c r="B181" s="37"/>
      <c r="C181" s="37"/>
      <c r="D181" s="64"/>
      <c r="E181" s="78"/>
      <c r="F181" s="37"/>
      <c r="G181" s="60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ht="18" thickBot="1" x14ac:dyDescent="0.35">
      <c r="A182" s="59"/>
      <c r="B182" s="37"/>
      <c r="C182" s="215" t="s">
        <v>11</v>
      </c>
      <c r="D182" s="215"/>
      <c r="E182" s="77"/>
      <c r="F182" s="37"/>
      <c r="G182" s="164">
        <v>49529.760000000002</v>
      </c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ht="18" thickTop="1" x14ac:dyDescent="0.3">
      <c r="A183" s="59"/>
      <c r="B183" s="37"/>
      <c r="C183" s="260"/>
      <c r="D183" s="260"/>
      <c r="E183" s="77"/>
      <c r="F183" s="37"/>
      <c r="G183" s="174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ht="15.75" thickBot="1" x14ac:dyDescent="0.3">
      <c r="A184" s="69"/>
      <c r="B184" s="40"/>
      <c r="C184" s="40"/>
      <c r="D184" s="40"/>
      <c r="E184" s="80"/>
      <c r="F184" s="40"/>
      <c r="G184" s="70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x14ac:dyDescent="0.25">
      <c r="A185" s="49"/>
      <c r="B185" s="45"/>
      <c r="C185" s="45"/>
      <c r="D185" s="45"/>
      <c r="E185" s="55"/>
      <c r="F185" s="55"/>
      <c r="G185" s="46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x14ac:dyDescent="0.25">
      <c r="A186" s="49"/>
      <c r="B186" s="45" t="s">
        <v>42</v>
      </c>
      <c r="C186" s="45"/>
      <c r="D186" s="45"/>
      <c r="E186" s="55"/>
      <c r="F186" s="468" t="s">
        <v>12</v>
      </c>
      <c r="G186" s="469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x14ac:dyDescent="0.25">
      <c r="A187" s="49"/>
      <c r="B187" s="45"/>
      <c r="C187" s="45"/>
      <c r="D187" s="45"/>
      <c r="E187" s="55"/>
      <c r="F187" s="55"/>
      <c r="G187" s="46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x14ac:dyDescent="0.25">
      <c r="A188" s="49"/>
      <c r="B188" s="45"/>
      <c r="C188" s="45"/>
      <c r="D188" s="45"/>
      <c r="E188" s="55"/>
      <c r="F188" s="55"/>
      <c r="G188" s="46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x14ac:dyDescent="0.25">
      <c r="A189" s="49"/>
      <c r="B189" s="45"/>
      <c r="C189" s="45"/>
      <c r="D189" s="45"/>
      <c r="E189" s="55"/>
      <c r="F189" s="55"/>
      <c r="G189" s="46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x14ac:dyDescent="0.25">
      <c r="A190" s="49"/>
      <c r="B190" s="45"/>
      <c r="C190" s="45"/>
      <c r="D190" s="45"/>
      <c r="E190" s="55"/>
      <c r="F190" s="55"/>
      <c r="G190" s="46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x14ac:dyDescent="0.25">
      <c r="A191" s="49"/>
      <c r="B191" s="45"/>
      <c r="C191" s="45"/>
      <c r="D191" s="45"/>
      <c r="E191" s="55"/>
      <c r="F191" s="55"/>
      <c r="G191" s="46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x14ac:dyDescent="0.25">
      <c r="A192" s="49"/>
      <c r="B192" s="45"/>
      <c r="C192" s="45"/>
      <c r="D192" s="45"/>
      <c r="E192" s="55"/>
      <c r="F192" s="55"/>
      <c r="G192" s="46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x14ac:dyDescent="0.25">
      <c r="A193" s="49"/>
      <c r="B193" s="45"/>
      <c r="C193" s="45"/>
      <c r="D193" s="45"/>
      <c r="E193" s="55"/>
      <c r="F193" s="55"/>
      <c r="G193" s="46"/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x14ac:dyDescent="0.25">
      <c r="A194" s="139" t="s">
        <v>92</v>
      </c>
      <c r="B194" s="227"/>
      <c r="C194" s="227"/>
      <c r="D194" s="45"/>
      <c r="E194" s="55"/>
      <c r="F194" s="482" t="s">
        <v>13</v>
      </c>
      <c r="G194" s="483"/>
      <c r="H194" s="11"/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x14ac:dyDescent="0.25">
      <c r="A195" s="140" t="s">
        <v>95</v>
      </c>
      <c r="B195" s="227"/>
      <c r="C195" s="227"/>
      <c r="D195" s="45"/>
      <c r="E195" s="55"/>
      <c r="F195" s="468" t="s">
        <v>102</v>
      </c>
      <c r="G195" s="469"/>
      <c r="H195" s="11"/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 ht="15.75" thickBot="1" x14ac:dyDescent="0.3">
      <c r="A196" s="74"/>
      <c r="B196" s="54"/>
      <c r="C196" s="54"/>
      <c r="D196" s="54"/>
      <c r="E196" s="81"/>
      <c r="F196" s="54"/>
      <c r="G196" s="75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8" spans="1:17" ht="15.75" thickBot="1" x14ac:dyDescent="0.3">
      <c r="H198" s="11"/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 x14ac:dyDescent="0.25">
      <c r="A199" s="470" t="s">
        <v>0</v>
      </c>
      <c r="B199" s="471"/>
      <c r="C199" s="471"/>
      <c r="D199" s="471"/>
      <c r="E199" s="471"/>
      <c r="F199" s="471"/>
      <c r="G199" s="472"/>
      <c r="H199" s="11"/>
      <c r="I199" s="11"/>
      <c r="J199" s="11"/>
      <c r="K199" s="11"/>
      <c r="L199" s="11"/>
      <c r="M199" s="11"/>
      <c r="N199" s="11"/>
      <c r="O199" s="11"/>
      <c r="P199" s="11"/>
      <c r="Q199" s="11"/>
    </row>
    <row r="200" spans="1:17" x14ac:dyDescent="0.25">
      <c r="A200" s="272"/>
      <c r="B200" s="273"/>
      <c r="C200" s="273"/>
      <c r="D200" s="273"/>
      <c r="E200" s="166"/>
      <c r="F200" s="273"/>
      <c r="G200" s="132"/>
      <c r="H200" s="11"/>
      <c r="I200" s="11"/>
      <c r="J200" s="11"/>
      <c r="K200" s="11"/>
      <c r="L200" s="11"/>
      <c r="M200" s="11"/>
      <c r="N200" s="11"/>
      <c r="O200" s="11"/>
      <c r="P200" s="11"/>
      <c r="Q200" s="11"/>
    </row>
    <row r="201" spans="1:17" x14ac:dyDescent="0.25">
      <c r="A201" s="473" t="s">
        <v>1</v>
      </c>
      <c r="B201" s="474"/>
      <c r="C201" s="474"/>
      <c r="D201" s="474"/>
      <c r="E201" s="474"/>
      <c r="F201" s="474"/>
      <c r="G201" s="475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x14ac:dyDescent="0.25">
      <c r="A202" s="272"/>
      <c r="B202" s="273"/>
      <c r="C202" s="273"/>
      <c r="D202" s="273"/>
      <c r="E202" s="166"/>
      <c r="F202" s="273"/>
      <c r="G202" s="132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 x14ac:dyDescent="0.25">
      <c r="A203" s="473" t="s">
        <v>2</v>
      </c>
      <c r="B203" s="474"/>
      <c r="C203" s="474"/>
      <c r="D203" s="474"/>
      <c r="E203" s="474"/>
      <c r="F203" s="474"/>
      <c r="G203" s="475"/>
      <c r="H203" s="11"/>
      <c r="I203" s="11"/>
      <c r="J203" s="11"/>
      <c r="K203" s="11"/>
      <c r="L203" s="11"/>
      <c r="M203" s="11"/>
      <c r="N203" s="11"/>
      <c r="O203" s="11"/>
      <c r="P203" s="11"/>
      <c r="Q203" s="11"/>
    </row>
    <row r="204" spans="1:17" ht="15.75" thickBot="1" x14ac:dyDescent="0.3">
      <c r="A204" s="111"/>
      <c r="B204" s="112"/>
      <c r="C204" s="112"/>
      <c r="D204" s="112"/>
      <c r="E204" s="152"/>
      <c r="F204" s="112"/>
      <c r="G204" s="113"/>
      <c r="H204" s="11"/>
      <c r="I204" s="11"/>
      <c r="J204" s="11"/>
      <c r="K204" s="11"/>
      <c r="L204" s="11"/>
      <c r="M204" s="11"/>
      <c r="N204" s="11"/>
      <c r="O204" s="11"/>
      <c r="P204" s="11"/>
      <c r="Q204" s="11"/>
    </row>
    <row r="205" spans="1:17" x14ac:dyDescent="0.25">
      <c r="A205" s="56"/>
      <c r="B205" s="53"/>
      <c r="C205" s="53"/>
      <c r="D205" s="53"/>
      <c r="E205" s="76"/>
      <c r="F205" s="53"/>
      <c r="G205" s="57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 x14ac:dyDescent="0.25">
      <c r="A206" s="476" t="s">
        <v>109</v>
      </c>
      <c r="B206" s="477"/>
      <c r="C206" s="477"/>
      <c r="D206" s="477"/>
      <c r="E206" s="477"/>
      <c r="F206" s="477"/>
      <c r="G206" s="478"/>
      <c r="H206" s="11"/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 x14ac:dyDescent="0.25">
      <c r="A207" s="476"/>
      <c r="B207" s="477"/>
      <c r="C207" s="477"/>
      <c r="D207" s="477"/>
      <c r="E207" s="477"/>
      <c r="F207" s="477"/>
      <c r="G207" s="478"/>
      <c r="H207" s="11"/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 x14ac:dyDescent="0.25">
      <c r="A208" s="476" t="s">
        <v>56</v>
      </c>
      <c r="B208" s="477"/>
      <c r="C208" s="477"/>
      <c r="D208" s="477"/>
      <c r="E208" s="477"/>
      <c r="F208" s="477"/>
      <c r="G208" s="478"/>
      <c r="H208" s="11"/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 x14ac:dyDescent="0.25">
      <c r="A209" s="479"/>
      <c r="B209" s="480"/>
      <c r="C209" s="480"/>
      <c r="D209" s="480"/>
      <c r="E209" s="480"/>
      <c r="F209" s="480"/>
      <c r="G209" s="481"/>
      <c r="H209" s="11"/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ht="17.25" x14ac:dyDescent="0.3">
      <c r="A210" s="58"/>
      <c r="B210" s="161" t="s">
        <v>29</v>
      </c>
      <c r="C210" s="37"/>
      <c r="D210" s="37"/>
      <c r="E210" s="77"/>
      <c r="F210" s="37"/>
      <c r="G210" s="163">
        <v>13341.69</v>
      </c>
      <c r="H210" s="11"/>
      <c r="I210" s="11"/>
      <c r="J210" s="11"/>
      <c r="K210" s="11"/>
      <c r="L210" s="11"/>
      <c r="M210" s="11"/>
      <c r="N210" s="11"/>
      <c r="O210" s="11"/>
      <c r="P210" s="11"/>
      <c r="Q210" s="11"/>
    </row>
    <row r="211" spans="1:17" x14ac:dyDescent="0.25">
      <c r="A211" s="59"/>
      <c r="B211" s="37"/>
      <c r="C211" s="37"/>
      <c r="D211" s="37"/>
      <c r="E211" s="77"/>
      <c r="F211" s="37"/>
      <c r="G211" s="60"/>
      <c r="H211" s="11"/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 x14ac:dyDescent="0.25">
      <c r="A212" s="170" t="s">
        <v>3</v>
      </c>
      <c r="B212" s="37"/>
      <c r="C212" s="37"/>
      <c r="D212" s="37"/>
      <c r="E212" s="77"/>
      <c r="F212" s="37"/>
      <c r="G212" s="60"/>
      <c r="H212" s="11"/>
      <c r="I212" s="11"/>
      <c r="J212" s="11"/>
      <c r="K212" s="11"/>
      <c r="L212" s="11"/>
      <c r="M212" s="11"/>
      <c r="N212" s="11"/>
      <c r="O212" s="11"/>
      <c r="P212" s="11"/>
      <c r="Q212" s="11"/>
    </row>
    <row r="213" spans="1:17" x14ac:dyDescent="0.25">
      <c r="A213" s="209"/>
      <c r="B213" s="37"/>
      <c r="C213" s="37"/>
      <c r="D213" s="37"/>
      <c r="E213" s="77"/>
      <c r="F213" s="37"/>
      <c r="G213" s="60"/>
      <c r="H213" s="11"/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 x14ac:dyDescent="0.25">
      <c r="A214" s="59"/>
      <c r="B214" s="37"/>
      <c r="C214" s="160" t="s">
        <v>4</v>
      </c>
      <c r="D214" s="37"/>
      <c r="E214" s="77"/>
      <c r="F214" s="37"/>
      <c r="G214" s="162">
        <v>0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 x14ac:dyDescent="0.25">
      <c r="A215" s="59"/>
      <c r="B215" s="37"/>
      <c r="C215" s="160"/>
      <c r="D215" s="37"/>
      <c r="E215" s="77"/>
      <c r="F215" s="37"/>
      <c r="G215" s="162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 x14ac:dyDescent="0.25">
      <c r="A216" s="59"/>
      <c r="B216" s="37"/>
      <c r="C216" s="160"/>
      <c r="D216" s="37"/>
      <c r="E216" s="77"/>
      <c r="F216" s="37"/>
      <c r="G216" s="162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x14ac:dyDescent="0.25">
      <c r="A217" s="59"/>
      <c r="B217" s="37"/>
      <c r="C217" s="160" t="s">
        <v>5</v>
      </c>
      <c r="D217" s="37"/>
      <c r="E217" s="77"/>
      <c r="F217" s="37"/>
      <c r="G217" s="162">
        <v>0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x14ac:dyDescent="0.25">
      <c r="A218" s="59"/>
      <c r="B218" s="37"/>
      <c r="C218" s="38"/>
      <c r="D218" s="37"/>
      <c r="E218" s="67"/>
      <c r="F218" s="37"/>
      <c r="G218" s="63"/>
      <c r="H218" s="11"/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x14ac:dyDescent="0.25">
      <c r="A219" s="170" t="s">
        <v>6</v>
      </c>
      <c r="B219" s="37"/>
      <c r="C219" s="66"/>
      <c r="D219" s="28"/>
      <c r="E219" s="77"/>
      <c r="F219" s="37"/>
      <c r="G219" s="61"/>
      <c r="H219" s="11"/>
      <c r="I219" s="11"/>
      <c r="J219" s="11"/>
      <c r="K219" s="11"/>
      <c r="L219" s="11"/>
      <c r="M219" s="11"/>
      <c r="N219" s="11"/>
      <c r="O219" s="11"/>
      <c r="P219" s="11"/>
      <c r="Q219" s="11"/>
    </row>
    <row r="220" spans="1:17" x14ac:dyDescent="0.25">
      <c r="A220" s="179"/>
      <c r="B220" s="37"/>
      <c r="C220" s="66"/>
      <c r="D220" s="28"/>
      <c r="E220" s="77"/>
      <c r="F220" s="37"/>
      <c r="G220" s="61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x14ac:dyDescent="0.25">
      <c r="A221" s="59"/>
      <c r="B221" s="37"/>
      <c r="C221" s="160" t="s">
        <v>7</v>
      </c>
      <c r="D221" s="37"/>
      <c r="E221" s="77"/>
      <c r="F221" s="37"/>
      <c r="G221" s="61">
        <v>0</v>
      </c>
      <c r="H221" s="11"/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 x14ac:dyDescent="0.25">
      <c r="A222" s="59"/>
      <c r="B222" s="37"/>
      <c r="C222" s="197"/>
      <c r="D222" s="198"/>
      <c r="E222" s="197"/>
      <c r="F222" s="37"/>
      <c r="G222" s="162"/>
      <c r="H222" s="11"/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x14ac:dyDescent="0.25">
      <c r="A223" s="59"/>
      <c r="B223" s="37"/>
      <c r="C223" s="199"/>
      <c r="D223" s="29"/>
      <c r="E223" s="201"/>
      <c r="F223" s="37"/>
      <c r="G223" s="6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 x14ac:dyDescent="0.25">
      <c r="A224" s="59"/>
      <c r="B224" s="37"/>
      <c r="C224" s="160" t="s">
        <v>10</v>
      </c>
      <c r="D224" s="37"/>
      <c r="E224" s="77"/>
      <c r="F224" s="37"/>
      <c r="G224" s="162">
        <v>0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x14ac:dyDescent="0.25">
      <c r="A225" s="59"/>
      <c r="B225" s="37"/>
      <c r="C225" s="205"/>
      <c r="D225" s="213"/>
      <c r="E225" s="77"/>
      <c r="F225" s="37"/>
      <c r="G225" s="162"/>
      <c r="H225" s="11"/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x14ac:dyDescent="0.25">
      <c r="A226" s="59"/>
      <c r="B226" s="37"/>
      <c r="C226" s="205"/>
      <c r="D226" s="213"/>
      <c r="E226" s="77"/>
      <c r="F226" s="37"/>
      <c r="G226" s="162"/>
      <c r="H226" s="11"/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x14ac:dyDescent="0.25">
      <c r="A227" s="59"/>
      <c r="B227" s="37"/>
      <c r="C227" s="205"/>
      <c r="D227" s="213"/>
      <c r="E227" s="77"/>
      <c r="F227" s="37"/>
      <c r="G227" s="162"/>
      <c r="H227" s="11"/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ht="18" thickBot="1" x14ac:dyDescent="0.35">
      <c r="A228" s="59"/>
      <c r="B228" s="37"/>
      <c r="C228" s="215" t="s">
        <v>11</v>
      </c>
      <c r="D228" s="215"/>
      <c r="E228" s="77"/>
      <c r="F228" s="37"/>
      <c r="G228" s="164">
        <v>13341.69</v>
      </c>
      <c r="H228" s="11"/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ht="18" thickTop="1" x14ac:dyDescent="0.3">
      <c r="A229" s="59"/>
      <c r="B229" s="37"/>
      <c r="C229" s="260"/>
      <c r="D229" s="260"/>
      <c r="E229" s="77"/>
      <c r="F229" s="37"/>
      <c r="G229" s="174"/>
      <c r="H229" s="11"/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 ht="15.75" thickBot="1" x14ac:dyDescent="0.3">
      <c r="A230" s="69"/>
      <c r="B230" s="40"/>
      <c r="C230" s="40"/>
      <c r="D230" s="40"/>
      <c r="E230" s="80"/>
      <c r="F230" s="40"/>
      <c r="G230" s="70"/>
      <c r="H230" s="11"/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 x14ac:dyDescent="0.25">
      <c r="A231" s="49"/>
      <c r="B231" s="45"/>
      <c r="C231" s="45"/>
      <c r="D231" s="45"/>
      <c r="E231" s="55"/>
      <c r="F231" s="55"/>
      <c r="G231" s="46"/>
      <c r="H231" s="11"/>
      <c r="I231" s="11"/>
      <c r="J231" s="11"/>
      <c r="K231" s="11"/>
      <c r="L231" s="11"/>
      <c r="M231" s="11"/>
      <c r="N231" s="11"/>
      <c r="O231" s="11"/>
      <c r="P231" s="11"/>
      <c r="Q231" s="11"/>
    </row>
    <row r="232" spans="1:17" x14ac:dyDescent="0.25">
      <c r="A232" s="49"/>
      <c r="B232" s="45" t="s">
        <v>42</v>
      </c>
      <c r="C232" s="45"/>
      <c r="D232" s="45"/>
      <c r="E232" s="55"/>
      <c r="F232" s="468" t="s">
        <v>12</v>
      </c>
      <c r="G232" s="469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x14ac:dyDescent="0.25">
      <c r="A233" s="49"/>
      <c r="B233" s="45"/>
      <c r="C233" s="45"/>
      <c r="D233" s="45"/>
      <c r="E233" s="55"/>
      <c r="F233" s="55"/>
      <c r="G233" s="46"/>
      <c r="H233" s="11"/>
      <c r="I233" s="11"/>
      <c r="J233" s="11"/>
      <c r="K233" s="11"/>
      <c r="L233" s="11"/>
      <c r="M233" s="11"/>
      <c r="N233" s="11"/>
      <c r="O233" s="11"/>
      <c r="P233" s="11"/>
      <c r="Q233" s="11"/>
    </row>
    <row r="234" spans="1:17" x14ac:dyDescent="0.25">
      <c r="A234" s="49"/>
      <c r="B234" s="45"/>
      <c r="C234" s="45"/>
      <c r="D234" s="45"/>
      <c r="E234" s="55"/>
      <c r="F234" s="55"/>
      <c r="G234" s="46"/>
      <c r="H234" s="11"/>
      <c r="I234" s="11"/>
      <c r="J234" s="11"/>
      <c r="K234" s="11"/>
      <c r="L234" s="11"/>
      <c r="M234" s="11"/>
      <c r="N234" s="11"/>
      <c r="O234" s="11"/>
      <c r="P234" s="11"/>
      <c r="Q234" s="11"/>
    </row>
    <row r="235" spans="1:17" x14ac:dyDescent="0.25">
      <c r="A235" s="49"/>
      <c r="B235" s="45"/>
      <c r="C235" s="45"/>
      <c r="D235" s="45"/>
      <c r="E235" s="55"/>
      <c r="F235" s="55"/>
      <c r="G235" s="46"/>
      <c r="H235" s="11"/>
      <c r="I235" s="11"/>
      <c r="J235" s="11"/>
      <c r="K235" s="11"/>
      <c r="L235" s="11"/>
      <c r="M235" s="11"/>
      <c r="N235" s="11"/>
      <c r="O235" s="11"/>
      <c r="P235" s="11"/>
      <c r="Q235" s="11"/>
    </row>
    <row r="236" spans="1:17" x14ac:dyDescent="0.25">
      <c r="A236" s="49"/>
      <c r="B236" s="45"/>
      <c r="C236" s="45"/>
      <c r="D236" s="45"/>
      <c r="E236" s="55"/>
      <c r="F236" s="55"/>
      <c r="G236" s="46"/>
      <c r="H236" s="11"/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x14ac:dyDescent="0.25">
      <c r="A237" s="49"/>
      <c r="B237" s="45"/>
      <c r="C237" s="45"/>
      <c r="D237" s="45"/>
      <c r="E237" s="55"/>
      <c r="F237" s="55"/>
      <c r="G237" s="46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7" x14ac:dyDescent="0.25">
      <c r="A238" s="49"/>
      <c r="B238" s="45"/>
      <c r="C238" s="45"/>
      <c r="D238" s="45"/>
      <c r="E238" s="55"/>
      <c r="F238" s="55"/>
      <c r="G238" s="46"/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 x14ac:dyDescent="0.25">
      <c r="A239" s="49"/>
      <c r="B239" s="45"/>
      <c r="C239" s="45"/>
      <c r="D239" s="45"/>
      <c r="E239" s="55"/>
      <c r="F239" s="55"/>
      <c r="G239" s="46"/>
      <c r="H239" s="11"/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 x14ac:dyDescent="0.25">
      <c r="A240" s="49"/>
      <c r="B240" s="45"/>
      <c r="C240" s="45"/>
      <c r="D240" s="45"/>
      <c r="E240" s="55"/>
      <c r="F240" s="55"/>
      <c r="G240" s="46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 x14ac:dyDescent="0.25">
      <c r="A241" s="139" t="s">
        <v>92</v>
      </c>
      <c r="B241" s="227"/>
      <c r="C241" s="227"/>
      <c r="D241" s="45"/>
      <c r="E241" s="55"/>
      <c r="F241" s="482" t="s">
        <v>13</v>
      </c>
      <c r="G241" s="483"/>
      <c r="H241" s="11"/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 x14ac:dyDescent="0.25">
      <c r="A242" s="140" t="s">
        <v>95</v>
      </c>
      <c r="B242" s="227"/>
      <c r="C242" s="227"/>
      <c r="D242" s="45"/>
      <c r="E242" s="55"/>
      <c r="F242" s="468" t="s">
        <v>102</v>
      </c>
      <c r="G242" s="469"/>
      <c r="H242" s="11"/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 ht="15.75" thickBot="1" x14ac:dyDescent="0.3">
      <c r="A243" s="74"/>
      <c r="B243" s="54"/>
      <c r="C243" s="54"/>
      <c r="D243" s="54"/>
      <c r="E243" s="81"/>
      <c r="F243" s="54"/>
      <c r="G243" s="75"/>
      <c r="H243" s="11"/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 x14ac:dyDescent="0.25">
      <c r="A244" s="45"/>
      <c r="B244" s="45"/>
      <c r="C244" s="45"/>
      <c r="D244" s="45"/>
      <c r="E244" s="55"/>
      <c r="F244" s="45"/>
      <c r="G244" s="35"/>
      <c r="H244" s="11"/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ht="15.75" thickBot="1" x14ac:dyDescent="0.3">
      <c r="H245" s="11"/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 x14ac:dyDescent="0.25">
      <c r="A246" s="470" t="s">
        <v>0</v>
      </c>
      <c r="B246" s="471"/>
      <c r="C246" s="471"/>
      <c r="D246" s="471"/>
      <c r="E246" s="471"/>
      <c r="F246" s="471"/>
      <c r="G246" s="472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 x14ac:dyDescent="0.25">
      <c r="A247" s="272"/>
      <c r="B247" s="273"/>
      <c r="C247" s="273"/>
      <c r="D247" s="273"/>
      <c r="E247" s="166"/>
      <c r="F247" s="273"/>
      <c r="G247" s="132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 x14ac:dyDescent="0.25">
      <c r="A248" s="473" t="s">
        <v>1</v>
      </c>
      <c r="B248" s="474"/>
      <c r="C248" s="474"/>
      <c r="D248" s="474"/>
      <c r="E248" s="474"/>
      <c r="F248" s="474"/>
      <c r="G248" s="475"/>
      <c r="H248" s="11"/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 x14ac:dyDescent="0.25">
      <c r="A249" s="272"/>
      <c r="B249" s="273"/>
      <c r="C249" s="273"/>
      <c r="D249" s="273"/>
      <c r="E249" s="166"/>
      <c r="F249" s="273"/>
      <c r="G249" s="132"/>
      <c r="H249" s="11"/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 x14ac:dyDescent="0.25">
      <c r="A250" s="473" t="s">
        <v>2</v>
      </c>
      <c r="B250" s="474"/>
      <c r="C250" s="474"/>
      <c r="D250" s="474"/>
      <c r="E250" s="474"/>
      <c r="F250" s="474"/>
      <c r="G250" s="475"/>
      <c r="H250" s="11"/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 ht="15.75" thickBot="1" x14ac:dyDescent="0.3">
      <c r="A251" s="111"/>
      <c r="B251" s="112"/>
      <c r="C251" s="112"/>
      <c r="D251" s="112"/>
      <c r="E251" s="152"/>
      <c r="F251" s="112"/>
      <c r="G251" s="113"/>
      <c r="H251" s="11"/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 x14ac:dyDescent="0.25">
      <c r="A252" s="56"/>
      <c r="B252" s="53"/>
      <c r="C252" s="53"/>
      <c r="D252" s="53"/>
      <c r="E252" s="76"/>
      <c r="F252" s="53"/>
      <c r="G252" s="57"/>
      <c r="H252" s="11"/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 x14ac:dyDescent="0.25">
      <c r="A253" s="476" t="s">
        <v>109</v>
      </c>
      <c r="B253" s="477"/>
      <c r="C253" s="477"/>
      <c r="D253" s="477"/>
      <c r="E253" s="477"/>
      <c r="F253" s="477"/>
      <c r="G253" s="478"/>
      <c r="H253" s="11"/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x14ac:dyDescent="0.25">
      <c r="A254" s="476"/>
      <c r="B254" s="477"/>
      <c r="C254" s="477"/>
      <c r="D254" s="477"/>
      <c r="E254" s="477"/>
      <c r="F254" s="477"/>
      <c r="G254" s="478"/>
      <c r="H254" s="11"/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 x14ac:dyDescent="0.25">
      <c r="A255" s="476" t="s">
        <v>57</v>
      </c>
      <c r="B255" s="477"/>
      <c r="C255" s="477"/>
      <c r="D255" s="477"/>
      <c r="E255" s="477"/>
      <c r="F255" s="477"/>
      <c r="G255" s="478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x14ac:dyDescent="0.25">
      <c r="A256" s="479"/>
      <c r="B256" s="480"/>
      <c r="C256" s="480"/>
      <c r="D256" s="480"/>
      <c r="E256" s="480"/>
      <c r="F256" s="480"/>
      <c r="G256" s="481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 ht="17.25" x14ac:dyDescent="0.3">
      <c r="A257" s="58"/>
      <c r="B257" s="161" t="s">
        <v>29</v>
      </c>
      <c r="C257" s="37"/>
      <c r="D257" s="37"/>
      <c r="E257" s="77"/>
      <c r="F257" s="37"/>
      <c r="G257" s="163">
        <v>108685.37</v>
      </c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x14ac:dyDescent="0.25">
      <c r="A258" s="59"/>
      <c r="B258" s="37"/>
      <c r="C258" s="37"/>
      <c r="D258" s="37"/>
      <c r="E258" s="77"/>
      <c r="F258" s="37"/>
      <c r="G258" s="60"/>
      <c r="H258" s="11"/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 x14ac:dyDescent="0.25">
      <c r="A259" s="170" t="s">
        <v>3</v>
      </c>
      <c r="B259" s="37"/>
      <c r="C259" s="37"/>
      <c r="D259" s="37"/>
      <c r="E259" s="77"/>
      <c r="F259" s="37"/>
      <c r="G259" s="60"/>
      <c r="H259" s="11"/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 x14ac:dyDescent="0.25">
      <c r="A260" s="209"/>
      <c r="B260" s="37"/>
      <c r="C260" s="37"/>
      <c r="D260" s="37"/>
      <c r="E260" s="77"/>
      <c r="F260" s="37"/>
      <c r="G260" s="60"/>
      <c r="H260" s="11"/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 x14ac:dyDescent="0.25">
      <c r="A261" s="59"/>
      <c r="B261" s="37"/>
      <c r="C261" s="160" t="s">
        <v>4</v>
      </c>
      <c r="D261" s="37"/>
      <c r="E261" s="77"/>
      <c r="F261" s="37"/>
      <c r="G261" s="162">
        <v>0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 x14ac:dyDescent="0.25">
      <c r="A262" s="59"/>
      <c r="B262" s="37"/>
      <c r="C262" s="160"/>
      <c r="D262" s="37"/>
      <c r="E262" s="77"/>
      <c r="F262" s="37"/>
      <c r="G262" s="162"/>
      <c r="H262" s="11"/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 x14ac:dyDescent="0.25">
      <c r="A263" s="59"/>
      <c r="B263" s="37"/>
      <c r="C263" s="160"/>
      <c r="D263" s="37"/>
      <c r="E263" s="77"/>
      <c r="F263" s="37"/>
      <c r="G263" s="162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 x14ac:dyDescent="0.25">
      <c r="A264" s="59"/>
      <c r="B264" s="37"/>
      <c r="C264" s="160" t="s">
        <v>5</v>
      </c>
      <c r="D264" s="37"/>
      <c r="E264" s="77"/>
      <c r="F264" s="37"/>
      <c r="G264" s="162">
        <v>0</v>
      </c>
      <c r="H264" s="11"/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 x14ac:dyDescent="0.25">
      <c r="A265" s="59"/>
      <c r="B265" s="37"/>
      <c r="C265" s="38"/>
      <c r="D265" s="37"/>
      <c r="E265" s="67"/>
      <c r="F265" s="37"/>
      <c r="G265" s="63"/>
      <c r="H265" s="11"/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 x14ac:dyDescent="0.25">
      <c r="A266" s="170" t="s">
        <v>6</v>
      </c>
      <c r="B266" s="37"/>
      <c r="C266" s="66"/>
      <c r="D266" s="28"/>
      <c r="E266" s="77"/>
      <c r="F266" s="37"/>
      <c r="G266" s="61"/>
      <c r="H266" s="11"/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 x14ac:dyDescent="0.25">
      <c r="A267" s="179"/>
      <c r="B267" s="37"/>
      <c r="C267" s="66"/>
      <c r="D267" s="28"/>
      <c r="E267" s="77"/>
      <c r="F267" s="37"/>
      <c r="G267" s="61"/>
      <c r="H267" s="11"/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 x14ac:dyDescent="0.25">
      <c r="A268" s="59"/>
      <c r="B268" s="37"/>
      <c r="C268" s="160" t="s">
        <v>7</v>
      </c>
      <c r="D268" s="37"/>
      <c r="E268" s="77"/>
      <c r="F268" s="37"/>
      <c r="G268" s="61">
        <v>0</v>
      </c>
      <c r="H268" s="11"/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 x14ac:dyDescent="0.25">
      <c r="A269" s="59"/>
      <c r="B269" s="37"/>
      <c r="C269" s="197"/>
      <c r="D269" s="198"/>
      <c r="E269" s="197"/>
      <c r="F269" s="37"/>
      <c r="G269" s="162"/>
      <c r="H269" s="11"/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 x14ac:dyDescent="0.25">
      <c r="A270" s="59"/>
      <c r="B270" s="37"/>
      <c r="C270" s="199"/>
      <c r="D270" s="29"/>
      <c r="E270" s="201"/>
      <c r="F270" s="37"/>
      <c r="G270" s="61"/>
      <c r="H270" s="11"/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 x14ac:dyDescent="0.25">
      <c r="A271" s="59"/>
      <c r="B271" s="37"/>
      <c r="C271" s="160" t="s">
        <v>10</v>
      </c>
      <c r="D271" s="37"/>
      <c r="E271" s="77"/>
      <c r="F271" s="37"/>
      <c r="G271" s="162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 x14ac:dyDescent="0.25">
      <c r="A272" s="59"/>
      <c r="B272" s="37"/>
      <c r="C272" s="160"/>
      <c r="D272" s="38"/>
      <c r="E272" s="102"/>
      <c r="F272" s="37"/>
      <c r="G272" s="162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 x14ac:dyDescent="0.25">
      <c r="A273" s="59"/>
      <c r="B273" s="37"/>
      <c r="C273" s="160"/>
      <c r="D273" s="38"/>
      <c r="E273" s="102"/>
      <c r="F273" s="37"/>
      <c r="G273" s="162"/>
      <c r="H273" s="11"/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 x14ac:dyDescent="0.25">
      <c r="A274" s="59"/>
      <c r="B274" s="37"/>
      <c r="C274" s="160"/>
      <c r="D274" s="38"/>
      <c r="E274" s="102"/>
      <c r="F274" s="37"/>
      <c r="G274" s="162"/>
      <c r="H274" s="11"/>
      <c r="I274" s="11"/>
      <c r="J274" s="11"/>
      <c r="K274" s="11"/>
      <c r="L274" s="11"/>
      <c r="M274" s="11"/>
      <c r="N274" s="11"/>
      <c r="O274" s="11"/>
      <c r="P274" s="11"/>
      <c r="Q274" s="11"/>
    </row>
    <row r="275" spans="1:17" ht="18" thickBot="1" x14ac:dyDescent="0.35">
      <c r="A275" s="59"/>
      <c r="B275" s="37"/>
      <c r="C275" s="215" t="s">
        <v>11</v>
      </c>
      <c r="D275" s="215"/>
      <c r="E275" s="77"/>
      <c r="F275" s="37"/>
      <c r="G275" s="164">
        <v>108685.37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 ht="18" thickTop="1" x14ac:dyDescent="0.3">
      <c r="A276" s="59"/>
      <c r="B276" s="37"/>
      <c r="C276" s="260"/>
      <c r="D276" s="260"/>
      <c r="E276" s="77"/>
      <c r="F276" s="37"/>
      <c r="G276" s="174"/>
      <c r="H276" s="11"/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 ht="15.75" thickBot="1" x14ac:dyDescent="0.3">
      <c r="A277" s="69"/>
      <c r="B277" s="40"/>
      <c r="C277" s="40"/>
      <c r="D277" s="40"/>
      <c r="E277" s="80"/>
      <c r="F277" s="40"/>
      <c r="G277" s="70"/>
      <c r="H277" s="11"/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x14ac:dyDescent="0.25">
      <c r="A278" s="49"/>
      <c r="B278" s="45"/>
      <c r="C278" s="45"/>
      <c r="D278" s="45"/>
      <c r="E278" s="55"/>
      <c r="F278" s="55"/>
      <c r="G278" s="46"/>
      <c r="H278" s="11"/>
      <c r="I278" s="11"/>
      <c r="J278" s="11"/>
      <c r="K278" s="11"/>
      <c r="L278" s="11"/>
      <c r="M278" s="11"/>
      <c r="N278" s="11"/>
      <c r="O278" s="11"/>
      <c r="P278" s="11"/>
      <c r="Q278" s="11"/>
    </row>
    <row r="279" spans="1:17" x14ac:dyDescent="0.25">
      <c r="A279" s="49"/>
      <c r="B279" s="45" t="s">
        <v>42</v>
      </c>
      <c r="C279" s="45"/>
      <c r="D279" s="45"/>
      <c r="E279" s="55"/>
      <c r="F279" s="468" t="s">
        <v>12</v>
      </c>
      <c r="G279" s="469"/>
      <c r="H279" s="11"/>
      <c r="I279" s="11"/>
      <c r="J279" s="11"/>
      <c r="K279" s="11"/>
      <c r="L279" s="11"/>
      <c r="M279" s="11"/>
      <c r="N279" s="11"/>
      <c r="O279" s="11"/>
      <c r="P279" s="11"/>
      <c r="Q279" s="11"/>
    </row>
    <row r="280" spans="1:17" x14ac:dyDescent="0.25">
      <c r="A280" s="49"/>
      <c r="B280" s="45"/>
      <c r="C280" s="45"/>
      <c r="D280" s="45"/>
      <c r="E280" s="55"/>
      <c r="F280" s="55"/>
      <c r="G280" s="46"/>
      <c r="H280" s="11"/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x14ac:dyDescent="0.25">
      <c r="A281" s="49"/>
      <c r="B281" s="45"/>
      <c r="C281" s="45"/>
      <c r="D281" s="45"/>
      <c r="E281" s="55"/>
      <c r="F281" s="55"/>
      <c r="G281" s="46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x14ac:dyDescent="0.25">
      <c r="A282" s="49"/>
      <c r="B282" s="45"/>
      <c r="C282" s="45"/>
      <c r="D282" s="45"/>
      <c r="E282" s="55"/>
      <c r="F282" s="55"/>
      <c r="G282" s="46"/>
      <c r="H282" s="11"/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x14ac:dyDescent="0.25">
      <c r="A283" s="49"/>
      <c r="B283" s="45"/>
      <c r="C283" s="45"/>
      <c r="D283" s="45"/>
      <c r="E283" s="55"/>
      <c r="F283" s="55"/>
      <c r="G283" s="46"/>
      <c r="H283" s="11"/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x14ac:dyDescent="0.25">
      <c r="A284" s="49"/>
      <c r="B284" s="45"/>
      <c r="C284" s="45"/>
      <c r="D284" s="45"/>
      <c r="E284" s="55"/>
      <c r="F284" s="55"/>
      <c r="G284" s="46"/>
      <c r="H284" s="11"/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x14ac:dyDescent="0.25">
      <c r="A285" s="49"/>
      <c r="B285" s="45"/>
      <c r="C285" s="45"/>
      <c r="D285" s="45"/>
      <c r="E285" s="55"/>
      <c r="F285" s="55"/>
      <c r="G285" s="46"/>
      <c r="H285" s="11"/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x14ac:dyDescent="0.25">
      <c r="A286" s="49"/>
      <c r="B286" s="45"/>
      <c r="C286" s="45"/>
      <c r="D286" s="45"/>
      <c r="E286" s="55"/>
      <c r="F286" s="55"/>
      <c r="G286" s="46"/>
      <c r="H286" s="11"/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x14ac:dyDescent="0.25">
      <c r="A287" s="49"/>
      <c r="B287" s="45"/>
      <c r="C287" s="45"/>
      <c r="D287" s="45"/>
      <c r="E287" s="55"/>
      <c r="F287" s="55"/>
      <c r="G287" s="46"/>
      <c r="H287" s="11"/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x14ac:dyDescent="0.25">
      <c r="A288" s="139" t="s">
        <v>92</v>
      </c>
      <c r="B288" s="227"/>
      <c r="C288" s="227"/>
      <c r="D288" s="45"/>
      <c r="E288" s="55"/>
      <c r="F288" s="482" t="s">
        <v>13</v>
      </c>
      <c r="G288" s="483"/>
      <c r="H288" s="11"/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x14ac:dyDescent="0.25">
      <c r="A289" s="140" t="s">
        <v>95</v>
      </c>
      <c r="B289" s="227"/>
      <c r="C289" s="227"/>
      <c r="D289" s="45"/>
      <c r="E289" s="55"/>
      <c r="F289" s="468" t="s">
        <v>102</v>
      </c>
      <c r="G289" s="469"/>
      <c r="H289" s="11"/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ht="15.75" thickBot="1" x14ac:dyDescent="0.3">
      <c r="A290" s="74"/>
      <c r="B290" s="54"/>
      <c r="C290" s="54"/>
      <c r="D290" s="54"/>
      <c r="E290" s="81"/>
      <c r="F290" s="54"/>
      <c r="G290" s="75"/>
      <c r="H290" s="11"/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x14ac:dyDescent="0.25">
      <c r="A291" s="45"/>
      <c r="B291" s="45"/>
      <c r="C291" s="45"/>
      <c r="D291" s="45"/>
      <c r="E291" s="55"/>
      <c r="F291" s="45"/>
      <c r="G291" s="35"/>
      <c r="H291" s="11"/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ht="15.75" thickBot="1" x14ac:dyDescent="0.3">
      <c r="H292" s="11"/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 x14ac:dyDescent="0.25">
      <c r="A293" s="470" t="s">
        <v>0</v>
      </c>
      <c r="B293" s="471"/>
      <c r="C293" s="471"/>
      <c r="D293" s="471"/>
      <c r="E293" s="471"/>
      <c r="F293" s="471"/>
      <c r="G293" s="472"/>
      <c r="H293" s="11"/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 x14ac:dyDescent="0.25">
      <c r="A294" s="272"/>
      <c r="B294" s="273"/>
      <c r="C294" s="273"/>
      <c r="D294" s="273"/>
      <c r="E294" s="166"/>
      <c r="F294" s="273"/>
      <c r="G294" s="132"/>
      <c r="H294" s="11"/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x14ac:dyDescent="0.25">
      <c r="A295" s="473" t="s">
        <v>1</v>
      </c>
      <c r="B295" s="474"/>
      <c r="C295" s="474"/>
      <c r="D295" s="474"/>
      <c r="E295" s="474"/>
      <c r="F295" s="474"/>
      <c r="G295" s="475"/>
      <c r="H295" s="11"/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 x14ac:dyDescent="0.25">
      <c r="A296" s="272"/>
      <c r="B296" s="273"/>
      <c r="C296" s="273"/>
      <c r="D296" s="273"/>
      <c r="E296" s="166"/>
      <c r="F296" s="273"/>
      <c r="G296" s="132"/>
      <c r="H296" s="11"/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 x14ac:dyDescent="0.25">
      <c r="A297" s="473" t="s">
        <v>2</v>
      </c>
      <c r="B297" s="474"/>
      <c r="C297" s="474"/>
      <c r="D297" s="474"/>
      <c r="E297" s="474"/>
      <c r="F297" s="474"/>
      <c r="G297" s="475"/>
      <c r="H297" s="11"/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ht="15.75" thickBot="1" x14ac:dyDescent="0.3">
      <c r="A298" s="111"/>
      <c r="B298" s="112"/>
      <c r="C298" s="112"/>
      <c r="D298" s="112"/>
      <c r="E298" s="152"/>
      <c r="F298" s="112"/>
      <c r="G298" s="113"/>
      <c r="H298" s="11"/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x14ac:dyDescent="0.25">
      <c r="A299" s="56"/>
      <c r="B299" s="53"/>
      <c r="C299" s="53"/>
      <c r="D299" s="53"/>
      <c r="E299" s="76"/>
      <c r="F299" s="53"/>
      <c r="G299" s="57"/>
      <c r="H299" s="11"/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x14ac:dyDescent="0.25">
      <c r="A300" s="476" t="s">
        <v>109</v>
      </c>
      <c r="B300" s="477"/>
      <c r="C300" s="477"/>
      <c r="D300" s="477"/>
      <c r="E300" s="477"/>
      <c r="F300" s="477"/>
      <c r="G300" s="478"/>
      <c r="H300" s="11"/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 x14ac:dyDescent="0.25">
      <c r="A301" s="476"/>
      <c r="B301" s="477"/>
      <c r="C301" s="477"/>
      <c r="D301" s="477"/>
      <c r="E301" s="477"/>
      <c r="F301" s="477"/>
      <c r="G301" s="478"/>
      <c r="H301" s="11"/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 x14ac:dyDescent="0.25">
      <c r="A302" s="476" t="s">
        <v>58</v>
      </c>
      <c r="B302" s="477"/>
      <c r="C302" s="477"/>
      <c r="D302" s="477"/>
      <c r="E302" s="477"/>
      <c r="F302" s="477"/>
      <c r="G302" s="478"/>
      <c r="H302" s="11"/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x14ac:dyDescent="0.25">
      <c r="A303" s="479"/>
      <c r="B303" s="480"/>
      <c r="C303" s="480"/>
      <c r="D303" s="480"/>
      <c r="E303" s="480"/>
      <c r="F303" s="480"/>
      <c r="G303" s="481"/>
      <c r="H303" s="11"/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 ht="17.25" x14ac:dyDescent="0.3">
      <c r="A304" s="58"/>
      <c r="B304" s="161" t="s">
        <v>29</v>
      </c>
      <c r="C304" s="37"/>
      <c r="D304" s="37"/>
      <c r="E304" s="77"/>
      <c r="F304" s="37"/>
      <c r="G304" s="163">
        <v>158853.01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x14ac:dyDescent="0.25">
      <c r="A305" s="59"/>
      <c r="B305" s="37"/>
      <c r="C305" s="37"/>
      <c r="D305" s="37"/>
      <c r="E305" s="77"/>
      <c r="F305" s="37"/>
      <c r="G305" s="60"/>
      <c r="H305" s="11"/>
      <c r="I305" s="11"/>
      <c r="J305" s="11"/>
      <c r="K305" s="11"/>
      <c r="L305" s="11"/>
      <c r="M305" s="11"/>
      <c r="N305" s="11"/>
      <c r="O305" s="11"/>
      <c r="P305" s="11"/>
      <c r="Q305" s="11"/>
    </row>
    <row r="306" spans="1:17" x14ac:dyDescent="0.25">
      <c r="A306" s="170" t="s">
        <v>3</v>
      </c>
      <c r="B306" s="37"/>
      <c r="C306" s="37"/>
      <c r="D306" s="37"/>
      <c r="E306" s="77"/>
      <c r="F306" s="37"/>
      <c r="G306" s="60"/>
      <c r="H306" s="11"/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x14ac:dyDescent="0.25">
      <c r="A307" s="209"/>
      <c r="B307" s="37"/>
      <c r="C307" s="37"/>
      <c r="D307" s="37"/>
      <c r="E307" s="77"/>
      <c r="F307" s="37"/>
      <c r="G307" s="60"/>
      <c r="H307" s="11"/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x14ac:dyDescent="0.25">
      <c r="A308" s="59"/>
      <c r="B308" s="37"/>
      <c r="C308" s="160" t="s">
        <v>4</v>
      </c>
      <c r="D308" s="37"/>
      <c r="E308" s="77"/>
      <c r="F308" s="37"/>
      <c r="G308" s="162">
        <v>0</v>
      </c>
      <c r="H308" s="11"/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x14ac:dyDescent="0.25">
      <c r="A309" s="59"/>
      <c r="B309" s="37"/>
      <c r="C309" s="160"/>
      <c r="D309" s="37"/>
      <c r="E309" s="77"/>
      <c r="F309" s="37"/>
      <c r="G309" s="162"/>
      <c r="H309" s="11"/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x14ac:dyDescent="0.25">
      <c r="A310" s="59"/>
      <c r="B310" s="37"/>
      <c r="C310" s="160"/>
      <c r="D310" s="37"/>
      <c r="E310" s="77"/>
      <c r="F310" s="37"/>
      <c r="G310" s="162"/>
      <c r="H310" s="11"/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 x14ac:dyDescent="0.25">
      <c r="A311" s="59"/>
      <c r="B311" s="37"/>
      <c r="C311" s="37"/>
      <c r="D311" s="50"/>
      <c r="E311" s="83"/>
      <c r="F311" s="37"/>
      <c r="G311" s="60"/>
      <c r="H311" s="11"/>
      <c r="I311" s="11"/>
      <c r="J311" s="11"/>
      <c r="K311" s="11"/>
      <c r="L311" s="11"/>
      <c r="M311" s="11"/>
      <c r="N311" s="11"/>
      <c r="O311" s="11"/>
      <c r="P311" s="11"/>
      <c r="Q311" s="11"/>
    </row>
    <row r="312" spans="1:17" x14ac:dyDescent="0.25">
      <c r="A312" s="59"/>
      <c r="B312" s="37"/>
      <c r="C312" s="160" t="s">
        <v>5</v>
      </c>
      <c r="D312" s="37"/>
      <c r="E312" s="77"/>
      <c r="F312" s="37"/>
      <c r="G312" s="162">
        <v>0</v>
      </c>
      <c r="H312" s="11"/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 x14ac:dyDescent="0.25">
      <c r="A313" s="59"/>
      <c r="B313" s="37"/>
      <c r="C313" s="38"/>
      <c r="D313" s="37"/>
      <c r="E313" s="67"/>
      <c r="F313" s="37"/>
      <c r="G313" s="63"/>
      <c r="H313" s="11"/>
      <c r="I313" s="11"/>
      <c r="J313" s="11"/>
      <c r="K313" s="11"/>
      <c r="L313" s="11"/>
      <c r="M313" s="11"/>
      <c r="N313" s="11"/>
      <c r="O313" s="11"/>
      <c r="P313" s="11"/>
      <c r="Q313" s="11"/>
    </row>
    <row r="314" spans="1:17" x14ac:dyDescent="0.25">
      <c r="A314" s="170" t="s">
        <v>6</v>
      </c>
      <c r="B314" s="37"/>
      <c r="C314" s="66"/>
      <c r="D314" s="28"/>
      <c r="E314" s="77"/>
      <c r="F314" s="37"/>
      <c r="G314" s="61"/>
      <c r="H314" s="11"/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 x14ac:dyDescent="0.25">
      <c r="A315" s="179"/>
      <c r="B315" s="37"/>
      <c r="C315" s="66"/>
      <c r="D315" s="28"/>
      <c r="E315" s="77"/>
      <c r="F315" s="37"/>
      <c r="G315" s="61"/>
      <c r="H315" s="11"/>
      <c r="I315" s="11"/>
      <c r="J315" s="11"/>
      <c r="K315" s="11"/>
      <c r="L315" s="11"/>
      <c r="M315" s="11"/>
      <c r="N315" s="11"/>
      <c r="O315" s="11"/>
      <c r="P315" s="11"/>
      <c r="Q315" s="11"/>
    </row>
    <row r="316" spans="1:17" x14ac:dyDescent="0.25">
      <c r="A316" s="59"/>
      <c r="B316" s="37"/>
      <c r="C316" s="160" t="s">
        <v>7</v>
      </c>
      <c r="D316" s="37"/>
      <c r="E316" s="77"/>
      <c r="F316" s="37"/>
      <c r="G316" s="61">
        <v>0</v>
      </c>
      <c r="H316" s="11"/>
      <c r="I316" s="11"/>
      <c r="J316" s="11"/>
      <c r="K316" s="11"/>
      <c r="L316" s="11"/>
      <c r="M316" s="11"/>
      <c r="N316" s="11"/>
      <c r="O316" s="11"/>
      <c r="P316" s="11"/>
      <c r="Q316" s="11"/>
    </row>
    <row r="317" spans="1:17" x14ac:dyDescent="0.25">
      <c r="A317" s="59"/>
      <c r="B317" s="37"/>
      <c r="C317" s="197"/>
      <c r="D317" s="198"/>
      <c r="E317" s="197"/>
      <c r="F317" s="37"/>
      <c r="G317" s="162"/>
      <c r="H317" s="11"/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 x14ac:dyDescent="0.25">
      <c r="A318" s="59"/>
      <c r="B318" s="37"/>
      <c r="C318" s="199"/>
      <c r="D318" s="29"/>
      <c r="E318" s="201"/>
      <c r="F318" s="37"/>
      <c r="G318" s="61"/>
      <c r="H318" s="11"/>
      <c r="I318" s="11"/>
      <c r="J318" s="11"/>
      <c r="K318" s="11"/>
      <c r="L318" s="11"/>
      <c r="M318" s="11"/>
      <c r="N318" s="11"/>
      <c r="O318" s="11"/>
      <c r="P318" s="11"/>
      <c r="Q318" s="11"/>
    </row>
    <row r="319" spans="1:17" x14ac:dyDescent="0.25">
      <c r="A319" s="59"/>
      <c r="B319" s="37"/>
      <c r="C319" s="160" t="s">
        <v>10</v>
      </c>
      <c r="D319" s="37"/>
      <c r="E319" s="77"/>
      <c r="F319" s="37"/>
      <c r="G319" s="162">
        <v>0</v>
      </c>
      <c r="H319" s="11"/>
      <c r="I319" s="11"/>
      <c r="J319" s="11"/>
      <c r="K319" s="11"/>
      <c r="L319" s="11"/>
      <c r="M319" s="11"/>
      <c r="N319" s="11"/>
      <c r="O319" s="11"/>
      <c r="P319" s="11"/>
      <c r="Q319" s="11"/>
    </row>
    <row r="320" spans="1:17" x14ac:dyDescent="0.25">
      <c r="A320" s="59"/>
      <c r="B320" s="37"/>
      <c r="C320" s="205"/>
      <c r="D320" s="37"/>
      <c r="E320" s="102"/>
      <c r="F320" s="37"/>
      <c r="G320" s="162"/>
      <c r="H320" s="11"/>
      <c r="I320" s="11"/>
      <c r="J320" s="11"/>
      <c r="K320" s="11"/>
      <c r="L320" s="11"/>
      <c r="M320" s="11"/>
      <c r="N320" s="11"/>
      <c r="O320" s="11"/>
      <c r="P320" s="11"/>
      <c r="Q320" s="11"/>
    </row>
    <row r="321" spans="1:17" x14ac:dyDescent="0.25">
      <c r="A321" s="59"/>
      <c r="B321" s="37"/>
      <c r="C321" s="205"/>
      <c r="D321" s="37"/>
      <c r="E321" s="102"/>
      <c r="F321" s="37"/>
      <c r="G321" s="162"/>
      <c r="H321" s="11"/>
      <c r="I321" s="11"/>
      <c r="J321" s="11"/>
      <c r="K321" s="11"/>
      <c r="L321" s="11"/>
      <c r="M321" s="11"/>
      <c r="N321" s="11"/>
      <c r="O321" s="11"/>
      <c r="P321" s="11"/>
      <c r="Q321" s="11"/>
    </row>
    <row r="322" spans="1:17" x14ac:dyDescent="0.25">
      <c r="A322" s="59"/>
      <c r="B322" s="37"/>
      <c r="C322" s="214"/>
      <c r="D322" s="28"/>
      <c r="E322" s="218"/>
      <c r="F322" s="28"/>
      <c r="G322" s="60"/>
      <c r="H322" s="11"/>
      <c r="I322" s="11"/>
      <c r="J322" s="11"/>
      <c r="K322" s="11"/>
      <c r="L322" s="11"/>
      <c r="M322" s="11"/>
      <c r="N322" s="11"/>
      <c r="O322" s="11"/>
      <c r="P322" s="11"/>
      <c r="Q322" s="11"/>
    </row>
    <row r="323" spans="1:17" ht="18" thickBot="1" x14ac:dyDescent="0.35">
      <c r="A323" s="59"/>
      <c r="B323" s="37"/>
      <c r="C323" s="215" t="s">
        <v>11</v>
      </c>
      <c r="D323" s="215"/>
      <c r="E323" s="77"/>
      <c r="F323" s="37"/>
      <c r="G323" s="164">
        <v>158853.01</v>
      </c>
      <c r="H323" s="11"/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 ht="18" thickTop="1" x14ac:dyDescent="0.3">
      <c r="A324" s="59"/>
      <c r="B324" s="37"/>
      <c r="C324" s="260"/>
      <c r="D324" s="260"/>
      <c r="E324" s="77"/>
      <c r="F324" s="37"/>
      <c r="G324" s="174"/>
      <c r="H324" s="11"/>
      <c r="I324" s="11"/>
      <c r="J324" s="11"/>
      <c r="K324" s="11"/>
      <c r="L324" s="11"/>
      <c r="M324" s="11"/>
      <c r="N324" s="11"/>
      <c r="O324" s="11"/>
      <c r="P324" s="11"/>
      <c r="Q324" s="11"/>
    </row>
    <row r="325" spans="1:17" ht="15.75" thickBot="1" x14ac:dyDescent="0.3">
      <c r="A325" s="69"/>
      <c r="B325" s="40"/>
      <c r="C325" s="40"/>
      <c r="D325" s="40"/>
      <c r="E325" s="80"/>
      <c r="F325" s="40"/>
      <c r="G325" s="70"/>
      <c r="H325" s="11"/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 x14ac:dyDescent="0.25">
      <c r="A326" s="49"/>
      <c r="B326" s="45"/>
      <c r="C326" s="45"/>
      <c r="D326" s="45"/>
      <c r="E326" s="55"/>
      <c r="F326" s="55"/>
      <c r="G326" s="46"/>
      <c r="H326" s="11"/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 x14ac:dyDescent="0.25">
      <c r="A327" s="49"/>
      <c r="B327" s="45" t="s">
        <v>42</v>
      </c>
      <c r="C327" s="45"/>
      <c r="D327" s="45"/>
      <c r="E327" s="55"/>
      <c r="F327" s="468" t="s">
        <v>12</v>
      </c>
      <c r="G327" s="469"/>
      <c r="H327" s="11"/>
      <c r="I327" s="11"/>
      <c r="J327" s="11"/>
      <c r="K327" s="11"/>
      <c r="L327" s="11"/>
      <c r="M327" s="11"/>
      <c r="N327" s="11"/>
      <c r="O327" s="11"/>
      <c r="P327" s="11"/>
      <c r="Q327" s="11"/>
    </row>
    <row r="328" spans="1:17" x14ac:dyDescent="0.25">
      <c r="A328" s="49"/>
      <c r="B328" s="45"/>
      <c r="C328" s="45"/>
      <c r="D328" s="45"/>
      <c r="E328" s="55"/>
      <c r="F328" s="55"/>
      <c r="G328" s="46"/>
      <c r="H328" s="11"/>
      <c r="I328" s="11"/>
      <c r="J328" s="11"/>
      <c r="K328" s="11"/>
      <c r="L328" s="11"/>
      <c r="M328" s="11"/>
      <c r="N328" s="11"/>
      <c r="O328" s="11"/>
      <c r="P328" s="11"/>
      <c r="Q328" s="11"/>
    </row>
    <row r="329" spans="1:17" x14ac:dyDescent="0.25">
      <c r="A329" s="49"/>
      <c r="B329" s="45"/>
      <c r="C329" s="45"/>
      <c r="D329" s="45"/>
      <c r="E329" s="55"/>
      <c r="F329" s="55"/>
      <c r="G329" s="46"/>
      <c r="H329" s="11"/>
      <c r="I329" s="11"/>
      <c r="J329" s="11"/>
      <c r="K329" s="11"/>
      <c r="L329" s="11"/>
      <c r="M329" s="11"/>
      <c r="N329" s="11"/>
      <c r="O329" s="11"/>
      <c r="P329" s="11"/>
      <c r="Q329" s="11"/>
    </row>
    <row r="330" spans="1:17" x14ac:dyDescent="0.25">
      <c r="A330" s="49"/>
      <c r="B330" s="45"/>
      <c r="C330" s="45"/>
      <c r="D330" s="45"/>
      <c r="E330" s="55"/>
      <c r="F330" s="55"/>
      <c r="G330" s="46"/>
      <c r="H330" s="11"/>
      <c r="I330" s="11"/>
      <c r="J330" s="11"/>
      <c r="K330" s="11"/>
      <c r="L330" s="11"/>
      <c r="M330" s="11"/>
      <c r="N330" s="11"/>
      <c r="O330" s="11"/>
      <c r="P330" s="11"/>
      <c r="Q330" s="11"/>
    </row>
    <row r="331" spans="1:17" x14ac:dyDescent="0.25">
      <c r="A331" s="49"/>
      <c r="B331" s="45"/>
      <c r="C331" s="45"/>
      <c r="D331" s="45"/>
      <c r="E331" s="55"/>
      <c r="F331" s="55"/>
      <c r="G331" s="46"/>
      <c r="H331" s="11"/>
      <c r="I331" s="11"/>
      <c r="J331" s="11"/>
      <c r="K331" s="11"/>
      <c r="L331" s="11"/>
      <c r="M331" s="11"/>
      <c r="N331" s="11"/>
      <c r="O331" s="11"/>
      <c r="P331" s="11"/>
      <c r="Q331" s="11"/>
    </row>
    <row r="332" spans="1:17" x14ac:dyDescent="0.25">
      <c r="A332" s="49"/>
      <c r="B332" s="45"/>
      <c r="C332" s="45"/>
      <c r="D332" s="45"/>
      <c r="E332" s="55"/>
      <c r="F332" s="55"/>
      <c r="G332" s="46"/>
      <c r="H332" s="11"/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x14ac:dyDescent="0.25">
      <c r="A333" s="49"/>
      <c r="B333" s="45"/>
      <c r="C333" s="45"/>
      <c r="D333" s="45"/>
      <c r="E333" s="55"/>
      <c r="F333" s="55"/>
      <c r="G333" s="46"/>
      <c r="H333" s="11"/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 x14ac:dyDescent="0.25">
      <c r="A334" s="49"/>
      <c r="B334" s="45"/>
      <c r="C334" s="45"/>
      <c r="D334" s="45"/>
      <c r="E334" s="55"/>
      <c r="F334" s="55"/>
      <c r="G334" s="46"/>
      <c r="H334" s="11"/>
      <c r="I334" s="11"/>
      <c r="J334" s="11"/>
      <c r="K334" s="11"/>
      <c r="L334" s="11"/>
      <c r="M334" s="11"/>
      <c r="N334" s="11"/>
      <c r="O334" s="11"/>
      <c r="P334" s="11"/>
      <c r="Q334" s="11"/>
    </row>
    <row r="335" spans="1:17" x14ac:dyDescent="0.25">
      <c r="A335" s="139" t="s">
        <v>92</v>
      </c>
      <c r="B335" s="227"/>
      <c r="C335" s="227"/>
      <c r="D335" s="45"/>
      <c r="E335" s="55"/>
      <c r="F335" s="482" t="s">
        <v>13</v>
      </c>
      <c r="G335" s="483"/>
      <c r="H335" s="11"/>
      <c r="I335" s="11"/>
      <c r="J335" s="11"/>
      <c r="K335" s="11"/>
      <c r="L335" s="11"/>
      <c r="M335" s="11"/>
      <c r="N335" s="11"/>
      <c r="O335" s="11"/>
      <c r="P335" s="11"/>
      <c r="Q335" s="11"/>
    </row>
    <row r="336" spans="1:17" x14ac:dyDescent="0.25">
      <c r="A336" s="140" t="s">
        <v>95</v>
      </c>
      <c r="B336" s="227"/>
      <c r="C336" s="227"/>
      <c r="D336" s="45"/>
      <c r="E336" s="55"/>
      <c r="F336" s="468" t="s">
        <v>102</v>
      </c>
      <c r="G336" s="469"/>
      <c r="H336" s="11"/>
      <c r="I336" s="11"/>
      <c r="J336" s="11"/>
      <c r="K336" s="11"/>
      <c r="L336" s="11"/>
      <c r="M336" s="11"/>
      <c r="N336" s="11"/>
      <c r="O336" s="11"/>
      <c r="P336" s="11"/>
      <c r="Q336" s="11"/>
    </row>
    <row r="337" spans="1:17" ht="15.75" thickBot="1" x14ac:dyDescent="0.3">
      <c r="A337" s="74"/>
      <c r="B337" s="54"/>
      <c r="C337" s="54"/>
      <c r="D337" s="54"/>
      <c r="E337" s="81"/>
      <c r="F337" s="54"/>
      <c r="G337" s="75"/>
      <c r="H337" s="11"/>
      <c r="I337" s="11"/>
      <c r="J337" s="11"/>
      <c r="K337" s="11"/>
      <c r="L337" s="11"/>
      <c r="M337" s="11"/>
      <c r="N337" s="11"/>
      <c r="O337" s="11"/>
      <c r="P337" s="11"/>
      <c r="Q337" s="11"/>
    </row>
    <row r="338" spans="1:17" x14ac:dyDescent="0.25">
      <c r="A338" s="45"/>
      <c r="B338" s="45"/>
      <c r="C338" s="45"/>
      <c r="D338" s="45"/>
      <c r="E338" s="55"/>
      <c r="F338" s="45"/>
      <c r="G338" s="35"/>
      <c r="H338" s="11"/>
      <c r="I338" s="11"/>
      <c r="J338" s="11"/>
      <c r="K338" s="11"/>
      <c r="L338" s="11"/>
      <c r="M338" s="11"/>
      <c r="N338" s="11"/>
      <c r="O338" s="11"/>
      <c r="P338" s="11"/>
      <c r="Q338" s="11"/>
    </row>
    <row r="339" spans="1:17" ht="15.75" thickBot="1" x14ac:dyDescent="0.3">
      <c r="H339" s="11"/>
      <c r="I339" s="11"/>
      <c r="J339" s="11"/>
      <c r="K339" s="11"/>
      <c r="L339" s="11"/>
      <c r="M339" s="11"/>
      <c r="N339" s="11"/>
      <c r="O339" s="11"/>
      <c r="P339" s="11"/>
      <c r="Q339" s="11"/>
    </row>
    <row r="340" spans="1:17" x14ac:dyDescent="0.25">
      <c r="A340" s="470" t="s">
        <v>0</v>
      </c>
      <c r="B340" s="471"/>
      <c r="C340" s="471"/>
      <c r="D340" s="471"/>
      <c r="E340" s="471"/>
      <c r="F340" s="471"/>
      <c r="G340" s="472"/>
      <c r="H340" s="11"/>
      <c r="I340" s="11"/>
      <c r="J340" s="11"/>
      <c r="K340" s="11"/>
      <c r="L340" s="11"/>
      <c r="M340" s="11"/>
      <c r="N340" s="11"/>
      <c r="O340" s="11"/>
      <c r="P340" s="11"/>
      <c r="Q340" s="11"/>
    </row>
    <row r="341" spans="1:17" x14ac:dyDescent="0.25">
      <c r="A341" s="272"/>
      <c r="B341" s="273"/>
      <c r="C341" s="273"/>
      <c r="D341" s="273"/>
      <c r="E341" s="166"/>
      <c r="F341" s="273"/>
      <c r="G341" s="132"/>
      <c r="H341" s="11"/>
      <c r="I341" s="11"/>
      <c r="J341" s="11"/>
      <c r="K341" s="11"/>
      <c r="L341" s="11"/>
      <c r="M341" s="11"/>
      <c r="N341" s="11"/>
      <c r="O341" s="11"/>
      <c r="P341" s="11"/>
      <c r="Q341" s="11"/>
    </row>
    <row r="342" spans="1:17" x14ac:dyDescent="0.25">
      <c r="A342" s="473" t="s">
        <v>1</v>
      </c>
      <c r="B342" s="474"/>
      <c r="C342" s="474"/>
      <c r="D342" s="474"/>
      <c r="E342" s="474"/>
      <c r="F342" s="474"/>
      <c r="G342" s="475"/>
      <c r="H342" s="11"/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 x14ac:dyDescent="0.25">
      <c r="A343" s="272"/>
      <c r="B343" s="273"/>
      <c r="C343" s="273"/>
      <c r="D343" s="273"/>
      <c r="E343" s="166"/>
      <c r="F343" s="273"/>
      <c r="G343" s="132"/>
      <c r="H343" s="11"/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 x14ac:dyDescent="0.25">
      <c r="A344" s="473" t="s">
        <v>2</v>
      </c>
      <c r="B344" s="474"/>
      <c r="C344" s="474"/>
      <c r="D344" s="474"/>
      <c r="E344" s="474"/>
      <c r="F344" s="474"/>
      <c r="G344" s="475"/>
      <c r="H344" s="11"/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 ht="15.75" thickBot="1" x14ac:dyDescent="0.3">
      <c r="A345" s="111"/>
      <c r="B345" s="112"/>
      <c r="C345" s="112"/>
      <c r="D345" s="112"/>
      <c r="E345" s="152"/>
      <c r="F345" s="112"/>
      <c r="G345" s="113"/>
      <c r="H345" s="11"/>
      <c r="I345" s="11"/>
      <c r="J345" s="11"/>
      <c r="K345" s="11"/>
      <c r="L345" s="11"/>
      <c r="M345" s="11"/>
      <c r="N345" s="11"/>
      <c r="O345" s="11"/>
      <c r="P345" s="11"/>
      <c r="Q345" s="11"/>
    </row>
    <row r="346" spans="1:17" x14ac:dyDescent="0.25">
      <c r="A346" s="56"/>
      <c r="B346" s="53"/>
      <c r="C346" s="53"/>
      <c r="D346" s="53"/>
      <c r="E346" s="76"/>
      <c r="F346" s="53"/>
      <c r="G346" s="57"/>
      <c r="H346" s="11"/>
      <c r="I346" s="11"/>
      <c r="J346" s="11"/>
      <c r="K346" s="11"/>
      <c r="L346" s="11"/>
      <c r="M346" s="11"/>
      <c r="N346" s="11"/>
      <c r="O346" s="11"/>
      <c r="P346" s="11"/>
      <c r="Q346" s="11"/>
    </row>
    <row r="347" spans="1:17" x14ac:dyDescent="0.25">
      <c r="A347" s="476" t="s">
        <v>109</v>
      </c>
      <c r="B347" s="477"/>
      <c r="C347" s="477"/>
      <c r="D347" s="477"/>
      <c r="E347" s="477"/>
      <c r="F347" s="477"/>
      <c r="G347" s="478"/>
      <c r="H347" s="11"/>
      <c r="I347" s="11"/>
      <c r="J347" s="11"/>
      <c r="K347" s="11"/>
      <c r="L347" s="11"/>
      <c r="M347" s="11"/>
      <c r="N347" s="11"/>
      <c r="O347" s="11"/>
      <c r="P347" s="11"/>
      <c r="Q347" s="11"/>
    </row>
    <row r="348" spans="1:17" x14ac:dyDescent="0.25">
      <c r="A348" s="476"/>
      <c r="B348" s="477"/>
      <c r="C348" s="477"/>
      <c r="D348" s="477"/>
      <c r="E348" s="477"/>
      <c r="F348" s="477"/>
      <c r="G348" s="478"/>
      <c r="H348" s="11"/>
      <c r="I348" s="11"/>
      <c r="J348" s="11"/>
      <c r="K348" s="11"/>
      <c r="L348" s="11"/>
      <c r="M348" s="11"/>
      <c r="N348" s="11"/>
      <c r="O348" s="11"/>
      <c r="P348" s="11"/>
      <c r="Q348" s="11"/>
    </row>
    <row r="349" spans="1:17" x14ac:dyDescent="0.25">
      <c r="A349" s="476" t="s">
        <v>59</v>
      </c>
      <c r="B349" s="477"/>
      <c r="C349" s="477"/>
      <c r="D349" s="477"/>
      <c r="E349" s="477"/>
      <c r="F349" s="477"/>
      <c r="G349" s="478"/>
      <c r="H349" s="11"/>
      <c r="I349" s="11"/>
      <c r="J349" s="11"/>
      <c r="K349" s="11"/>
      <c r="L349" s="11"/>
      <c r="M349" s="11"/>
      <c r="N349" s="11"/>
      <c r="O349" s="11"/>
      <c r="P349" s="11"/>
      <c r="Q349" s="11"/>
    </row>
    <row r="350" spans="1:17" x14ac:dyDescent="0.25">
      <c r="A350" s="479"/>
      <c r="B350" s="480"/>
      <c r="C350" s="480"/>
      <c r="D350" s="480"/>
      <c r="E350" s="480"/>
      <c r="F350" s="480"/>
      <c r="G350" s="481"/>
      <c r="H350" s="11"/>
      <c r="I350" s="11"/>
      <c r="J350" s="11"/>
      <c r="K350" s="11"/>
      <c r="L350" s="11"/>
      <c r="M350" s="11"/>
      <c r="N350" s="11"/>
      <c r="O350" s="11"/>
      <c r="P350" s="11"/>
      <c r="Q350" s="11"/>
    </row>
    <row r="351" spans="1:17" ht="17.25" x14ac:dyDescent="0.3">
      <c r="A351" s="58"/>
      <c r="B351" s="161" t="s">
        <v>29</v>
      </c>
      <c r="C351" s="37"/>
      <c r="D351" s="37"/>
      <c r="E351" s="77"/>
      <c r="F351" s="37"/>
      <c r="G351" s="163">
        <v>220506.36</v>
      </c>
      <c r="H351" s="11"/>
      <c r="I351" s="11"/>
      <c r="J351" s="11"/>
      <c r="K351" s="11"/>
      <c r="L351" s="11"/>
      <c r="M351" s="11"/>
      <c r="N351" s="11"/>
      <c r="O351" s="11"/>
      <c r="P351" s="11"/>
      <c r="Q351" s="11"/>
    </row>
    <row r="352" spans="1:17" x14ac:dyDescent="0.25">
      <c r="A352" s="59"/>
      <c r="B352" s="37"/>
      <c r="C352" s="37"/>
      <c r="D352" s="37"/>
      <c r="E352" s="77"/>
      <c r="F352" s="37"/>
      <c r="G352" s="60"/>
      <c r="H352" s="11"/>
      <c r="I352" s="11"/>
      <c r="J352" s="11"/>
      <c r="K352" s="11"/>
      <c r="L352" s="11"/>
      <c r="M352" s="11"/>
      <c r="N352" s="11"/>
      <c r="O352" s="11"/>
      <c r="P352" s="11"/>
      <c r="Q352" s="11"/>
    </row>
    <row r="353" spans="1:17" x14ac:dyDescent="0.25">
      <c r="A353" s="170" t="s">
        <v>3</v>
      </c>
      <c r="B353" s="37"/>
      <c r="C353" s="37"/>
      <c r="D353" s="37"/>
      <c r="E353" s="77"/>
      <c r="F353" s="37"/>
      <c r="G353" s="60"/>
      <c r="H353" s="11"/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 x14ac:dyDescent="0.25">
      <c r="A354" s="209"/>
      <c r="B354" s="37"/>
      <c r="C354" s="37"/>
      <c r="D354" s="37"/>
      <c r="E354" s="77"/>
      <c r="F354" s="37"/>
      <c r="G354" s="60"/>
      <c r="H354" s="11"/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 x14ac:dyDescent="0.25">
      <c r="A355" s="59"/>
      <c r="B355" s="37"/>
      <c r="C355" s="160" t="s">
        <v>4</v>
      </c>
      <c r="D355" s="37"/>
      <c r="E355" s="77"/>
      <c r="F355" s="37"/>
      <c r="G355" s="162">
        <v>0</v>
      </c>
      <c r="H355" s="11"/>
      <c r="I355" s="11"/>
      <c r="J355" s="11"/>
      <c r="K355" s="11"/>
      <c r="L355" s="11"/>
      <c r="M355" s="11"/>
      <c r="N355" s="11"/>
      <c r="O355" s="11"/>
      <c r="P355" s="11"/>
      <c r="Q355" s="11"/>
    </row>
    <row r="356" spans="1:17" x14ac:dyDescent="0.25">
      <c r="A356" s="59"/>
      <c r="B356" s="37"/>
      <c r="C356" s="160"/>
      <c r="D356" s="37"/>
      <c r="E356" s="77"/>
      <c r="F356" s="37"/>
      <c r="G356" s="162"/>
      <c r="H356" s="11"/>
      <c r="I356" s="11"/>
      <c r="J356" s="11"/>
      <c r="K356" s="11"/>
      <c r="L356" s="11"/>
      <c r="M356" s="11"/>
      <c r="N356" s="11"/>
      <c r="O356" s="11"/>
      <c r="P356" s="11"/>
      <c r="Q356" s="11"/>
    </row>
    <row r="357" spans="1:17" x14ac:dyDescent="0.25">
      <c r="A357" s="59"/>
      <c r="B357" s="37"/>
      <c r="C357" s="160"/>
      <c r="D357" s="37"/>
      <c r="E357" s="77"/>
      <c r="F357" s="37"/>
      <c r="G357" s="162"/>
      <c r="H357" s="11"/>
      <c r="I357" s="11"/>
      <c r="J357" s="11"/>
      <c r="K357" s="11"/>
      <c r="L357" s="11"/>
      <c r="M357" s="11"/>
      <c r="N357" s="11"/>
      <c r="O357" s="11"/>
      <c r="P357" s="11"/>
      <c r="Q357" s="11"/>
    </row>
    <row r="358" spans="1:17" x14ac:dyDescent="0.25">
      <c r="A358" s="59"/>
      <c r="B358" s="37"/>
      <c r="C358" s="160" t="s">
        <v>5</v>
      </c>
      <c r="D358" s="37"/>
      <c r="E358" s="77"/>
      <c r="F358" s="37"/>
      <c r="G358" s="162">
        <v>0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11"/>
    </row>
    <row r="359" spans="1:17" x14ac:dyDescent="0.25">
      <c r="A359" s="59"/>
      <c r="B359" s="37"/>
      <c r="C359" s="38"/>
      <c r="D359" s="37"/>
      <c r="E359" s="67"/>
      <c r="F359" s="37"/>
      <c r="G359" s="63"/>
      <c r="H359" s="11"/>
      <c r="I359" s="11"/>
      <c r="J359" s="11"/>
      <c r="K359" s="11"/>
      <c r="L359" s="11"/>
      <c r="M359" s="11"/>
      <c r="N359" s="11"/>
      <c r="O359" s="11"/>
      <c r="P359" s="11"/>
      <c r="Q359" s="11"/>
    </row>
    <row r="360" spans="1:17" x14ac:dyDescent="0.25">
      <c r="A360" s="170" t="s">
        <v>6</v>
      </c>
      <c r="B360" s="37"/>
      <c r="C360" s="66"/>
      <c r="D360" s="28"/>
      <c r="E360" s="77"/>
      <c r="F360" s="37"/>
      <c r="G360" s="61"/>
      <c r="H360" s="11"/>
      <c r="I360" s="11"/>
      <c r="J360" s="11"/>
      <c r="K360" s="11"/>
      <c r="L360" s="11"/>
      <c r="M360" s="11"/>
      <c r="N360" s="11"/>
      <c r="O360" s="11"/>
      <c r="P360" s="11"/>
      <c r="Q360" s="11"/>
    </row>
    <row r="361" spans="1:17" x14ac:dyDescent="0.25">
      <c r="A361" s="179"/>
      <c r="B361" s="37"/>
      <c r="C361" s="66"/>
      <c r="D361" s="28"/>
      <c r="E361" s="77"/>
      <c r="F361" s="37"/>
      <c r="G361" s="61"/>
      <c r="H361" s="11"/>
      <c r="I361" s="11"/>
      <c r="J361" s="11"/>
      <c r="K361" s="11"/>
      <c r="L361" s="11"/>
      <c r="M361" s="11"/>
      <c r="N361" s="11"/>
      <c r="O361" s="11"/>
      <c r="P361" s="11"/>
      <c r="Q361" s="11"/>
    </row>
    <row r="362" spans="1:17" x14ac:dyDescent="0.25">
      <c r="A362" s="59"/>
      <c r="B362" s="37"/>
      <c r="C362" s="160" t="s">
        <v>7</v>
      </c>
      <c r="D362" s="37"/>
      <c r="E362" s="77"/>
      <c r="F362" s="37"/>
      <c r="G362" s="61">
        <v>0</v>
      </c>
      <c r="H362" s="11"/>
      <c r="I362" s="11"/>
      <c r="J362" s="11"/>
      <c r="K362" s="11"/>
      <c r="L362" s="11"/>
      <c r="M362" s="11"/>
      <c r="N362" s="11"/>
      <c r="O362" s="11"/>
      <c r="P362" s="11"/>
      <c r="Q362" s="11"/>
    </row>
    <row r="363" spans="1:17" x14ac:dyDescent="0.25">
      <c r="A363" s="59"/>
      <c r="B363" s="37"/>
      <c r="C363" s="197"/>
      <c r="D363" s="198"/>
      <c r="E363" s="197"/>
      <c r="F363" s="37"/>
      <c r="G363" s="162"/>
      <c r="H363" s="11"/>
      <c r="I363" s="11"/>
      <c r="J363" s="11"/>
      <c r="K363" s="11"/>
      <c r="L363" s="11"/>
      <c r="M363" s="11"/>
      <c r="N363" s="11"/>
      <c r="O363" s="11"/>
      <c r="P363" s="11"/>
      <c r="Q363" s="11"/>
    </row>
    <row r="364" spans="1:17" x14ac:dyDescent="0.25">
      <c r="A364" s="59"/>
      <c r="B364" s="37"/>
      <c r="C364" s="199"/>
      <c r="D364" s="29"/>
      <c r="E364" s="201"/>
      <c r="F364" s="37"/>
      <c r="G364" s="61"/>
      <c r="H364" s="11"/>
      <c r="I364" s="11"/>
      <c r="J364" s="11"/>
      <c r="K364" s="11"/>
      <c r="L364" s="11"/>
      <c r="M364" s="11"/>
      <c r="N364" s="11"/>
      <c r="O364" s="11"/>
      <c r="P364" s="11"/>
      <c r="Q364" s="11"/>
    </row>
    <row r="365" spans="1:17" x14ac:dyDescent="0.25">
      <c r="A365" s="59"/>
      <c r="B365" s="37"/>
      <c r="C365" s="50"/>
      <c r="D365" s="265"/>
      <c r="E365" s="79"/>
      <c r="F365" s="37"/>
      <c r="G365" s="61"/>
      <c r="H365" s="11"/>
      <c r="I365" s="11"/>
      <c r="J365" s="11"/>
      <c r="K365" s="11"/>
      <c r="L365" s="11"/>
      <c r="M365" s="11"/>
      <c r="N365" s="11"/>
      <c r="O365" s="11"/>
      <c r="P365" s="11"/>
      <c r="Q365" s="11"/>
    </row>
    <row r="366" spans="1:17" x14ac:dyDescent="0.25">
      <c r="A366" s="59"/>
      <c r="B366" s="37"/>
      <c r="C366" s="160" t="s">
        <v>10</v>
      </c>
      <c r="D366" s="37"/>
      <c r="E366" s="77"/>
      <c r="F366" s="37"/>
      <c r="G366" s="162">
        <v>0</v>
      </c>
      <c r="H366" s="11"/>
      <c r="I366" s="11"/>
      <c r="J366" s="11"/>
      <c r="K366" s="11"/>
      <c r="L366" s="11"/>
      <c r="M366" s="11"/>
      <c r="N366" s="11"/>
      <c r="O366" s="11"/>
      <c r="P366" s="11"/>
      <c r="Q366" s="11"/>
    </row>
    <row r="367" spans="1:17" x14ac:dyDescent="0.25">
      <c r="A367" s="59"/>
      <c r="B367" s="37"/>
      <c r="C367" s="160"/>
      <c r="D367" s="38"/>
      <c r="E367" s="102"/>
      <c r="F367" s="37"/>
      <c r="G367" s="162"/>
      <c r="H367" s="11"/>
      <c r="I367" s="11"/>
      <c r="J367" s="11"/>
      <c r="K367" s="11"/>
      <c r="L367" s="11"/>
      <c r="M367" s="11"/>
      <c r="N367" s="11"/>
      <c r="O367" s="11"/>
      <c r="P367" s="11"/>
      <c r="Q367" s="11"/>
    </row>
    <row r="368" spans="1:17" x14ac:dyDescent="0.25">
      <c r="A368" s="59"/>
      <c r="B368" s="37"/>
      <c r="C368" s="160"/>
      <c r="D368" s="38"/>
      <c r="E368" s="102"/>
      <c r="F368" s="37"/>
      <c r="G368" s="162"/>
      <c r="H368" s="11"/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 x14ac:dyDescent="0.25">
      <c r="A369" s="59"/>
      <c r="B369" s="37"/>
      <c r="C369" s="160"/>
      <c r="D369" s="38"/>
      <c r="E369" s="102"/>
      <c r="F369" s="37"/>
      <c r="G369" s="162"/>
      <c r="H369" s="11"/>
      <c r="I369" s="11"/>
      <c r="J369" s="11"/>
      <c r="K369" s="11"/>
      <c r="L369" s="11"/>
      <c r="M369" s="11"/>
      <c r="N369" s="11"/>
      <c r="O369" s="11"/>
      <c r="P369" s="11"/>
      <c r="Q369" s="11"/>
    </row>
    <row r="370" spans="1:17" ht="18" thickBot="1" x14ac:dyDescent="0.35">
      <c r="A370" s="59"/>
      <c r="B370" s="37"/>
      <c r="C370" s="215" t="s">
        <v>11</v>
      </c>
      <c r="D370" s="215"/>
      <c r="E370" s="77"/>
      <c r="F370" s="37"/>
      <c r="G370" s="164">
        <v>220506.36</v>
      </c>
      <c r="H370" s="11"/>
      <c r="I370" s="11"/>
      <c r="J370" s="11"/>
      <c r="K370" s="11"/>
      <c r="L370" s="11"/>
      <c r="M370" s="11"/>
      <c r="N370" s="11"/>
      <c r="O370" s="11"/>
      <c r="P370" s="11"/>
      <c r="Q370" s="11"/>
    </row>
    <row r="371" spans="1:17" ht="18" thickTop="1" x14ac:dyDescent="0.3">
      <c r="A371" s="59"/>
      <c r="B371" s="37"/>
      <c r="C371" s="260"/>
      <c r="D371" s="260"/>
      <c r="E371" s="77"/>
      <c r="F371" s="37"/>
      <c r="G371" s="174"/>
      <c r="H371" s="11"/>
      <c r="I371" s="11"/>
      <c r="J371" s="11"/>
      <c r="K371" s="11"/>
      <c r="L371" s="11"/>
      <c r="M371" s="11"/>
      <c r="N371" s="11"/>
      <c r="O371" s="11"/>
      <c r="P371" s="11"/>
      <c r="Q371" s="11"/>
    </row>
    <row r="372" spans="1:17" ht="15.75" thickBot="1" x14ac:dyDescent="0.3">
      <c r="A372" s="69"/>
      <c r="B372" s="40"/>
      <c r="C372" s="40"/>
      <c r="D372" s="40"/>
      <c r="E372" s="80"/>
      <c r="F372" s="40"/>
      <c r="G372" s="70"/>
      <c r="H372" s="11"/>
      <c r="I372" s="11"/>
      <c r="J372" s="11"/>
      <c r="K372" s="11"/>
      <c r="L372" s="11"/>
      <c r="M372" s="11"/>
      <c r="N372" s="11"/>
      <c r="O372" s="11"/>
      <c r="P372" s="11"/>
      <c r="Q372" s="11"/>
    </row>
    <row r="373" spans="1:17" x14ac:dyDescent="0.25">
      <c r="A373" s="49"/>
      <c r="B373" s="45"/>
      <c r="C373" s="45"/>
      <c r="D373" s="45"/>
      <c r="E373" s="55"/>
      <c r="F373" s="55"/>
      <c r="G373" s="46"/>
      <c r="H373" s="11"/>
      <c r="I373" s="11"/>
      <c r="J373" s="11"/>
      <c r="K373" s="11"/>
      <c r="L373" s="11"/>
      <c r="M373" s="11"/>
      <c r="N373" s="11"/>
      <c r="O373" s="11"/>
      <c r="P373" s="11"/>
      <c r="Q373" s="11"/>
    </row>
    <row r="374" spans="1:17" x14ac:dyDescent="0.25">
      <c r="A374" s="49"/>
      <c r="B374" s="45" t="s">
        <v>42</v>
      </c>
      <c r="C374" s="45"/>
      <c r="D374" s="45"/>
      <c r="E374" s="55"/>
      <c r="F374" s="468" t="s">
        <v>12</v>
      </c>
      <c r="G374" s="469"/>
      <c r="H374" s="11"/>
      <c r="I374" s="11"/>
      <c r="J374" s="11"/>
      <c r="K374" s="11"/>
      <c r="L374" s="11"/>
      <c r="M374" s="11"/>
      <c r="N374" s="11"/>
      <c r="O374" s="11"/>
      <c r="P374" s="11"/>
      <c r="Q374" s="11"/>
    </row>
    <row r="375" spans="1:17" x14ac:dyDescent="0.25">
      <c r="A375" s="49"/>
      <c r="B375" s="45"/>
      <c r="C375" s="45"/>
      <c r="D375" s="45"/>
      <c r="E375" s="55"/>
      <c r="F375" s="55"/>
      <c r="G375" s="46"/>
      <c r="H375" s="11"/>
      <c r="I375" s="11"/>
      <c r="J375" s="11"/>
      <c r="K375" s="11"/>
      <c r="L375" s="11"/>
      <c r="M375" s="11"/>
      <c r="N375" s="11"/>
      <c r="O375" s="11"/>
      <c r="P375" s="11"/>
      <c r="Q375" s="11"/>
    </row>
    <row r="376" spans="1:17" x14ac:dyDescent="0.25">
      <c r="A376" s="49"/>
      <c r="B376" s="45"/>
      <c r="C376" s="45"/>
      <c r="D376" s="45"/>
      <c r="E376" s="55"/>
      <c r="F376" s="55"/>
      <c r="G376" s="46"/>
      <c r="H376" s="11"/>
      <c r="I376" s="11"/>
      <c r="J376" s="11"/>
      <c r="K376" s="11"/>
      <c r="L376" s="11"/>
      <c r="M376" s="11"/>
      <c r="N376" s="11"/>
      <c r="O376" s="11"/>
      <c r="P376" s="11"/>
      <c r="Q376" s="11"/>
    </row>
    <row r="377" spans="1:17" x14ac:dyDescent="0.25">
      <c r="A377" s="49"/>
      <c r="B377" s="45"/>
      <c r="C377" s="45"/>
      <c r="D377" s="45"/>
      <c r="E377" s="55"/>
      <c r="F377" s="55"/>
      <c r="G377" s="46"/>
      <c r="H377" s="11"/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 x14ac:dyDescent="0.25">
      <c r="A378" s="49"/>
      <c r="B378" s="45"/>
      <c r="C378" s="45"/>
      <c r="D378" s="45"/>
      <c r="E378" s="55"/>
      <c r="F378" s="55"/>
      <c r="G378" s="46"/>
      <c r="H378" s="11"/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 x14ac:dyDescent="0.25">
      <c r="A379" s="49"/>
      <c r="B379" s="45"/>
      <c r="C379" s="45"/>
      <c r="D379" s="45"/>
      <c r="E379" s="55"/>
      <c r="F379" s="55"/>
      <c r="G379" s="46"/>
      <c r="H379" s="11"/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 x14ac:dyDescent="0.25">
      <c r="A380" s="49"/>
      <c r="B380" s="45"/>
      <c r="C380" s="45"/>
      <c r="D380" s="45"/>
      <c r="E380" s="55"/>
      <c r="F380" s="55"/>
      <c r="G380" s="46"/>
      <c r="H380" s="11"/>
      <c r="I380" s="11"/>
      <c r="J380" s="11"/>
      <c r="K380" s="11"/>
      <c r="L380" s="11"/>
      <c r="M380" s="11"/>
      <c r="N380" s="11"/>
      <c r="O380" s="11"/>
      <c r="P380" s="11"/>
      <c r="Q380" s="11"/>
    </row>
    <row r="381" spans="1:17" x14ac:dyDescent="0.25">
      <c r="A381" s="49"/>
      <c r="B381" s="45"/>
      <c r="C381" s="45"/>
      <c r="D381" s="45"/>
      <c r="E381" s="55"/>
      <c r="F381" s="55"/>
      <c r="G381" s="46"/>
      <c r="H381" s="11"/>
      <c r="I381" s="11"/>
      <c r="J381" s="11"/>
      <c r="K381" s="11"/>
      <c r="L381" s="11"/>
      <c r="M381" s="11"/>
      <c r="N381" s="11"/>
      <c r="O381" s="11"/>
      <c r="P381" s="11"/>
      <c r="Q381" s="11"/>
    </row>
    <row r="382" spans="1:17" x14ac:dyDescent="0.25">
      <c r="A382" s="139" t="s">
        <v>92</v>
      </c>
      <c r="B382" s="227"/>
      <c r="C382" s="227"/>
      <c r="D382" s="45"/>
      <c r="E382" s="55"/>
      <c r="F382" s="482" t="s">
        <v>13</v>
      </c>
      <c r="G382" s="483"/>
      <c r="H382" s="11"/>
      <c r="I382" s="11"/>
      <c r="J382" s="11"/>
      <c r="K382" s="11"/>
      <c r="L382" s="11"/>
      <c r="M382" s="11"/>
      <c r="N382" s="11"/>
      <c r="O382" s="11"/>
      <c r="P382" s="11"/>
      <c r="Q382" s="11"/>
    </row>
    <row r="383" spans="1:17" x14ac:dyDescent="0.25">
      <c r="A383" s="140" t="s">
        <v>95</v>
      </c>
      <c r="B383" s="227"/>
      <c r="C383" s="227"/>
      <c r="D383" s="45"/>
      <c r="E383" s="55"/>
      <c r="F383" s="468" t="s">
        <v>102</v>
      </c>
      <c r="G383" s="469"/>
      <c r="H383" s="11"/>
      <c r="I383" s="11"/>
      <c r="J383" s="11"/>
      <c r="K383" s="11"/>
      <c r="L383" s="11"/>
      <c r="M383" s="11"/>
      <c r="N383" s="11"/>
      <c r="O383" s="11"/>
      <c r="P383" s="11"/>
      <c r="Q383" s="11"/>
    </row>
    <row r="384" spans="1:17" ht="15.75" thickBot="1" x14ac:dyDescent="0.3">
      <c r="A384" s="74"/>
      <c r="B384" s="54"/>
      <c r="C384" s="54"/>
      <c r="D384" s="54"/>
      <c r="E384" s="81"/>
      <c r="F384" s="54"/>
      <c r="G384" s="75"/>
      <c r="H384" s="11"/>
      <c r="I384" s="11"/>
      <c r="J384" s="11"/>
      <c r="K384" s="11"/>
      <c r="L384" s="11"/>
      <c r="M384" s="11"/>
      <c r="N384" s="11"/>
      <c r="O384" s="11"/>
      <c r="P384" s="11"/>
      <c r="Q384" s="11"/>
    </row>
    <row r="385" spans="1:17" x14ac:dyDescent="0.25">
      <c r="A385" s="45"/>
      <c r="B385" s="45"/>
      <c r="C385" s="45"/>
      <c r="D385" s="45"/>
      <c r="E385" s="55"/>
      <c r="F385" s="45"/>
      <c r="G385" s="35"/>
      <c r="H385" s="11"/>
      <c r="I385" s="11"/>
      <c r="J385" s="11"/>
      <c r="K385" s="11"/>
      <c r="L385" s="11"/>
      <c r="M385" s="11"/>
      <c r="N385" s="11"/>
      <c r="O385" s="11"/>
      <c r="P385" s="11"/>
      <c r="Q385" s="11"/>
    </row>
    <row r="386" spans="1:17" ht="15.75" thickBot="1" x14ac:dyDescent="0.3">
      <c r="H386" s="11"/>
      <c r="I386" s="11"/>
      <c r="J386" s="11"/>
      <c r="K386" s="11"/>
      <c r="L386" s="11"/>
      <c r="M386" s="11"/>
      <c r="N386" s="11"/>
      <c r="O386" s="11"/>
      <c r="P386" s="11"/>
      <c r="Q386" s="11"/>
    </row>
    <row r="387" spans="1:17" x14ac:dyDescent="0.25">
      <c r="A387" s="470" t="s">
        <v>0</v>
      </c>
      <c r="B387" s="471"/>
      <c r="C387" s="471"/>
      <c r="D387" s="471"/>
      <c r="E387" s="471"/>
      <c r="F387" s="471"/>
      <c r="G387" s="472"/>
      <c r="H387" s="11"/>
      <c r="I387" s="11"/>
      <c r="J387" s="11"/>
      <c r="K387" s="11"/>
      <c r="L387" s="11"/>
      <c r="M387" s="11"/>
      <c r="N387" s="11"/>
      <c r="O387" s="11"/>
      <c r="P387" s="11"/>
      <c r="Q387" s="11"/>
    </row>
    <row r="388" spans="1:17" x14ac:dyDescent="0.25">
      <c r="A388" s="272"/>
      <c r="B388" s="273"/>
      <c r="C388" s="273"/>
      <c r="D388" s="273"/>
      <c r="E388" s="166"/>
      <c r="F388" s="273"/>
      <c r="G388" s="132"/>
      <c r="H388" s="11"/>
      <c r="I388" s="11"/>
      <c r="J388" s="11"/>
      <c r="K388" s="11"/>
      <c r="L388" s="11"/>
      <c r="M388" s="11"/>
      <c r="N388" s="11"/>
      <c r="O388" s="11"/>
      <c r="P388" s="11"/>
      <c r="Q388" s="11"/>
    </row>
    <row r="389" spans="1:17" x14ac:dyDescent="0.25">
      <c r="A389" s="473" t="s">
        <v>1</v>
      </c>
      <c r="B389" s="474"/>
      <c r="C389" s="474"/>
      <c r="D389" s="474"/>
      <c r="E389" s="474"/>
      <c r="F389" s="474"/>
      <c r="G389" s="475"/>
      <c r="H389" s="11"/>
      <c r="I389" s="11"/>
      <c r="J389" s="11"/>
      <c r="K389" s="11"/>
      <c r="L389" s="11"/>
      <c r="M389" s="11"/>
      <c r="N389" s="11"/>
      <c r="O389" s="11"/>
      <c r="P389" s="11"/>
      <c r="Q389" s="11"/>
    </row>
    <row r="390" spans="1:17" x14ac:dyDescent="0.25">
      <c r="A390" s="272"/>
      <c r="B390" s="273"/>
      <c r="C390" s="273"/>
      <c r="D390" s="273"/>
      <c r="E390" s="166"/>
      <c r="F390" s="273"/>
      <c r="G390" s="132"/>
      <c r="H390" s="11"/>
      <c r="I390" s="11"/>
      <c r="J390" s="11"/>
      <c r="K390" s="11"/>
      <c r="L390" s="11"/>
      <c r="M390" s="11"/>
      <c r="N390" s="11"/>
      <c r="O390" s="11"/>
      <c r="P390" s="11"/>
      <c r="Q390" s="11"/>
    </row>
    <row r="391" spans="1:17" x14ac:dyDescent="0.25">
      <c r="A391" s="473" t="s">
        <v>2</v>
      </c>
      <c r="B391" s="474"/>
      <c r="C391" s="474"/>
      <c r="D391" s="474"/>
      <c r="E391" s="474"/>
      <c r="F391" s="474"/>
      <c r="G391" s="475"/>
      <c r="H391" s="11"/>
      <c r="I391" s="11"/>
      <c r="J391" s="11"/>
      <c r="K391" s="11"/>
      <c r="L391" s="11"/>
      <c r="M391" s="11"/>
      <c r="N391" s="11"/>
      <c r="O391" s="11"/>
      <c r="P391" s="11"/>
      <c r="Q391" s="11"/>
    </row>
    <row r="392" spans="1:17" ht="15.75" thickBot="1" x14ac:dyDescent="0.3">
      <c r="A392" s="111"/>
      <c r="B392" s="112"/>
      <c r="C392" s="112"/>
      <c r="D392" s="112"/>
      <c r="E392" s="152"/>
      <c r="F392" s="112"/>
      <c r="G392" s="113"/>
      <c r="H392" s="11"/>
      <c r="I392" s="11"/>
      <c r="J392" s="11"/>
      <c r="K392" s="11"/>
      <c r="L392" s="11"/>
      <c r="M392" s="11"/>
      <c r="N392" s="11"/>
      <c r="O392" s="11"/>
      <c r="P392" s="11"/>
      <c r="Q392" s="11"/>
    </row>
    <row r="393" spans="1:17" x14ac:dyDescent="0.25">
      <c r="A393" s="56"/>
      <c r="B393" s="53"/>
      <c r="C393" s="53"/>
      <c r="D393" s="53"/>
      <c r="E393" s="76"/>
      <c r="F393" s="53"/>
      <c r="G393" s="57"/>
      <c r="H393" s="11"/>
      <c r="I393" s="11"/>
      <c r="J393" s="11"/>
      <c r="K393" s="11"/>
      <c r="L393" s="11"/>
      <c r="M393" s="11"/>
      <c r="N393" s="11"/>
      <c r="O393" s="11"/>
      <c r="P393" s="11"/>
      <c r="Q393" s="11"/>
    </row>
    <row r="394" spans="1:17" x14ac:dyDescent="0.25">
      <c r="A394" s="476" t="s">
        <v>109</v>
      </c>
      <c r="B394" s="477"/>
      <c r="C394" s="477"/>
      <c r="D394" s="477"/>
      <c r="E394" s="477"/>
      <c r="F394" s="477"/>
      <c r="G394" s="478"/>
      <c r="H394" s="11"/>
      <c r="I394" s="11"/>
      <c r="J394" s="11"/>
      <c r="K394" s="11"/>
      <c r="L394" s="11"/>
      <c r="M394" s="11"/>
      <c r="N394" s="11"/>
      <c r="O394" s="11"/>
      <c r="P394" s="11"/>
      <c r="Q394" s="11"/>
    </row>
    <row r="395" spans="1:17" x14ac:dyDescent="0.25">
      <c r="A395" s="476"/>
      <c r="B395" s="477"/>
      <c r="C395" s="477"/>
      <c r="D395" s="477"/>
      <c r="E395" s="477"/>
      <c r="F395" s="477"/>
      <c r="G395" s="478"/>
      <c r="H395" s="11"/>
      <c r="I395" s="11"/>
      <c r="J395" s="11"/>
      <c r="K395" s="11"/>
      <c r="L395" s="11"/>
      <c r="M395" s="11"/>
      <c r="N395" s="11"/>
      <c r="O395" s="11"/>
      <c r="P395" s="11"/>
      <c r="Q395" s="11"/>
    </row>
    <row r="396" spans="1:17" x14ac:dyDescent="0.25">
      <c r="A396" s="476" t="s">
        <v>60</v>
      </c>
      <c r="B396" s="477"/>
      <c r="C396" s="477"/>
      <c r="D396" s="477"/>
      <c r="E396" s="477"/>
      <c r="F396" s="477"/>
      <c r="G396" s="478"/>
      <c r="H396" s="11"/>
      <c r="I396" s="11"/>
      <c r="J396" s="11"/>
      <c r="K396" s="11"/>
      <c r="L396" s="11"/>
      <c r="M396" s="11"/>
      <c r="N396" s="11"/>
      <c r="O396" s="11"/>
      <c r="P396" s="11"/>
      <c r="Q396" s="11"/>
    </row>
    <row r="397" spans="1:17" x14ac:dyDescent="0.25">
      <c r="A397" s="479"/>
      <c r="B397" s="480"/>
      <c r="C397" s="480"/>
      <c r="D397" s="480"/>
      <c r="E397" s="480"/>
      <c r="F397" s="480"/>
      <c r="G397" s="481"/>
      <c r="H397" s="11"/>
      <c r="I397" s="11"/>
      <c r="J397" s="11"/>
      <c r="K397" s="11"/>
      <c r="L397" s="11"/>
      <c r="M397" s="11"/>
      <c r="N397" s="11"/>
      <c r="O397" s="11"/>
      <c r="P397" s="11"/>
      <c r="Q397" s="11"/>
    </row>
    <row r="398" spans="1:17" ht="17.25" x14ac:dyDescent="0.3">
      <c r="A398" s="58"/>
      <c r="B398" s="161" t="s">
        <v>29</v>
      </c>
      <c r="C398" s="37"/>
      <c r="D398" s="37"/>
      <c r="E398" s="77"/>
      <c r="F398" s="37"/>
      <c r="G398" s="163">
        <v>99827.43</v>
      </c>
      <c r="H398" s="11"/>
      <c r="I398" s="11"/>
      <c r="J398" s="11"/>
      <c r="K398" s="11"/>
      <c r="L398" s="11"/>
      <c r="M398" s="11"/>
      <c r="N398" s="11"/>
      <c r="O398" s="11"/>
      <c r="P398" s="11"/>
      <c r="Q398" s="11"/>
    </row>
    <row r="399" spans="1:17" x14ac:dyDescent="0.25">
      <c r="A399" s="59"/>
      <c r="B399" s="37"/>
      <c r="C399" s="37"/>
      <c r="D399" s="37"/>
      <c r="E399" s="77"/>
      <c r="F399" s="37"/>
      <c r="G399" s="60"/>
      <c r="H399" s="11"/>
      <c r="I399" s="11"/>
      <c r="J399" s="11"/>
      <c r="K399" s="11"/>
      <c r="L399" s="11"/>
      <c r="M399" s="11"/>
      <c r="N399" s="11"/>
      <c r="O399" s="11"/>
      <c r="P399" s="11"/>
      <c r="Q399" s="11"/>
    </row>
    <row r="400" spans="1:17" x14ac:dyDescent="0.25">
      <c r="A400" s="170" t="s">
        <v>3</v>
      </c>
      <c r="B400" s="37"/>
      <c r="C400" s="37"/>
      <c r="D400" s="37"/>
      <c r="E400" s="77"/>
      <c r="F400" s="37"/>
      <c r="G400" s="60"/>
      <c r="H400" s="11"/>
      <c r="I400" s="11"/>
      <c r="J400" s="11"/>
      <c r="K400" s="11"/>
      <c r="L400" s="11"/>
      <c r="M400" s="11"/>
      <c r="N400" s="11"/>
      <c r="O400" s="11"/>
      <c r="P400" s="11"/>
      <c r="Q400" s="11"/>
    </row>
    <row r="401" spans="1:17" x14ac:dyDescent="0.25">
      <c r="A401" s="209"/>
      <c r="B401" s="37"/>
      <c r="C401" s="37"/>
      <c r="D401" s="37"/>
      <c r="E401" s="77"/>
      <c r="F401" s="37"/>
      <c r="G401" s="60"/>
      <c r="H401" s="11"/>
      <c r="I401" s="11"/>
      <c r="J401" s="11"/>
      <c r="K401" s="11"/>
      <c r="L401" s="11"/>
      <c r="M401" s="11"/>
      <c r="N401" s="11"/>
      <c r="O401" s="11"/>
      <c r="P401" s="11"/>
      <c r="Q401" s="11"/>
    </row>
    <row r="402" spans="1:17" x14ac:dyDescent="0.25">
      <c r="A402" s="59"/>
      <c r="B402" s="37"/>
      <c r="C402" s="160" t="s">
        <v>4</v>
      </c>
      <c r="D402" s="37"/>
      <c r="E402" s="77"/>
      <c r="F402" s="37"/>
      <c r="G402" s="162">
        <v>0</v>
      </c>
      <c r="H402" s="11"/>
      <c r="I402" s="11"/>
      <c r="J402" s="11"/>
      <c r="K402" s="11"/>
      <c r="L402" s="11"/>
      <c r="M402" s="11"/>
      <c r="N402" s="11"/>
      <c r="O402" s="11"/>
      <c r="P402" s="11"/>
      <c r="Q402" s="11"/>
    </row>
    <row r="403" spans="1:17" x14ac:dyDescent="0.25">
      <c r="A403" s="59"/>
      <c r="B403" s="37"/>
      <c r="C403" s="160"/>
      <c r="D403" s="37"/>
      <c r="E403" s="77"/>
      <c r="F403" s="37"/>
      <c r="G403" s="162"/>
      <c r="H403" s="11"/>
      <c r="I403" s="11"/>
      <c r="J403" s="11"/>
      <c r="K403" s="11"/>
      <c r="L403" s="11"/>
      <c r="M403" s="11"/>
      <c r="N403" s="11"/>
      <c r="O403" s="11"/>
      <c r="P403" s="11"/>
      <c r="Q403" s="11"/>
    </row>
    <row r="404" spans="1:17" x14ac:dyDescent="0.25">
      <c r="A404" s="59"/>
      <c r="B404" s="37"/>
      <c r="C404" s="160"/>
      <c r="D404" s="37"/>
      <c r="E404" s="77"/>
      <c r="F404" s="37"/>
      <c r="G404" s="162"/>
      <c r="H404" s="11"/>
      <c r="I404" s="11"/>
      <c r="J404" s="11"/>
      <c r="K404" s="11"/>
      <c r="L404" s="11"/>
      <c r="M404" s="11"/>
      <c r="N404" s="11"/>
      <c r="O404" s="11"/>
      <c r="P404" s="11"/>
      <c r="Q404" s="11"/>
    </row>
    <row r="405" spans="1:17" x14ac:dyDescent="0.25">
      <c r="A405" s="59"/>
      <c r="B405" s="37"/>
      <c r="C405" s="160" t="s">
        <v>5</v>
      </c>
      <c r="D405" s="37"/>
      <c r="E405" s="77"/>
      <c r="F405" s="37"/>
      <c r="G405" s="162">
        <v>0</v>
      </c>
      <c r="H405" s="11"/>
      <c r="I405" s="11"/>
      <c r="J405" s="11"/>
      <c r="K405" s="11"/>
      <c r="L405" s="11"/>
      <c r="M405" s="11"/>
      <c r="N405" s="11"/>
      <c r="O405" s="11"/>
      <c r="P405" s="11"/>
      <c r="Q405" s="11"/>
    </row>
    <row r="406" spans="1:17" x14ac:dyDescent="0.25">
      <c r="A406" s="59"/>
      <c r="B406" s="37"/>
      <c r="C406" s="38"/>
      <c r="D406" s="37"/>
      <c r="E406" s="67"/>
      <c r="F406" s="37"/>
      <c r="G406" s="63"/>
      <c r="H406" s="11"/>
      <c r="I406" s="11"/>
      <c r="J406" s="11"/>
      <c r="K406" s="11"/>
      <c r="L406" s="11"/>
      <c r="M406" s="11"/>
      <c r="N406" s="11"/>
      <c r="O406" s="11"/>
      <c r="P406" s="11"/>
      <c r="Q406" s="11"/>
    </row>
    <row r="407" spans="1:17" x14ac:dyDescent="0.25">
      <c r="A407" s="170" t="s">
        <v>6</v>
      </c>
      <c r="B407" s="37"/>
      <c r="C407" s="66"/>
      <c r="D407" s="28"/>
      <c r="E407" s="77"/>
      <c r="F407" s="37"/>
      <c r="G407" s="61"/>
      <c r="H407" s="11"/>
      <c r="I407" s="11"/>
      <c r="J407" s="11"/>
      <c r="K407" s="11"/>
      <c r="L407" s="11"/>
      <c r="M407" s="11"/>
      <c r="N407" s="11"/>
      <c r="O407" s="11"/>
      <c r="P407" s="11"/>
      <c r="Q407" s="11"/>
    </row>
    <row r="408" spans="1:17" x14ac:dyDescent="0.25">
      <c r="A408" s="179"/>
      <c r="B408" s="37"/>
      <c r="C408" s="66"/>
      <c r="D408" s="28"/>
      <c r="E408" s="77"/>
      <c r="F408" s="37"/>
      <c r="G408" s="61"/>
      <c r="H408" s="11"/>
      <c r="I408" s="11"/>
      <c r="J408" s="11"/>
      <c r="K408" s="11"/>
      <c r="L408" s="11"/>
      <c r="M408" s="11"/>
      <c r="N408" s="11"/>
      <c r="O408" s="11"/>
      <c r="P408" s="11"/>
      <c r="Q408" s="11"/>
    </row>
    <row r="409" spans="1:17" x14ac:dyDescent="0.25">
      <c r="A409" s="59"/>
      <c r="B409" s="37"/>
      <c r="C409" s="160" t="s">
        <v>7</v>
      </c>
      <c r="D409" s="37"/>
      <c r="E409" s="77"/>
      <c r="F409" s="37"/>
      <c r="G409" s="61">
        <v>0</v>
      </c>
      <c r="H409" s="11"/>
      <c r="I409" s="11"/>
      <c r="J409" s="11"/>
      <c r="K409" s="11"/>
      <c r="L409" s="11"/>
      <c r="M409" s="11"/>
      <c r="N409" s="11"/>
      <c r="O409" s="11"/>
      <c r="P409" s="11"/>
      <c r="Q409" s="11"/>
    </row>
    <row r="410" spans="1:17" x14ac:dyDescent="0.25">
      <c r="A410" s="59"/>
      <c r="B410" s="37"/>
      <c r="C410" s="197"/>
      <c r="D410" s="198"/>
      <c r="E410" s="197"/>
      <c r="F410" s="37"/>
      <c r="G410" s="162"/>
      <c r="H410" s="11"/>
      <c r="I410" s="11"/>
      <c r="J410" s="11"/>
      <c r="K410" s="11"/>
      <c r="L410" s="11"/>
      <c r="M410" s="11"/>
      <c r="N410" s="11"/>
      <c r="O410" s="11"/>
      <c r="P410" s="11"/>
      <c r="Q410" s="11"/>
    </row>
    <row r="411" spans="1:17" x14ac:dyDescent="0.25">
      <c r="A411" s="59"/>
      <c r="B411" s="37"/>
      <c r="C411" s="199"/>
      <c r="D411" s="29"/>
      <c r="E411" s="201"/>
      <c r="F411" s="37"/>
      <c r="G411" s="61"/>
      <c r="H411" s="11"/>
      <c r="I411" s="11"/>
      <c r="J411" s="11"/>
      <c r="K411" s="11"/>
      <c r="L411" s="11"/>
      <c r="M411" s="11"/>
      <c r="N411" s="11"/>
      <c r="O411" s="11"/>
      <c r="P411" s="11"/>
      <c r="Q411" s="11"/>
    </row>
    <row r="412" spans="1:17" x14ac:dyDescent="0.25">
      <c r="A412" s="59"/>
      <c r="B412" s="37"/>
      <c r="C412" s="160" t="s">
        <v>10</v>
      </c>
      <c r="D412" s="37"/>
      <c r="E412" s="77"/>
      <c r="F412" s="37"/>
      <c r="G412" s="162">
        <v>0</v>
      </c>
      <c r="H412" s="11"/>
      <c r="I412" s="11"/>
      <c r="J412" s="11"/>
      <c r="K412" s="11"/>
      <c r="L412" s="11"/>
      <c r="M412" s="11"/>
      <c r="N412" s="11"/>
      <c r="O412" s="11"/>
      <c r="P412" s="11"/>
      <c r="Q412" s="11"/>
    </row>
    <row r="413" spans="1:17" x14ac:dyDescent="0.25">
      <c r="A413" s="59"/>
      <c r="B413" s="37"/>
      <c r="C413" s="160"/>
      <c r="D413" s="38"/>
      <c r="E413" s="102"/>
      <c r="F413" s="37"/>
      <c r="G413" s="162"/>
      <c r="H413" s="11"/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x14ac:dyDescent="0.25">
      <c r="A414" s="59"/>
      <c r="B414" s="37"/>
      <c r="C414" s="160"/>
      <c r="D414" s="38"/>
      <c r="E414" s="102"/>
      <c r="F414" s="37"/>
      <c r="G414" s="162"/>
      <c r="H414" s="11"/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 x14ac:dyDescent="0.25">
      <c r="A415" s="59"/>
      <c r="B415" s="37"/>
      <c r="C415" s="160"/>
      <c r="D415" s="38"/>
      <c r="E415" s="102"/>
      <c r="F415" s="37"/>
      <c r="G415" s="162"/>
      <c r="H415" s="11"/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ht="18" thickBot="1" x14ac:dyDescent="0.35">
      <c r="A416" s="59"/>
      <c r="B416" s="37"/>
      <c r="C416" s="215" t="s">
        <v>11</v>
      </c>
      <c r="D416" s="215"/>
      <c r="E416" s="77"/>
      <c r="F416" s="37"/>
      <c r="G416" s="164">
        <v>99827.43</v>
      </c>
      <c r="H416" s="11"/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ht="18" thickTop="1" x14ac:dyDescent="0.3">
      <c r="A417" s="59"/>
      <c r="B417" s="37"/>
      <c r="C417" s="260"/>
      <c r="D417" s="260"/>
      <c r="E417" s="77"/>
      <c r="F417" s="37"/>
      <c r="G417" s="174"/>
      <c r="H417" s="11"/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ht="15.75" thickBot="1" x14ac:dyDescent="0.3">
      <c r="A418" s="69"/>
      <c r="B418" s="40"/>
      <c r="C418" s="40"/>
      <c r="D418" s="40"/>
      <c r="E418" s="80"/>
      <c r="F418" s="40"/>
      <c r="G418" s="70"/>
      <c r="H418" s="11"/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x14ac:dyDescent="0.25">
      <c r="A419" s="49"/>
      <c r="B419" s="45"/>
      <c r="C419" s="45"/>
      <c r="D419" s="45"/>
      <c r="E419" s="55"/>
      <c r="F419" s="55"/>
      <c r="G419" s="46"/>
      <c r="H419" s="11"/>
      <c r="I419" s="11"/>
      <c r="J419" s="11"/>
      <c r="K419" s="11"/>
      <c r="L419" s="11"/>
      <c r="M419" s="11"/>
      <c r="N419" s="11"/>
      <c r="O419" s="11"/>
      <c r="P419" s="11"/>
      <c r="Q419" s="11"/>
    </row>
    <row r="420" spans="1:17" x14ac:dyDescent="0.25">
      <c r="A420" s="49"/>
      <c r="B420" s="45" t="s">
        <v>42</v>
      </c>
      <c r="C420" s="45"/>
      <c r="D420" s="45"/>
      <c r="E420" s="55"/>
      <c r="F420" s="468" t="s">
        <v>12</v>
      </c>
      <c r="G420" s="469"/>
      <c r="H420" s="11"/>
      <c r="I420" s="11"/>
      <c r="J420" s="11"/>
      <c r="K420" s="11"/>
      <c r="L420" s="11"/>
      <c r="M420" s="11"/>
      <c r="N420" s="11"/>
      <c r="O420" s="11"/>
      <c r="P420" s="11"/>
      <c r="Q420" s="11"/>
    </row>
    <row r="421" spans="1:17" x14ac:dyDescent="0.25">
      <c r="A421" s="49"/>
      <c r="B421" s="45"/>
      <c r="C421" s="45"/>
      <c r="D421" s="45"/>
      <c r="E421" s="55"/>
      <c r="F421" s="55"/>
      <c r="G421" s="46"/>
      <c r="H421" s="11"/>
      <c r="I421" s="11"/>
      <c r="J421" s="11"/>
      <c r="K421" s="11"/>
      <c r="L421" s="11"/>
      <c r="M421" s="11"/>
      <c r="N421" s="11"/>
      <c r="O421" s="11"/>
      <c r="P421" s="11"/>
      <c r="Q421" s="11"/>
    </row>
    <row r="422" spans="1:17" x14ac:dyDescent="0.25">
      <c r="A422" s="49"/>
      <c r="B422" s="45"/>
      <c r="C422" s="45"/>
      <c r="D422" s="45"/>
      <c r="E422" s="55"/>
      <c r="F422" s="55"/>
      <c r="G422" s="46"/>
      <c r="H422" s="11"/>
      <c r="I422" s="11"/>
      <c r="J422" s="11"/>
      <c r="K422" s="11"/>
      <c r="L422" s="11"/>
      <c r="M422" s="11"/>
      <c r="N422" s="11"/>
      <c r="O422" s="11"/>
      <c r="P422" s="11"/>
      <c r="Q422" s="11"/>
    </row>
    <row r="423" spans="1:17" x14ac:dyDescent="0.25">
      <c r="A423" s="49"/>
      <c r="B423" s="45"/>
      <c r="C423" s="45"/>
      <c r="D423" s="45"/>
      <c r="E423" s="55"/>
      <c r="F423" s="55"/>
      <c r="G423" s="46"/>
      <c r="H423" s="11"/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x14ac:dyDescent="0.25">
      <c r="A424" s="49"/>
      <c r="B424" s="45"/>
      <c r="C424" s="45"/>
      <c r="D424" s="45"/>
      <c r="E424" s="55"/>
      <c r="F424" s="55"/>
      <c r="G424" s="46"/>
      <c r="H424" s="11"/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 x14ac:dyDescent="0.25">
      <c r="A425" s="49"/>
      <c r="B425" s="45"/>
      <c r="C425" s="45"/>
      <c r="D425" s="45"/>
      <c r="E425" s="55"/>
      <c r="F425" s="55"/>
      <c r="G425" s="46"/>
      <c r="H425" s="11"/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 x14ac:dyDescent="0.25">
      <c r="A426" s="49"/>
      <c r="B426" s="45"/>
      <c r="C426" s="45"/>
      <c r="D426" s="45"/>
      <c r="E426" s="55"/>
      <c r="F426" s="55"/>
      <c r="G426" s="46"/>
      <c r="H426" s="11"/>
      <c r="I426" s="11"/>
      <c r="J426" s="11"/>
      <c r="K426" s="11"/>
      <c r="L426" s="11"/>
      <c r="M426" s="11"/>
      <c r="N426" s="11"/>
      <c r="O426" s="11"/>
      <c r="P426" s="11"/>
      <c r="Q426" s="11"/>
    </row>
    <row r="427" spans="1:17" x14ac:dyDescent="0.25">
      <c r="A427" s="49"/>
      <c r="B427" s="45"/>
      <c r="C427" s="45"/>
      <c r="D427" s="45"/>
      <c r="E427" s="55"/>
      <c r="F427" s="55"/>
      <c r="G427" s="46"/>
      <c r="H427" s="11"/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 x14ac:dyDescent="0.25">
      <c r="A428" s="49"/>
      <c r="B428" s="45"/>
      <c r="C428" s="45"/>
      <c r="D428" s="45"/>
      <c r="E428" s="55"/>
      <c r="F428" s="55"/>
      <c r="G428" s="46"/>
      <c r="H428" s="11"/>
      <c r="I428" s="11"/>
      <c r="J428" s="11"/>
      <c r="K428" s="11"/>
      <c r="L428" s="11"/>
      <c r="M428" s="11"/>
      <c r="N428" s="11"/>
      <c r="O428" s="11"/>
      <c r="P428" s="11"/>
      <c r="Q428" s="11"/>
    </row>
    <row r="429" spans="1:17" x14ac:dyDescent="0.25">
      <c r="A429" s="139" t="s">
        <v>92</v>
      </c>
      <c r="B429" s="227"/>
      <c r="C429" s="227"/>
      <c r="D429" s="45"/>
      <c r="E429" s="55"/>
      <c r="F429" s="482" t="s">
        <v>13</v>
      </c>
      <c r="G429" s="483"/>
      <c r="H429" s="11"/>
      <c r="I429" s="11"/>
      <c r="J429" s="11"/>
      <c r="K429" s="11"/>
      <c r="L429" s="11"/>
      <c r="M429" s="11"/>
      <c r="N429" s="11"/>
      <c r="O429" s="11"/>
      <c r="P429" s="11"/>
      <c r="Q429" s="11"/>
    </row>
    <row r="430" spans="1:17" x14ac:dyDescent="0.25">
      <c r="A430" s="140" t="s">
        <v>95</v>
      </c>
      <c r="B430" s="227"/>
      <c r="C430" s="227"/>
      <c r="D430" s="45"/>
      <c r="E430" s="55"/>
      <c r="F430" s="468" t="s">
        <v>102</v>
      </c>
      <c r="G430" s="469"/>
      <c r="H430" s="11"/>
      <c r="I430" s="11"/>
      <c r="J430" s="11"/>
      <c r="K430" s="11"/>
      <c r="L430" s="11"/>
      <c r="M430" s="11"/>
      <c r="N430" s="11"/>
      <c r="O430" s="11"/>
      <c r="P430" s="11"/>
      <c r="Q430" s="11"/>
    </row>
    <row r="431" spans="1:17" ht="15.75" thickBot="1" x14ac:dyDescent="0.3">
      <c r="A431" s="74"/>
      <c r="B431" s="54"/>
      <c r="C431" s="54"/>
      <c r="D431" s="54"/>
      <c r="E431" s="81"/>
      <c r="F431" s="54"/>
      <c r="G431" s="75"/>
      <c r="H431" s="11"/>
      <c r="I431" s="11"/>
      <c r="J431" s="11"/>
      <c r="K431" s="11"/>
      <c r="L431" s="11"/>
      <c r="M431" s="11"/>
      <c r="N431" s="11"/>
      <c r="O431" s="11"/>
      <c r="P431" s="11"/>
      <c r="Q431" s="11"/>
    </row>
    <row r="432" spans="1:17" x14ac:dyDescent="0.25">
      <c r="A432" s="45"/>
      <c r="B432" s="45"/>
      <c r="C432" s="45"/>
      <c r="D432" s="45"/>
      <c r="E432" s="55"/>
      <c r="F432" s="45"/>
      <c r="G432" s="35"/>
      <c r="H432" s="11"/>
      <c r="I432" s="11"/>
      <c r="J432" s="11"/>
      <c r="K432" s="11"/>
      <c r="L432" s="11"/>
      <c r="M432" s="11"/>
      <c r="N432" s="11"/>
      <c r="O432" s="11"/>
      <c r="P432" s="11"/>
      <c r="Q432" s="11"/>
    </row>
    <row r="433" spans="1:17" ht="15.75" thickBot="1" x14ac:dyDescent="0.3">
      <c r="H433" s="11"/>
      <c r="I433" s="11"/>
      <c r="J433" s="11"/>
      <c r="K433" s="11"/>
      <c r="L433" s="11"/>
      <c r="M433" s="11"/>
      <c r="N433" s="11"/>
      <c r="O433" s="11"/>
      <c r="P433" s="11"/>
      <c r="Q433" s="11"/>
    </row>
    <row r="434" spans="1:17" x14ac:dyDescent="0.25">
      <c r="A434" s="470" t="s">
        <v>0</v>
      </c>
      <c r="B434" s="471"/>
      <c r="C434" s="471"/>
      <c r="D434" s="471"/>
      <c r="E434" s="471"/>
      <c r="F434" s="471"/>
      <c r="G434" s="472"/>
      <c r="H434" s="11"/>
      <c r="I434" s="11"/>
      <c r="J434" s="11"/>
      <c r="K434" s="11"/>
      <c r="L434" s="11"/>
      <c r="M434" s="11"/>
      <c r="N434" s="11"/>
      <c r="O434" s="11"/>
      <c r="P434" s="11"/>
      <c r="Q434" s="11"/>
    </row>
    <row r="435" spans="1:17" x14ac:dyDescent="0.25">
      <c r="A435" s="272"/>
      <c r="B435" s="273"/>
      <c r="C435" s="273"/>
      <c r="D435" s="273"/>
      <c r="E435" s="166"/>
      <c r="F435" s="273"/>
      <c r="G435" s="132"/>
      <c r="H435" s="11"/>
      <c r="I435" s="11"/>
      <c r="J435" s="11"/>
      <c r="K435" s="11"/>
      <c r="L435" s="11"/>
      <c r="M435" s="11"/>
      <c r="N435" s="11"/>
      <c r="O435" s="11"/>
      <c r="P435" s="11"/>
      <c r="Q435" s="11"/>
    </row>
    <row r="436" spans="1:17" x14ac:dyDescent="0.25">
      <c r="A436" s="473" t="s">
        <v>1</v>
      </c>
      <c r="B436" s="474"/>
      <c r="C436" s="474"/>
      <c r="D436" s="474"/>
      <c r="E436" s="474"/>
      <c r="F436" s="474"/>
      <c r="G436" s="475"/>
      <c r="H436" s="11"/>
      <c r="I436" s="11"/>
      <c r="J436" s="11"/>
      <c r="K436" s="11"/>
      <c r="L436" s="11"/>
      <c r="M436" s="11"/>
      <c r="N436" s="11"/>
      <c r="O436" s="11"/>
      <c r="P436" s="11"/>
      <c r="Q436" s="11"/>
    </row>
    <row r="437" spans="1:17" x14ac:dyDescent="0.25">
      <c r="A437" s="272"/>
      <c r="B437" s="273"/>
      <c r="C437" s="273"/>
      <c r="D437" s="273"/>
      <c r="E437" s="166"/>
      <c r="F437" s="273"/>
      <c r="G437" s="132"/>
      <c r="H437" s="11"/>
      <c r="I437" s="11"/>
      <c r="J437" s="11"/>
      <c r="K437" s="11"/>
      <c r="L437" s="11"/>
      <c r="M437" s="11"/>
      <c r="N437" s="11"/>
      <c r="O437" s="11"/>
      <c r="P437" s="11"/>
      <c r="Q437" s="11"/>
    </row>
    <row r="438" spans="1:17" x14ac:dyDescent="0.25">
      <c r="A438" s="473" t="s">
        <v>2</v>
      </c>
      <c r="B438" s="474"/>
      <c r="C438" s="474"/>
      <c r="D438" s="474"/>
      <c r="E438" s="474"/>
      <c r="F438" s="474"/>
      <c r="G438" s="475"/>
      <c r="H438" s="11"/>
      <c r="I438" s="11"/>
      <c r="J438" s="11"/>
      <c r="K438" s="11"/>
      <c r="L438" s="11"/>
      <c r="M438" s="11"/>
      <c r="N438" s="11"/>
      <c r="O438" s="11"/>
      <c r="P438" s="11"/>
      <c r="Q438" s="11"/>
    </row>
    <row r="439" spans="1:17" ht="15.75" thickBot="1" x14ac:dyDescent="0.3">
      <c r="A439" s="111"/>
      <c r="B439" s="112"/>
      <c r="C439" s="112"/>
      <c r="D439" s="112"/>
      <c r="E439" s="152"/>
      <c r="F439" s="112"/>
      <c r="G439" s="113"/>
      <c r="H439" s="11"/>
      <c r="I439" s="11"/>
      <c r="J439" s="11"/>
      <c r="K439" s="11"/>
      <c r="L439" s="11"/>
      <c r="M439" s="11"/>
      <c r="N439" s="11"/>
      <c r="O439" s="11"/>
      <c r="P439" s="11"/>
      <c r="Q439" s="11"/>
    </row>
    <row r="440" spans="1:17" x14ac:dyDescent="0.25">
      <c r="A440" s="56"/>
      <c r="B440" s="53"/>
      <c r="C440" s="53"/>
      <c r="D440" s="53"/>
      <c r="E440" s="76"/>
      <c r="F440" s="53"/>
      <c r="G440" s="57"/>
      <c r="H440" s="11"/>
      <c r="I440" s="11"/>
      <c r="J440" s="11"/>
      <c r="K440" s="11"/>
      <c r="L440" s="11"/>
      <c r="M440" s="11"/>
      <c r="N440" s="11"/>
      <c r="O440" s="11"/>
      <c r="P440" s="11"/>
      <c r="Q440" s="11"/>
    </row>
    <row r="441" spans="1:17" x14ac:dyDescent="0.25">
      <c r="A441" s="476" t="s">
        <v>109</v>
      </c>
      <c r="B441" s="477"/>
      <c r="C441" s="477"/>
      <c r="D441" s="477"/>
      <c r="E441" s="477"/>
      <c r="F441" s="477"/>
      <c r="G441" s="478"/>
      <c r="H441" s="11"/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x14ac:dyDescent="0.25">
      <c r="A442" s="476"/>
      <c r="B442" s="477"/>
      <c r="C442" s="477"/>
      <c r="D442" s="477"/>
      <c r="E442" s="477"/>
      <c r="F442" s="477"/>
      <c r="G442" s="478"/>
      <c r="H442" s="11"/>
      <c r="I442" s="11"/>
      <c r="J442" s="11"/>
      <c r="K442" s="11"/>
      <c r="L442" s="11"/>
      <c r="M442" s="11"/>
      <c r="N442" s="11"/>
      <c r="O442" s="11"/>
      <c r="P442" s="11"/>
      <c r="Q442" s="11"/>
    </row>
    <row r="443" spans="1:17" x14ac:dyDescent="0.25">
      <c r="A443" s="476" t="s">
        <v>61</v>
      </c>
      <c r="B443" s="477"/>
      <c r="C443" s="477"/>
      <c r="D443" s="477"/>
      <c r="E443" s="477"/>
      <c r="F443" s="477"/>
      <c r="G443" s="478"/>
      <c r="H443" s="11"/>
      <c r="I443" s="11"/>
      <c r="J443" s="11"/>
      <c r="K443" s="11"/>
      <c r="L443" s="11"/>
      <c r="M443" s="11"/>
      <c r="N443" s="11"/>
      <c r="O443" s="11"/>
      <c r="P443" s="11"/>
      <c r="Q443" s="11"/>
    </row>
    <row r="444" spans="1:17" x14ac:dyDescent="0.25">
      <c r="A444" s="479"/>
      <c r="B444" s="480"/>
      <c r="C444" s="480"/>
      <c r="D444" s="480"/>
      <c r="E444" s="480"/>
      <c r="F444" s="480"/>
      <c r="G444" s="481"/>
      <c r="H444" s="11"/>
      <c r="I444" s="11"/>
      <c r="J444" s="11"/>
      <c r="K444" s="11"/>
      <c r="L444" s="11"/>
      <c r="M444" s="11"/>
      <c r="N444" s="11"/>
      <c r="O444" s="11"/>
      <c r="P444" s="11"/>
      <c r="Q444" s="11"/>
    </row>
    <row r="445" spans="1:17" ht="17.25" x14ac:dyDescent="0.3">
      <c r="A445" s="58"/>
      <c r="B445" s="161" t="s">
        <v>29</v>
      </c>
      <c r="C445" s="37"/>
      <c r="D445" s="37"/>
      <c r="E445" s="77"/>
      <c r="F445" s="37"/>
      <c r="G445" s="163">
        <v>5426.46</v>
      </c>
      <c r="H445" s="11"/>
      <c r="I445" s="11"/>
      <c r="J445" s="11"/>
      <c r="K445" s="11"/>
      <c r="L445" s="11"/>
      <c r="M445" s="11"/>
      <c r="N445" s="11"/>
      <c r="O445" s="11"/>
      <c r="P445" s="11"/>
      <c r="Q445" s="11"/>
    </row>
    <row r="446" spans="1:17" x14ac:dyDescent="0.25">
      <c r="A446" s="59"/>
      <c r="B446" s="37"/>
      <c r="C446" s="37"/>
      <c r="D446" s="37"/>
      <c r="E446" s="77"/>
      <c r="F446" s="37"/>
      <c r="G446" s="60"/>
      <c r="H446" s="11"/>
      <c r="I446" s="11"/>
      <c r="J446" s="11"/>
      <c r="K446" s="11"/>
      <c r="L446" s="11"/>
      <c r="M446" s="11"/>
      <c r="N446" s="11"/>
      <c r="O446" s="11"/>
      <c r="P446" s="11"/>
      <c r="Q446" s="11"/>
    </row>
    <row r="447" spans="1:17" x14ac:dyDescent="0.25">
      <c r="A447" s="170" t="s">
        <v>3</v>
      </c>
      <c r="B447" s="37"/>
      <c r="C447" s="37"/>
      <c r="D447" s="37"/>
      <c r="E447" s="77"/>
      <c r="F447" s="37"/>
      <c r="G447" s="60"/>
      <c r="H447" s="11"/>
      <c r="I447" s="11"/>
      <c r="J447" s="11"/>
      <c r="K447" s="11"/>
      <c r="L447" s="11"/>
      <c r="M447" s="11"/>
      <c r="N447" s="11"/>
      <c r="O447" s="11"/>
      <c r="P447" s="11"/>
      <c r="Q447" s="11"/>
    </row>
    <row r="448" spans="1:17" x14ac:dyDescent="0.25">
      <c r="A448" s="209"/>
      <c r="B448" s="37"/>
      <c r="C448" s="37"/>
      <c r="D448" s="37"/>
      <c r="E448" s="77"/>
      <c r="F448" s="37"/>
      <c r="G448" s="60"/>
      <c r="H448" s="11"/>
      <c r="I448" s="11"/>
      <c r="J448" s="11"/>
      <c r="K448" s="11"/>
      <c r="L448" s="11"/>
      <c r="M448" s="11"/>
      <c r="N448" s="11"/>
      <c r="O448" s="11"/>
      <c r="P448" s="11"/>
      <c r="Q448" s="11"/>
    </row>
    <row r="449" spans="1:17" x14ac:dyDescent="0.25">
      <c r="A449" s="59"/>
      <c r="B449" s="37"/>
      <c r="C449" s="160" t="s">
        <v>4</v>
      </c>
      <c r="D449" s="37"/>
      <c r="E449" s="77"/>
      <c r="F449" s="37"/>
      <c r="G449" s="162">
        <v>0</v>
      </c>
      <c r="H449" s="11"/>
      <c r="I449" s="11"/>
      <c r="J449" s="11"/>
      <c r="K449" s="11"/>
      <c r="L449" s="11"/>
      <c r="M449" s="11"/>
      <c r="N449" s="11"/>
      <c r="O449" s="11"/>
      <c r="P449" s="11"/>
      <c r="Q449" s="11"/>
    </row>
    <row r="450" spans="1:17" x14ac:dyDescent="0.25">
      <c r="A450" s="59"/>
      <c r="B450" s="37"/>
      <c r="C450" s="160"/>
      <c r="D450" s="37"/>
      <c r="E450" s="77"/>
      <c r="F450" s="37"/>
      <c r="G450" s="162"/>
      <c r="H450" s="11"/>
      <c r="I450" s="11"/>
      <c r="J450" s="11"/>
      <c r="K450" s="11"/>
      <c r="L450" s="11"/>
      <c r="M450" s="11"/>
      <c r="N450" s="11"/>
      <c r="O450" s="11"/>
      <c r="P450" s="11"/>
      <c r="Q450" s="11"/>
    </row>
    <row r="451" spans="1:17" x14ac:dyDescent="0.25">
      <c r="A451" s="59"/>
      <c r="B451" s="37"/>
      <c r="C451" s="160"/>
      <c r="D451" s="37"/>
      <c r="E451" s="77"/>
      <c r="F451" s="37"/>
      <c r="G451" s="162"/>
      <c r="H451" s="11"/>
      <c r="I451" s="11"/>
      <c r="J451" s="11"/>
      <c r="K451" s="11"/>
      <c r="L451" s="11"/>
      <c r="M451" s="11"/>
      <c r="N451" s="11"/>
      <c r="O451" s="11"/>
      <c r="P451" s="11"/>
      <c r="Q451" s="11"/>
    </row>
    <row r="452" spans="1:17" x14ac:dyDescent="0.25">
      <c r="A452" s="59"/>
      <c r="B452" s="37"/>
      <c r="C452" s="160" t="s">
        <v>5</v>
      </c>
      <c r="D452" s="37"/>
      <c r="E452" s="77"/>
      <c r="F452" s="37"/>
      <c r="G452" s="162">
        <v>0</v>
      </c>
      <c r="H452" s="11"/>
      <c r="I452" s="11"/>
      <c r="J452" s="11"/>
      <c r="K452" s="11"/>
      <c r="L452" s="11"/>
      <c r="M452" s="11"/>
      <c r="N452" s="11"/>
      <c r="O452" s="11"/>
      <c r="P452" s="11"/>
      <c r="Q452" s="11"/>
    </row>
    <row r="453" spans="1:17" x14ac:dyDescent="0.25">
      <c r="A453" s="59"/>
      <c r="B453" s="37"/>
      <c r="C453" s="38"/>
      <c r="D453" s="38"/>
      <c r="E453" s="102"/>
      <c r="F453" s="37"/>
      <c r="G453" s="63"/>
      <c r="H453" s="11"/>
      <c r="I453" s="11"/>
      <c r="J453" s="11"/>
      <c r="K453" s="11"/>
      <c r="L453" s="11"/>
      <c r="M453" s="11"/>
      <c r="N453" s="11"/>
      <c r="O453" s="11"/>
      <c r="P453" s="11"/>
      <c r="Q453" s="11"/>
    </row>
    <row r="454" spans="1:17" x14ac:dyDescent="0.25">
      <c r="A454" s="170" t="s">
        <v>6</v>
      </c>
      <c r="B454" s="37"/>
      <c r="C454" s="66"/>
      <c r="D454" s="135"/>
      <c r="E454" s="102"/>
      <c r="F454" s="37"/>
      <c r="G454" s="61"/>
      <c r="H454" s="11"/>
      <c r="I454" s="11"/>
      <c r="J454" s="11"/>
      <c r="K454" s="11"/>
      <c r="L454" s="11"/>
      <c r="M454" s="11"/>
      <c r="N454" s="11"/>
      <c r="O454" s="11"/>
      <c r="P454" s="11"/>
      <c r="Q454" s="11"/>
    </row>
    <row r="455" spans="1:17" x14ac:dyDescent="0.25">
      <c r="A455" s="179"/>
      <c r="B455" s="37"/>
      <c r="C455" s="66"/>
      <c r="D455" s="28"/>
      <c r="E455" s="77"/>
      <c r="F455" s="37"/>
      <c r="G455" s="61"/>
      <c r="H455" s="11"/>
      <c r="I455" s="11"/>
      <c r="J455" s="11"/>
      <c r="K455" s="11"/>
      <c r="L455" s="11"/>
      <c r="M455" s="11"/>
      <c r="N455" s="11"/>
      <c r="O455" s="11"/>
      <c r="P455" s="11"/>
      <c r="Q455" s="11"/>
    </row>
    <row r="456" spans="1:17" x14ac:dyDescent="0.25">
      <c r="A456" s="59"/>
      <c r="B456" s="37"/>
      <c r="C456" s="160" t="s">
        <v>7</v>
      </c>
      <c r="D456" s="37"/>
      <c r="E456" s="77"/>
      <c r="F456" s="37"/>
      <c r="G456" s="61">
        <v>0</v>
      </c>
      <c r="H456" s="11"/>
      <c r="I456" s="11"/>
      <c r="J456" s="11"/>
      <c r="K456" s="11"/>
      <c r="L456" s="11"/>
      <c r="M456" s="11"/>
      <c r="N456" s="11"/>
      <c r="O456" s="11"/>
      <c r="P456" s="11"/>
      <c r="Q456" s="11"/>
    </row>
    <row r="457" spans="1:17" x14ac:dyDescent="0.25">
      <c r="A457" s="59"/>
      <c r="B457" s="37"/>
      <c r="C457" s="197"/>
      <c r="D457" s="198"/>
      <c r="E457" s="197"/>
      <c r="F457" s="37"/>
      <c r="G457" s="162"/>
      <c r="H457" s="11"/>
      <c r="I457" s="11"/>
      <c r="J457" s="11"/>
      <c r="K457" s="11"/>
      <c r="L457" s="11"/>
      <c r="M457" s="11"/>
      <c r="N457" s="11"/>
      <c r="O457" s="11"/>
      <c r="P457" s="11"/>
      <c r="Q457" s="11"/>
    </row>
    <row r="458" spans="1:17" x14ac:dyDescent="0.25">
      <c r="A458" s="59"/>
      <c r="B458" s="37"/>
      <c r="C458" s="199"/>
      <c r="D458" s="29"/>
      <c r="E458" s="201"/>
      <c r="F458" s="37"/>
      <c r="G458" s="61"/>
      <c r="H458" s="11"/>
      <c r="I458" s="11"/>
      <c r="J458" s="11"/>
      <c r="K458" s="11"/>
      <c r="L458" s="11"/>
      <c r="M458" s="11"/>
      <c r="N458" s="11"/>
      <c r="O458" s="11"/>
      <c r="P458" s="11"/>
      <c r="Q458" s="11"/>
    </row>
    <row r="459" spans="1:17" x14ac:dyDescent="0.25">
      <c r="A459" s="59"/>
      <c r="B459" s="37"/>
      <c r="C459" s="160" t="s">
        <v>10</v>
      </c>
      <c r="D459" s="37"/>
      <c r="E459" s="77"/>
      <c r="F459" s="37"/>
      <c r="G459" s="162">
        <v>0</v>
      </c>
      <c r="H459" s="11"/>
      <c r="I459" s="11"/>
      <c r="J459" s="11"/>
      <c r="K459" s="11"/>
      <c r="L459" s="11"/>
      <c r="M459" s="11"/>
      <c r="N459" s="11"/>
      <c r="O459" s="11"/>
      <c r="P459" s="11"/>
      <c r="Q459" s="11"/>
    </row>
    <row r="460" spans="1:17" x14ac:dyDescent="0.25">
      <c r="A460" s="59"/>
      <c r="B460" s="37"/>
      <c r="C460" s="160"/>
      <c r="D460" s="37"/>
      <c r="E460" s="77"/>
      <c r="F460" s="37"/>
      <c r="G460" s="162"/>
      <c r="H460" s="11"/>
      <c r="I460" s="11"/>
      <c r="J460" s="11"/>
      <c r="K460" s="11"/>
      <c r="L460" s="11"/>
      <c r="M460" s="11"/>
      <c r="N460" s="11"/>
      <c r="O460" s="11"/>
      <c r="P460" s="11"/>
      <c r="Q460" s="11"/>
    </row>
    <row r="461" spans="1:17" x14ac:dyDescent="0.25">
      <c r="A461" s="59"/>
      <c r="B461" s="37"/>
      <c r="C461" s="160"/>
      <c r="D461" s="37"/>
      <c r="E461" s="77"/>
      <c r="F461" s="37"/>
      <c r="G461" s="162"/>
      <c r="H461" s="11"/>
      <c r="I461" s="11"/>
      <c r="J461" s="11"/>
      <c r="K461" s="11"/>
      <c r="L461" s="11"/>
      <c r="M461" s="11"/>
      <c r="N461" s="11"/>
      <c r="O461" s="11"/>
      <c r="P461" s="11"/>
      <c r="Q461" s="11"/>
    </row>
    <row r="462" spans="1:17" x14ac:dyDescent="0.25">
      <c r="A462" s="59"/>
      <c r="B462" s="37"/>
      <c r="C462" s="160"/>
      <c r="D462" s="37"/>
      <c r="E462" s="77"/>
      <c r="F462" s="37"/>
      <c r="G462" s="162"/>
      <c r="H462" s="11"/>
      <c r="I462" s="11"/>
      <c r="J462" s="11"/>
      <c r="K462" s="11"/>
      <c r="L462" s="11"/>
      <c r="M462" s="11"/>
      <c r="N462" s="11"/>
      <c r="O462" s="11"/>
      <c r="P462" s="11"/>
      <c r="Q462" s="11"/>
    </row>
    <row r="463" spans="1:17" ht="18" thickBot="1" x14ac:dyDescent="0.35">
      <c r="A463" s="59"/>
      <c r="B463" s="37"/>
      <c r="C463" s="215" t="s">
        <v>11</v>
      </c>
      <c r="D463" s="215"/>
      <c r="E463" s="77"/>
      <c r="F463" s="37"/>
      <c r="G463" s="164">
        <v>5426.46</v>
      </c>
      <c r="H463" s="11"/>
      <c r="I463" s="11"/>
      <c r="J463" s="11"/>
      <c r="K463" s="11"/>
      <c r="L463" s="11"/>
      <c r="M463" s="11"/>
      <c r="N463" s="11"/>
      <c r="O463" s="11"/>
      <c r="P463" s="11"/>
      <c r="Q463" s="11"/>
    </row>
    <row r="464" spans="1:17" ht="18" thickTop="1" x14ac:dyDescent="0.3">
      <c r="A464" s="59"/>
      <c r="B464" s="37"/>
      <c r="C464" s="260"/>
      <c r="D464" s="260"/>
      <c r="E464" s="77"/>
      <c r="F464" s="37"/>
      <c r="G464" s="174"/>
      <c r="H464" s="11"/>
      <c r="I464" s="11"/>
      <c r="J464" s="11"/>
      <c r="K464" s="11"/>
      <c r="L464" s="11"/>
      <c r="M464" s="11"/>
      <c r="N464" s="11"/>
      <c r="O464" s="11"/>
      <c r="P464" s="11"/>
      <c r="Q464" s="11"/>
    </row>
    <row r="465" spans="1:17" ht="15.75" thickBot="1" x14ac:dyDescent="0.3">
      <c r="A465" s="69"/>
      <c r="B465" s="40"/>
      <c r="C465" s="40"/>
      <c r="D465" s="40"/>
      <c r="E465" s="80"/>
      <c r="F465" s="40"/>
      <c r="G465" s="70"/>
      <c r="H465" s="11"/>
      <c r="I465" s="11"/>
      <c r="J465" s="11"/>
      <c r="K465" s="11"/>
      <c r="L465" s="11"/>
      <c r="M465" s="11"/>
      <c r="N465" s="11"/>
      <c r="O465" s="11"/>
      <c r="P465" s="11"/>
      <c r="Q465" s="11"/>
    </row>
    <row r="466" spans="1:17" x14ac:dyDescent="0.25">
      <c r="A466" s="89"/>
      <c r="B466" s="84"/>
      <c r="C466" s="84"/>
      <c r="D466" s="84"/>
      <c r="E466" s="90"/>
      <c r="F466" s="90"/>
      <c r="G466" s="91"/>
      <c r="H466" s="11"/>
      <c r="I466" s="11"/>
      <c r="J466" s="11"/>
      <c r="K466" s="11"/>
      <c r="L466" s="11"/>
      <c r="M466" s="11"/>
      <c r="N466" s="11"/>
      <c r="O466" s="11"/>
      <c r="P466" s="11"/>
      <c r="Q466" s="11"/>
    </row>
    <row r="467" spans="1:17" x14ac:dyDescent="0.25">
      <c r="A467" s="49"/>
      <c r="B467" s="45" t="s">
        <v>42</v>
      </c>
      <c r="C467" s="45"/>
      <c r="D467" s="45"/>
      <c r="E467" s="55"/>
      <c r="F467" s="468" t="s">
        <v>12</v>
      </c>
      <c r="G467" s="469"/>
      <c r="H467" s="11"/>
      <c r="I467" s="11"/>
      <c r="J467" s="11"/>
      <c r="K467" s="11"/>
      <c r="L467" s="11"/>
      <c r="M467" s="11"/>
      <c r="N467" s="11"/>
      <c r="O467" s="11"/>
      <c r="P467" s="11"/>
      <c r="Q467" s="11"/>
    </row>
    <row r="468" spans="1:17" x14ac:dyDescent="0.25">
      <c r="A468" s="49"/>
      <c r="B468" s="45"/>
      <c r="C468" s="45"/>
      <c r="D468" s="45"/>
      <c r="E468" s="55"/>
      <c r="F468" s="55"/>
      <c r="G468" s="46"/>
      <c r="H468" s="11"/>
      <c r="I468" s="11"/>
      <c r="J468" s="11"/>
      <c r="K468" s="11"/>
      <c r="L468" s="11"/>
      <c r="M468" s="11"/>
      <c r="N468" s="11"/>
      <c r="O468" s="11"/>
      <c r="P468" s="11"/>
      <c r="Q468" s="11"/>
    </row>
    <row r="469" spans="1:17" x14ac:dyDescent="0.25">
      <c r="A469" s="49"/>
      <c r="B469" s="45"/>
      <c r="C469" s="45"/>
      <c r="D469" s="45"/>
      <c r="E469" s="55"/>
      <c r="F469" s="55"/>
      <c r="G469" s="46"/>
      <c r="H469" s="11"/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x14ac:dyDescent="0.25">
      <c r="A470" s="49"/>
      <c r="B470" s="45"/>
      <c r="C470" s="45"/>
      <c r="D470" s="45"/>
      <c r="E470" s="55"/>
      <c r="F470" s="55"/>
      <c r="G470" s="46"/>
      <c r="H470" s="11"/>
      <c r="I470" s="11"/>
      <c r="J470" s="11"/>
      <c r="K470" s="11"/>
      <c r="L470" s="11"/>
      <c r="M470" s="11"/>
      <c r="N470" s="11"/>
      <c r="O470" s="11"/>
      <c r="P470" s="11"/>
      <c r="Q470" s="11"/>
    </row>
    <row r="471" spans="1:17" x14ac:dyDescent="0.25">
      <c r="A471" s="49"/>
      <c r="B471" s="45"/>
      <c r="C471" s="45"/>
      <c r="D471" s="45"/>
      <c r="E471" s="55"/>
      <c r="F471" s="55"/>
      <c r="G471" s="46"/>
      <c r="H471" s="11"/>
      <c r="I471" s="11"/>
      <c r="J471" s="11"/>
      <c r="K471" s="11"/>
      <c r="L471" s="11"/>
      <c r="M471" s="11"/>
      <c r="N471" s="11"/>
      <c r="O471" s="11"/>
      <c r="P471" s="11"/>
      <c r="Q471" s="11"/>
    </row>
    <row r="472" spans="1:17" x14ac:dyDescent="0.25">
      <c r="A472" s="49"/>
      <c r="B472" s="45"/>
      <c r="C472" s="45"/>
      <c r="D472" s="45"/>
      <c r="E472" s="55"/>
      <c r="F472" s="55"/>
      <c r="G472" s="46"/>
      <c r="H472" s="11"/>
      <c r="I472" s="11"/>
      <c r="J472" s="11"/>
      <c r="K472" s="11"/>
      <c r="L472" s="11"/>
      <c r="M472" s="11"/>
      <c r="N472" s="11"/>
      <c r="O472" s="11"/>
      <c r="P472" s="11"/>
      <c r="Q472" s="11"/>
    </row>
    <row r="473" spans="1:17" x14ac:dyDescent="0.25">
      <c r="A473" s="49"/>
      <c r="B473" s="45"/>
      <c r="C473" s="45"/>
      <c r="D473" s="45"/>
      <c r="E473" s="55"/>
      <c r="F473" s="55"/>
      <c r="G473" s="46"/>
      <c r="H473" s="11"/>
      <c r="I473" s="11"/>
      <c r="J473" s="11"/>
      <c r="K473" s="11"/>
      <c r="L473" s="11"/>
      <c r="M473" s="11"/>
      <c r="N473" s="11"/>
      <c r="O473" s="11"/>
      <c r="P473" s="11"/>
      <c r="Q473" s="11"/>
    </row>
    <row r="474" spans="1:17" x14ac:dyDescent="0.25">
      <c r="A474" s="49"/>
      <c r="B474" s="45"/>
      <c r="C474" s="45"/>
      <c r="D474" s="45"/>
      <c r="E474" s="55"/>
      <c r="F474" s="55"/>
      <c r="G474" s="46"/>
      <c r="H474" s="11"/>
      <c r="I474" s="11"/>
      <c r="J474" s="11"/>
      <c r="K474" s="11"/>
      <c r="L474" s="11"/>
      <c r="M474" s="11"/>
      <c r="N474" s="11"/>
      <c r="O474" s="11"/>
      <c r="P474" s="11"/>
      <c r="Q474" s="11"/>
    </row>
    <row r="475" spans="1:17" x14ac:dyDescent="0.25">
      <c r="A475" s="49"/>
      <c r="B475" s="45"/>
      <c r="C475" s="45"/>
      <c r="D475" s="45"/>
      <c r="E475" s="55"/>
      <c r="F475" s="55"/>
      <c r="G475" s="46"/>
      <c r="H475" s="11"/>
      <c r="I475" s="11"/>
      <c r="J475" s="11"/>
      <c r="K475" s="11"/>
      <c r="L475" s="11"/>
      <c r="M475" s="11"/>
      <c r="N475" s="11"/>
      <c r="O475" s="11"/>
      <c r="P475" s="11"/>
      <c r="Q475" s="11"/>
    </row>
    <row r="476" spans="1:17" x14ac:dyDescent="0.25">
      <c r="A476" s="139" t="s">
        <v>92</v>
      </c>
      <c r="B476" s="227"/>
      <c r="C476" s="227"/>
      <c r="D476" s="45"/>
      <c r="E476" s="55"/>
      <c r="F476" s="482" t="s">
        <v>13</v>
      </c>
      <c r="G476" s="483"/>
      <c r="H476" s="11"/>
      <c r="I476" s="11"/>
      <c r="J476" s="11"/>
      <c r="K476" s="11"/>
      <c r="L476" s="11"/>
      <c r="M476" s="11"/>
      <c r="N476" s="11"/>
      <c r="O476" s="11"/>
      <c r="P476" s="11"/>
      <c r="Q476" s="11"/>
    </row>
    <row r="477" spans="1:17" x14ac:dyDescent="0.25">
      <c r="A477" s="140" t="s">
        <v>95</v>
      </c>
      <c r="B477" s="227"/>
      <c r="C477" s="227"/>
      <c r="D477" s="45"/>
      <c r="E477" s="55"/>
      <c r="F477" s="468" t="s">
        <v>102</v>
      </c>
      <c r="G477" s="469"/>
      <c r="H477" s="11"/>
      <c r="I477" s="11"/>
      <c r="J477" s="11"/>
      <c r="K477" s="11"/>
      <c r="L477" s="11"/>
      <c r="M477" s="11"/>
      <c r="N477" s="11"/>
      <c r="O477" s="11"/>
      <c r="P477" s="11"/>
      <c r="Q477" s="11"/>
    </row>
    <row r="478" spans="1:17" ht="15.75" thickBot="1" x14ac:dyDescent="0.3">
      <c r="A478" s="74"/>
      <c r="B478" s="54"/>
      <c r="C478" s="54"/>
      <c r="D478" s="54"/>
      <c r="E478" s="81"/>
      <c r="F478" s="54"/>
      <c r="G478" s="75"/>
      <c r="H478" s="11"/>
      <c r="I478" s="11"/>
      <c r="J478" s="11"/>
      <c r="K478" s="11"/>
      <c r="L478" s="11"/>
      <c r="M478" s="11"/>
      <c r="N478" s="11"/>
      <c r="O478" s="11"/>
      <c r="P478" s="11"/>
      <c r="Q478" s="11"/>
    </row>
    <row r="479" spans="1:17" x14ac:dyDescent="0.25">
      <c r="A479" s="45"/>
      <c r="B479" s="45"/>
      <c r="C479" s="45"/>
      <c r="D479" s="45"/>
      <c r="E479" s="55"/>
      <c r="F479" s="45"/>
      <c r="G479" s="35"/>
      <c r="H479" s="11"/>
      <c r="I479" s="11"/>
      <c r="J479" s="11"/>
      <c r="K479" s="11"/>
      <c r="L479" s="11"/>
      <c r="M479" s="11"/>
      <c r="N479" s="11"/>
      <c r="O479" s="11"/>
      <c r="P479" s="11"/>
      <c r="Q479" s="11"/>
    </row>
    <row r="480" spans="1:17" ht="15.75" thickBot="1" x14ac:dyDescent="0.3">
      <c r="A480" s="227"/>
      <c r="B480" s="227"/>
      <c r="C480" s="227"/>
      <c r="D480" s="227"/>
      <c r="E480" s="227"/>
      <c r="F480" s="227"/>
      <c r="G480" s="227"/>
      <c r="H480" s="11"/>
      <c r="I480" s="11"/>
      <c r="J480" s="11"/>
      <c r="K480" s="11"/>
      <c r="L480" s="11"/>
      <c r="M480" s="11"/>
      <c r="N480" s="11"/>
      <c r="O480" s="11"/>
      <c r="P480" s="11"/>
      <c r="Q480" s="11"/>
    </row>
    <row r="481" spans="1:17" x14ac:dyDescent="0.25">
      <c r="A481" s="470" t="s">
        <v>0</v>
      </c>
      <c r="B481" s="471"/>
      <c r="C481" s="471"/>
      <c r="D481" s="471"/>
      <c r="E481" s="471"/>
      <c r="F481" s="471"/>
      <c r="G481" s="472"/>
      <c r="I481" s="11"/>
      <c r="J481" s="11"/>
      <c r="K481" s="11"/>
      <c r="L481" s="11"/>
      <c r="M481" s="11"/>
      <c r="N481" s="11"/>
      <c r="O481" s="11"/>
      <c r="P481" s="11"/>
      <c r="Q481" s="11"/>
    </row>
    <row r="482" spans="1:17" x14ac:dyDescent="0.25">
      <c r="A482" s="300"/>
      <c r="B482" s="301"/>
      <c r="C482" s="301"/>
      <c r="D482" s="301"/>
      <c r="E482" s="166"/>
      <c r="F482" s="301"/>
      <c r="G482" s="132"/>
      <c r="I482" s="11"/>
      <c r="J482" s="11"/>
      <c r="K482" s="11"/>
      <c r="L482" s="11"/>
      <c r="M482" s="11"/>
      <c r="N482" s="11"/>
      <c r="O482" s="11"/>
      <c r="P482" s="11"/>
      <c r="Q482" s="11"/>
    </row>
    <row r="483" spans="1:17" x14ac:dyDescent="0.25">
      <c r="A483" s="473" t="s">
        <v>1</v>
      </c>
      <c r="B483" s="474"/>
      <c r="C483" s="474"/>
      <c r="D483" s="474"/>
      <c r="E483" s="474"/>
      <c r="F483" s="474"/>
      <c r="G483" s="475"/>
      <c r="I483" s="11"/>
      <c r="J483" s="11"/>
      <c r="K483" s="11"/>
      <c r="L483" s="11"/>
      <c r="M483" s="11"/>
      <c r="N483" s="11"/>
      <c r="O483" s="11"/>
      <c r="P483" s="11"/>
      <c r="Q483" s="11"/>
    </row>
    <row r="484" spans="1:17" x14ac:dyDescent="0.25">
      <c r="A484" s="300"/>
      <c r="B484" s="301"/>
      <c r="C484" s="301"/>
      <c r="D484" s="301"/>
      <c r="E484" s="166"/>
      <c r="F484" s="301"/>
      <c r="G484" s="132"/>
      <c r="I484" s="11"/>
      <c r="J484" s="11"/>
      <c r="K484" s="11"/>
      <c r="L484" s="11"/>
      <c r="M484" s="11"/>
      <c r="N484" s="11"/>
      <c r="O484" s="11"/>
      <c r="P484" s="11"/>
      <c r="Q484" s="11"/>
    </row>
    <row r="485" spans="1:17" x14ac:dyDescent="0.25">
      <c r="A485" s="473" t="s">
        <v>2</v>
      </c>
      <c r="B485" s="474"/>
      <c r="C485" s="474"/>
      <c r="D485" s="474"/>
      <c r="E485" s="474"/>
      <c r="F485" s="474"/>
      <c r="G485" s="475"/>
      <c r="I485" s="11"/>
      <c r="J485" s="11"/>
      <c r="K485" s="11"/>
      <c r="L485" s="11"/>
      <c r="M485" s="11"/>
      <c r="N485" s="11"/>
      <c r="O485" s="11"/>
      <c r="P485" s="11"/>
      <c r="Q485" s="11"/>
    </row>
    <row r="486" spans="1:17" ht="15.75" thickBot="1" x14ac:dyDescent="0.3">
      <c r="A486" s="222"/>
      <c r="B486" s="223"/>
      <c r="C486" s="223"/>
      <c r="D486" s="223"/>
      <c r="E486" s="224"/>
      <c r="F486" s="223"/>
      <c r="G486" s="225"/>
      <c r="I486" s="11"/>
      <c r="J486" s="11"/>
      <c r="K486" s="11"/>
      <c r="L486" s="11"/>
      <c r="M486" s="11"/>
      <c r="N486" s="11"/>
      <c r="O486" s="11"/>
      <c r="P486" s="11"/>
      <c r="Q486" s="11"/>
    </row>
    <row r="487" spans="1:17" x14ac:dyDescent="0.25">
      <c r="A487" s="56"/>
      <c r="B487" s="53"/>
      <c r="C487" s="53"/>
      <c r="D487" s="53"/>
      <c r="E487" s="76"/>
      <c r="F487" s="53"/>
      <c r="G487" s="57"/>
      <c r="I487" s="11"/>
      <c r="J487" s="11"/>
      <c r="K487" s="11"/>
      <c r="L487" s="11"/>
      <c r="M487" s="11"/>
      <c r="N487" s="11"/>
      <c r="O487" s="11"/>
      <c r="P487" s="11"/>
      <c r="Q487" s="11"/>
    </row>
    <row r="488" spans="1:17" x14ac:dyDescent="0.25">
      <c r="A488" s="476" t="s">
        <v>109</v>
      </c>
      <c r="B488" s="477"/>
      <c r="C488" s="477"/>
      <c r="D488" s="477"/>
      <c r="E488" s="477"/>
      <c r="F488" s="477"/>
      <c r="G488" s="478"/>
      <c r="I488" s="11"/>
      <c r="J488" s="11"/>
      <c r="K488" s="11"/>
      <c r="L488" s="11"/>
      <c r="M488" s="11"/>
      <c r="N488" s="11"/>
      <c r="O488" s="11"/>
      <c r="P488" s="11"/>
      <c r="Q488" s="11"/>
    </row>
    <row r="489" spans="1:17" x14ac:dyDescent="0.25">
      <c r="A489" s="476"/>
      <c r="B489" s="477"/>
      <c r="C489" s="477"/>
      <c r="D489" s="477"/>
      <c r="E489" s="477"/>
      <c r="F489" s="477"/>
      <c r="G489" s="478"/>
      <c r="I489" s="11"/>
      <c r="J489" s="11"/>
      <c r="K489" s="11"/>
      <c r="L489" s="11"/>
      <c r="M489" s="11"/>
      <c r="N489" s="11"/>
      <c r="O489" s="11"/>
      <c r="P489" s="11"/>
      <c r="Q489" s="11"/>
    </row>
    <row r="490" spans="1:17" x14ac:dyDescent="0.25">
      <c r="A490" s="476" t="s">
        <v>77</v>
      </c>
      <c r="B490" s="477"/>
      <c r="C490" s="477"/>
      <c r="D490" s="477"/>
      <c r="E490" s="477"/>
      <c r="F490" s="477"/>
      <c r="G490" s="478"/>
      <c r="I490" s="11"/>
      <c r="J490" s="11"/>
      <c r="K490" s="11"/>
      <c r="L490" s="11"/>
      <c r="M490" s="11"/>
      <c r="N490" s="11"/>
      <c r="O490" s="11"/>
      <c r="P490" s="11"/>
      <c r="Q490" s="11"/>
    </row>
    <row r="491" spans="1:17" x14ac:dyDescent="0.25">
      <c r="A491" s="479"/>
      <c r="B491" s="480"/>
      <c r="C491" s="480"/>
      <c r="D491" s="480"/>
      <c r="E491" s="480"/>
      <c r="F491" s="480"/>
      <c r="G491" s="481"/>
      <c r="I491" s="11"/>
      <c r="J491" s="11"/>
      <c r="K491" s="11"/>
      <c r="L491" s="11"/>
      <c r="M491" s="11"/>
      <c r="N491" s="11"/>
      <c r="O491" s="11"/>
      <c r="P491" s="11"/>
      <c r="Q491" s="11"/>
    </row>
    <row r="492" spans="1:17" ht="17.25" x14ac:dyDescent="0.3">
      <c r="A492" s="58"/>
      <c r="B492" s="161" t="s">
        <v>29</v>
      </c>
      <c r="C492" s="37"/>
      <c r="D492" s="37"/>
      <c r="E492" s="77"/>
      <c r="F492" s="37"/>
      <c r="G492" s="163">
        <v>64452.44</v>
      </c>
      <c r="I492" s="11"/>
      <c r="J492" s="11"/>
      <c r="K492" s="11"/>
      <c r="L492" s="11"/>
      <c r="M492" s="11"/>
      <c r="N492" s="11"/>
      <c r="O492" s="11"/>
      <c r="P492" s="11"/>
      <c r="Q492" s="11"/>
    </row>
    <row r="493" spans="1:17" x14ac:dyDescent="0.25">
      <c r="A493" s="170" t="s">
        <v>3</v>
      </c>
      <c r="B493" s="37"/>
      <c r="C493" s="37"/>
      <c r="D493" s="37"/>
      <c r="E493" s="77"/>
      <c r="F493" s="37"/>
      <c r="G493" s="60"/>
      <c r="H493" s="293" t="s">
        <v>83</v>
      </c>
      <c r="I493" s="11"/>
      <c r="J493" s="11"/>
      <c r="K493" s="11"/>
      <c r="L493" s="11"/>
      <c r="M493" s="11"/>
      <c r="N493" s="11"/>
      <c r="O493" s="11"/>
      <c r="P493" s="11"/>
      <c r="Q493" s="11"/>
    </row>
    <row r="494" spans="1:17" x14ac:dyDescent="0.25">
      <c r="A494" s="59"/>
      <c r="B494" s="37"/>
      <c r="C494" s="160" t="s">
        <v>4</v>
      </c>
      <c r="D494" s="37"/>
      <c r="E494" s="77"/>
      <c r="F494" s="37"/>
      <c r="G494" s="162">
        <f>SUM(E495:E498)</f>
        <v>74302.899999999994</v>
      </c>
      <c r="I494" s="11"/>
      <c r="J494" s="11"/>
      <c r="K494" s="11"/>
      <c r="L494" s="11"/>
      <c r="M494" s="11"/>
      <c r="N494" s="11"/>
      <c r="O494" s="11"/>
      <c r="P494" s="11"/>
      <c r="Q494" s="11"/>
    </row>
    <row r="495" spans="1:17" x14ac:dyDescent="0.25">
      <c r="A495" s="59"/>
      <c r="B495" s="37"/>
      <c r="C495" s="10">
        <v>43677</v>
      </c>
      <c r="D495" s="37" t="s">
        <v>85</v>
      </c>
      <c r="E495" s="3">
        <v>5773</v>
      </c>
      <c r="F495" s="37"/>
      <c r="G495" s="162"/>
      <c r="I495" s="11"/>
      <c r="J495" s="11"/>
      <c r="K495" s="11"/>
      <c r="L495" s="11"/>
      <c r="M495" s="11"/>
      <c r="N495" s="11"/>
      <c r="O495" s="11"/>
      <c r="P495" s="11"/>
      <c r="Q495" s="11"/>
    </row>
    <row r="496" spans="1:17" x14ac:dyDescent="0.25">
      <c r="A496" s="59"/>
      <c r="B496" s="37"/>
      <c r="C496" s="10">
        <v>43677</v>
      </c>
      <c r="D496" s="37" t="s">
        <v>85</v>
      </c>
      <c r="E496" s="3">
        <v>15427.5</v>
      </c>
      <c r="F496" s="37"/>
      <c r="G496" s="162"/>
      <c r="I496" s="11"/>
      <c r="J496" s="11"/>
      <c r="K496" s="11"/>
      <c r="L496" s="11"/>
      <c r="M496" s="11"/>
      <c r="N496" s="11"/>
      <c r="O496" s="11"/>
      <c r="P496" s="11"/>
      <c r="Q496" s="11"/>
    </row>
    <row r="497" spans="1:17" x14ac:dyDescent="0.25">
      <c r="A497" s="59"/>
      <c r="B497" s="37"/>
      <c r="C497" s="10">
        <v>43677</v>
      </c>
      <c r="D497" s="37" t="s">
        <v>85</v>
      </c>
      <c r="E497" s="3">
        <v>37647</v>
      </c>
      <c r="F497" s="37"/>
      <c r="G497" s="162"/>
      <c r="H497" s="11"/>
      <c r="I497" s="11"/>
      <c r="J497" s="11"/>
      <c r="K497" s="11"/>
      <c r="L497" s="11"/>
      <c r="M497" s="11"/>
      <c r="N497" s="11"/>
      <c r="O497" s="11"/>
      <c r="P497" s="11"/>
      <c r="Q497" s="11"/>
    </row>
    <row r="498" spans="1:17" x14ac:dyDescent="0.25">
      <c r="A498" s="59"/>
      <c r="B498" s="37"/>
      <c r="C498" s="10">
        <v>43677</v>
      </c>
      <c r="D498" s="37" t="s">
        <v>85</v>
      </c>
      <c r="E498" s="9">
        <v>15455.4</v>
      </c>
      <c r="F498" s="37"/>
      <c r="G498" s="162"/>
      <c r="H498" s="11"/>
      <c r="I498" s="11"/>
      <c r="J498" s="11"/>
      <c r="K498" s="11"/>
      <c r="L498" s="11"/>
      <c r="M498" s="11"/>
      <c r="N498" s="11"/>
      <c r="O498" s="11"/>
      <c r="P498" s="11"/>
      <c r="Q498" s="11"/>
    </row>
    <row r="499" spans="1:17" x14ac:dyDescent="0.25">
      <c r="A499" s="59"/>
      <c r="B499" s="37"/>
      <c r="C499" s="160" t="s">
        <v>5</v>
      </c>
      <c r="D499" s="37"/>
      <c r="E499" s="77"/>
      <c r="F499" s="37"/>
      <c r="G499" s="162">
        <v>0</v>
      </c>
      <c r="H499" s="11"/>
      <c r="I499" s="11"/>
      <c r="J499" s="11"/>
      <c r="K499" s="11"/>
      <c r="L499" s="11"/>
      <c r="M499" s="11"/>
      <c r="N499" s="11"/>
      <c r="O499" s="11"/>
      <c r="P499" s="11"/>
      <c r="Q499" s="11"/>
    </row>
    <row r="500" spans="1:17" x14ac:dyDescent="0.25">
      <c r="A500" s="170" t="s">
        <v>6</v>
      </c>
      <c r="B500" s="37"/>
      <c r="C500" s="66"/>
      <c r="D500" s="135"/>
      <c r="E500" s="102"/>
      <c r="F500" s="37"/>
      <c r="G500" s="61"/>
      <c r="H500" s="11"/>
      <c r="I500" s="11"/>
      <c r="J500" s="11"/>
      <c r="K500" s="11"/>
      <c r="L500" s="11"/>
      <c r="M500" s="11"/>
      <c r="N500" s="11"/>
      <c r="O500" s="11"/>
      <c r="P500" s="11"/>
      <c r="Q500" s="11"/>
    </row>
    <row r="501" spans="1:17" x14ac:dyDescent="0.25">
      <c r="A501" s="59"/>
      <c r="B501" s="37"/>
      <c r="C501" s="160" t="s">
        <v>7</v>
      </c>
      <c r="D501" s="37"/>
      <c r="E501" s="77"/>
      <c r="F501" s="37"/>
      <c r="G501" s="61">
        <f>SUM(E502:E503)</f>
        <v>5069</v>
      </c>
      <c r="H501" s="11"/>
      <c r="I501" s="11"/>
      <c r="J501" s="11"/>
      <c r="K501" s="11"/>
      <c r="L501" s="11"/>
      <c r="M501" s="11"/>
      <c r="N501" s="11"/>
      <c r="O501" s="11"/>
      <c r="P501" s="11"/>
      <c r="Q501" s="11"/>
    </row>
    <row r="502" spans="1:17" x14ac:dyDescent="0.25">
      <c r="A502" s="59"/>
      <c r="B502" s="37"/>
      <c r="C502" s="10">
        <v>43675</v>
      </c>
      <c r="D502" s="37" t="s">
        <v>86</v>
      </c>
      <c r="E502" s="3">
        <v>5069</v>
      </c>
      <c r="F502" s="37"/>
      <c r="G502" s="61"/>
      <c r="H502" s="11"/>
      <c r="I502" s="11"/>
      <c r="J502" s="11"/>
      <c r="K502" s="11"/>
      <c r="L502" s="11"/>
      <c r="M502" s="11"/>
      <c r="N502" s="11"/>
      <c r="O502" s="11"/>
      <c r="P502" s="11"/>
      <c r="Q502" s="11"/>
    </row>
    <row r="503" spans="1:17" x14ac:dyDescent="0.25">
      <c r="A503" s="59"/>
      <c r="B503" s="37"/>
      <c r="C503" s="10"/>
      <c r="D503" s="37"/>
      <c r="E503" s="254"/>
      <c r="F503" s="37"/>
      <c r="G503" s="61"/>
      <c r="H503" s="11"/>
      <c r="I503" s="11"/>
      <c r="J503" s="11"/>
      <c r="K503" s="11"/>
      <c r="L503" s="11"/>
      <c r="M503" s="11"/>
      <c r="N503" s="11"/>
      <c r="O503" s="11"/>
      <c r="P503" s="11"/>
      <c r="Q503" s="11"/>
    </row>
    <row r="504" spans="1:17" x14ac:dyDescent="0.25">
      <c r="A504" s="59"/>
      <c r="B504" s="37"/>
      <c r="C504" s="160"/>
      <c r="D504" s="37"/>
      <c r="E504" s="77"/>
      <c r="F504" s="37"/>
      <c r="G504" s="61"/>
      <c r="H504" s="11"/>
      <c r="I504" s="11"/>
      <c r="J504" s="11"/>
      <c r="K504" s="11"/>
      <c r="L504" s="11"/>
      <c r="M504" s="11"/>
      <c r="N504" s="11"/>
      <c r="O504" s="11"/>
      <c r="P504" s="11"/>
      <c r="Q504" s="11"/>
    </row>
    <row r="505" spans="1:17" x14ac:dyDescent="0.25">
      <c r="A505" s="59"/>
      <c r="B505" s="37"/>
      <c r="C505" s="160" t="s">
        <v>10</v>
      </c>
      <c r="D505" s="37"/>
      <c r="E505" s="77"/>
      <c r="F505" s="37"/>
      <c r="G505" s="162">
        <f>SUM(E506:E510)</f>
        <v>4902</v>
      </c>
      <c r="H505" s="11"/>
      <c r="I505" s="11"/>
      <c r="J505" s="11"/>
      <c r="K505" s="11"/>
      <c r="L505" s="11"/>
      <c r="M505" s="11"/>
      <c r="N505" s="11"/>
      <c r="O505" s="11"/>
      <c r="P505" s="11"/>
      <c r="Q505" s="11"/>
    </row>
    <row r="506" spans="1:17" x14ac:dyDescent="0.25">
      <c r="A506" s="59"/>
      <c r="B506" s="37"/>
      <c r="C506" s="38">
        <v>43716</v>
      </c>
      <c r="D506" s="37" t="s">
        <v>85</v>
      </c>
      <c r="E506" s="3">
        <v>9</v>
      </c>
      <c r="F506" s="37"/>
      <c r="G506" s="162"/>
      <c r="H506" s="11"/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7" x14ac:dyDescent="0.25">
      <c r="A507" s="59"/>
      <c r="B507" s="37"/>
      <c r="C507" s="38">
        <v>43644</v>
      </c>
      <c r="D507" s="37" t="s">
        <v>85</v>
      </c>
      <c r="E507" s="3">
        <v>4892</v>
      </c>
      <c r="F507" s="37"/>
      <c r="G507" s="162"/>
      <c r="H507" s="11"/>
      <c r="I507" s="11"/>
      <c r="J507" s="11"/>
      <c r="K507" s="11"/>
      <c r="L507" s="11"/>
      <c r="M507" s="11"/>
      <c r="N507" s="11"/>
      <c r="O507" s="11"/>
      <c r="P507" s="11"/>
      <c r="Q507" s="11"/>
    </row>
    <row r="508" spans="1:17" x14ac:dyDescent="0.25">
      <c r="A508" s="59"/>
      <c r="B508" s="37"/>
      <c r="C508" s="311">
        <v>43677</v>
      </c>
      <c r="D508" s="37" t="s">
        <v>85</v>
      </c>
      <c r="E508" s="312">
        <v>1</v>
      </c>
      <c r="F508" s="37"/>
      <c r="G508" s="162"/>
      <c r="H508" s="11"/>
      <c r="I508" s="11"/>
      <c r="J508" s="11"/>
      <c r="K508" s="11"/>
      <c r="L508" s="11"/>
      <c r="M508" s="11"/>
      <c r="N508" s="11"/>
      <c r="O508" s="11"/>
      <c r="P508" s="11"/>
      <c r="Q508" s="11"/>
    </row>
    <row r="509" spans="1:17" x14ac:dyDescent="0.25">
      <c r="A509" s="59"/>
      <c r="B509" s="37"/>
      <c r="C509" s="38"/>
      <c r="D509" s="37"/>
      <c r="E509" s="3"/>
      <c r="F509" s="37"/>
      <c r="G509" s="162"/>
      <c r="H509" s="11"/>
      <c r="I509" s="11"/>
      <c r="J509" s="11"/>
      <c r="K509" s="11"/>
      <c r="L509" s="11"/>
      <c r="M509" s="11"/>
      <c r="N509" s="11"/>
      <c r="O509" s="11"/>
      <c r="P509" s="11"/>
      <c r="Q509" s="11"/>
    </row>
    <row r="510" spans="1:17" x14ac:dyDescent="0.25">
      <c r="A510" s="59"/>
      <c r="B510" s="37"/>
      <c r="C510" s="38"/>
      <c r="D510" s="37"/>
      <c r="E510" s="3"/>
      <c r="F510" s="37"/>
      <c r="G510" s="162"/>
      <c r="H510" s="11"/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ht="18" thickBot="1" x14ac:dyDescent="0.35">
      <c r="A511" s="59"/>
      <c r="B511" s="37"/>
      <c r="C511" s="215" t="s">
        <v>11</v>
      </c>
      <c r="D511" s="215"/>
      <c r="E511" s="77"/>
      <c r="F511" s="37"/>
      <c r="G511" s="164">
        <f>G492+G494-G501-G505</f>
        <v>128784.34</v>
      </c>
      <c r="H511" s="11"/>
      <c r="I511" s="11"/>
      <c r="J511" s="460"/>
      <c r="K511" s="11"/>
      <c r="L511" s="11"/>
      <c r="M511" s="11"/>
      <c r="N511" s="11"/>
      <c r="O511" s="11"/>
      <c r="P511" s="11"/>
      <c r="Q511" s="11"/>
    </row>
    <row r="512" spans="1:17" ht="18" thickTop="1" x14ac:dyDescent="0.3">
      <c r="A512" s="59"/>
      <c r="B512" s="37"/>
      <c r="C512" s="260"/>
      <c r="D512" s="260"/>
      <c r="E512" s="77"/>
      <c r="F512" s="37"/>
      <c r="G512" s="174"/>
      <c r="H512" s="11"/>
      <c r="I512" s="11"/>
      <c r="J512" s="11"/>
      <c r="K512" s="11"/>
      <c r="L512" s="11"/>
      <c r="M512" s="11"/>
      <c r="N512" s="11"/>
      <c r="O512" s="11"/>
      <c r="P512" s="11"/>
      <c r="Q512" s="11"/>
    </row>
    <row r="513" spans="1:17" ht="15.75" thickBot="1" x14ac:dyDescent="0.3">
      <c r="A513" s="69"/>
      <c r="B513" s="40"/>
      <c r="C513" s="40"/>
      <c r="D513" s="40"/>
      <c r="E513" s="80"/>
      <c r="F513" s="40"/>
      <c r="G513" s="70"/>
      <c r="H513" s="11"/>
      <c r="I513" s="11"/>
      <c r="J513" s="11"/>
      <c r="K513" s="11"/>
      <c r="L513" s="11"/>
      <c r="M513" s="11"/>
      <c r="N513" s="11"/>
      <c r="O513" s="11"/>
      <c r="P513" s="11"/>
      <c r="Q513" s="11"/>
    </row>
    <row r="514" spans="1:17" x14ac:dyDescent="0.25">
      <c r="A514" s="49"/>
      <c r="B514" s="45"/>
      <c r="C514" s="45"/>
      <c r="D514" s="45"/>
      <c r="E514" s="55"/>
      <c r="F514" s="55"/>
      <c r="G514" s="46"/>
      <c r="H514" s="11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x14ac:dyDescent="0.25">
      <c r="A515" s="49"/>
      <c r="B515" s="45" t="s">
        <v>42</v>
      </c>
      <c r="C515" s="45"/>
      <c r="D515" s="45"/>
      <c r="E515" s="55"/>
      <c r="F515" s="468" t="s">
        <v>12</v>
      </c>
      <c r="G515" s="469"/>
      <c r="H515" s="11"/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 x14ac:dyDescent="0.25">
      <c r="A516" s="49"/>
      <c r="B516" s="45"/>
      <c r="C516" s="45"/>
      <c r="D516" s="45"/>
      <c r="E516" s="55"/>
      <c r="F516" s="55"/>
      <c r="G516" s="46"/>
      <c r="H516" s="11"/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 x14ac:dyDescent="0.25">
      <c r="A517" s="49"/>
      <c r="B517" s="45"/>
      <c r="C517" s="45"/>
      <c r="D517" s="45"/>
      <c r="E517" s="55"/>
      <c r="F517" s="55"/>
      <c r="G517" s="46"/>
      <c r="H517" s="11"/>
      <c r="I517" s="11"/>
      <c r="J517" s="11"/>
      <c r="K517" s="11"/>
      <c r="L517" s="11"/>
      <c r="M517" s="11"/>
      <c r="N517" s="11"/>
      <c r="O517" s="11"/>
      <c r="P517" s="11"/>
      <c r="Q517" s="11"/>
    </row>
    <row r="518" spans="1:17" x14ac:dyDescent="0.25">
      <c r="A518" s="49"/>
      <c r="B518" s="45"/>
      <c r="C518" s="45"/>
      <c r="D518" s="45"/>
      <c r="E518" s="55"/>
      <c r="F518" s="55"/>
      <c r="G518" s="46"/>
      <c r="H518" s="11"/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 x14ac:dyDescent="0.25">
      <c r="A519" s="49"/>
      <c r="B519" s="45"/>
      <c r="C519" s="45"/>
      <c r="D519" s="45"/>
      <c r="E519" s="55"/>
      <c r="F519" s="55"/>
      <c r="G519" s="46"/>
      <c r="H519" s="11"/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x14ac:dyDescent="0.25">
      <c r="A520" s="49"/>
      <c r="B520" s="45"/>
      <c r="C520" s="45"/>
      <c r="D520" s="45"/>
      <c r="E520" s="55"/>
      <c r="F520" s="55"/>
      <c r="G520" s="46"/>
      <c r="H520" s="11"/>
      <c r="I520" s="11"/>
      <c r="J520" s="11"/>
      <c r="K520" s="11"/>
      <c r="L520" s="11"/>
      <c r="M520" s="11"/>
      <c r="N520" s="11"/>
      <c r="O520" s="11"/>
      <c r="P520" s="11"/>
      <c r="Q520" s="11"/>
    </row>
    <row r="521" spans="1:17" x14ac:dyDescent="0.25">
      <c r="A521" s="49"/>
      <c r="B521" s="45"/>
      <c r="C521" s="45"/>
      <c r="D521" s="45"/>
      <c r="E521" s="55"/>
      <c r="F521" s="55"/>
      <c r="G521" s="46"/>
      <c r="H521" s="11"/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 x14ac:dyDescent="0.25">
      <c r="A522" s="49"/>
      <c r="B522" s="45"/>
      <c r="C522" s="45"/>
      <c r="D522" s="45"/>
      <c r="E522" s="55"/>
      <c r="F522" s="55"/>
      <c r="G522" s="46"/>
      <c r="H522" s="11"/>
      <c r="I522" s="11"/>
      <c r="J522" s="11"/>
      <c r="K522" s="11"/>
      <c r="L522" s="11"/>
      <c r="M522" s="11"/>
      <c r="N522" s="11"/>
      <c r="O522" s="11"/>
      <c r="P522" s="11"/>
      <c r="Q522" s="11"/>
    </row>
    <row r="523" spans="1:17" x14ac:dyDescent="0.25">
      <c r="A523" s="139" t="s">
        <v>92</v>
      </c>
      <c r="B523" s="227"/>
      <c r="C523" s="227"/>
      <c r="D523" s="45"/>
      <c r="E523" s="55"/>
      <c r="F523" s="482" t="s">
        <v>13</v>
      </c>
      <c r="G523" s="483"/>
      <c r="H523" s="11"/>
      <c r="I523" s="11"/>
      <c r="J523" s="11"/>
      <c r="K523" s="11"/>
      <c r="L523" s="11"/>
      <c r="M523" s="11"/>
      <c r="N523" s="11"/>
      <c r="O523" s="11"/>
      <c r="P523" s="11"/>
      <c r="Q523" s="11"/>
    </row>
    <row r="524" spans="1:17" x14ac:dyDescent="0.25">
      <c r="A524" s="140" t="s">
        <v>95</v>
      </c>
      <c r="B524" s="227"/>
      <c r="C524" s="227"/>
      <c r="D524" s="45"/>
      <c r="E524" s="55"/>
      <c r="F524" s="468" t="s">
        <v>102</v>
      </c>
      <c r="G524" s="469"/>
      <c r="H524" s="11"/>
      <c r="I524" s="11"/>
      <c r="J524" s="11"/>
      <c r="K524" s="11"/>
      <c r="L524" s="11"/>
      <c r="M524" s="11"/>
      <c r="N524" s="11"/>
      <c r="O524" s="11"/>
      <c r="P524" s="11"/>
      <c r="Q524" s="11"/>
    </row>
    <row r="525" spans="1:17" ht="15.75" thickBot="1" x14ac:dyDescent="0.3">
      <c r="A525" s="74"/>
      <c r="B525" s="54"/>
      <c r="C525" s="54"/>
      <c r="D525" s="54"/>
      <c r="E525" s="81"/>
      <c r="F525" s="54"/>
      <c r="G525" s="75"/>
      <c r="H525" s="11"/>
      <c r="I525" s="11"/>
      <c r="J525" s="11"/>
      <c r="K525" s="11"/>
      <c r="L525" s="11"/>
      <c r="M525" s="11"/>
      <c r="N525" s="11"/>
      <c r="O525" s="11"/>
      <c r="P525" s="11"/>
      <c r="Q525" s="11"/>
    </row>
    <row r="527" spans="1:17" ht="15.75" thickBot="1" x14ac:dyDescent="0.3">
      <c r="H527" s="11"/>
      <c r="I527" s="11"/>
      <c r="J527" s="11"/>
      <c r="K527" s="11"/>
      <c r="L527" s="11"/>
      <c r="M527" s="11"/>
      <c r="N527" s="11"/>
      <c r="O527" s="11"/>
      <c r="P527" s="11"/>
      <c r="Q527" s="11"/>
    </row>
    <row r="528" spans="1:17" x14ac:dyDescent="0.25">
      <c r="A528" s="470" t="s">
        <v>0</v>
      </c>
      <c r="B528" s="471"/>
      <c r="C528" s="471"/>
      <c r="D528" s="471"/>
      <c r="E528" s="471"/>
      <c r="F528" s="471"/>
      <c r="G528" s="472"/>
      <c r="H528" s="11"/>
      <c r="I528" s="11"/>
      <c r="J528" s="11"/>
      <c r="K528" s="11"/>
      <c r="L528" s="11"/>
      <c r="M528" s="11"/>
      <c r="N528" s="11"/>
      <c r="O528" s="11"/>
      <c r="P528" s="11"/>
      <c r="Q528" s="11"/>
    </row>
    <row r="529" spans="1:17" x14ac:dyDescent="0.25">
      <c r="A529" s="272"/>
      <c r="B529" s="273"/>
      <c r="C529" s="273"/>
      <c r="D529" s="273"/>
      <c r="E529" s="166"/>
      <c r="F529" s="273"/>
      <c r="G529" s="132"/>
      <c r="H529" s="11"/>
      <c r="I529" s="11"/>
      <c r="J529" s="11"/>
      <c r="K529" s="11"/>
      <c r="L529" s="11"/>
      <c r="M529" s="11"/>
      <c r="N529" s="11"/>
      <c r="O529" s="11"/>
      <c r="P529" s="11"/>
      <c r="Q529" s="11"/>
    </row>
    <row r="530" spans="1:17" x14ac:dyDescent="0.25">
      <c r="A530" s="473" t="s">
        <v>1</v>
      </c>
      <c r="B530" s="474"/>
      <c r="C530" s="474"/>
      <c r="D530" s="474"/>
      <c r="E530" s="474"/>
      <c r="F530" s="474"/>
      <c r="G530" s="475"/>
      <c r="H530" s="11"/>
      <c r="I530" s="11"/>
      <c r="J530" s="11"/>
      <c r="K530" s="11"/>
      <c r="L530" s="11"/>
      <c r="M530" s="11"/>
      <c r="N530" s="11"/>
      <c r="O530" s="11"/>
      <c r="P530" s="11"/>
      <c r="Q530" s="11"/>
    </row>
    <row r="531" spans="1:17" x14ac:dyDescent="0.25">
      <c r="A531" s="272"/>
      <c r="B531" s="273"/>
      <c r="C531" s="273"/>
      <c r="D531" s="273"/>
      <c r="E531" s="166"/>
      <c r="F531" s="273"/>
      <c r="G531" s="132"/>
      <c r="H531" s="11"/>
      <c r="I531" s="11"/>
      <c r="J531" s="11"/>
      <c r="K531" s="11"/>
      <c r="L531" s="11"/>
      <c r="M531" s="11"/>
      <c r="N531" s="11"/>
      <c r="O531" s="11"/>
      <c r="P531" s="11"/>
      <c r="Q531" s="11"/>
    </row>
    <row r="532" spans="1:17" x14ac:dyDescent="0.25">
      <c r="A532" s="473" t="s">
        <v>2</v>
      </c>
      <c r="B532" s="474"/>
      <c r="C532" s="474"/>
      <c r="D532" s="474"/>
      <c r="E532" s="474"/>
      <c r="F532" s="474"/>
      <c r="G532" s="475"/>
      <c r="H532" s="11"/>
      <c r="I532" s="11"/>
      <c r="J532" s="11"/>
      <c r="K532" s="11"/>
      <c r="L532" s="11"/>
      <c r="M532" s="11"/>
      <c r="N532" s="11"/>
      <c r="O532" s="11"/>
      <c r="P532" s="11"/>
      <c r="Q532" s="11"/>
    </row>
    <row r="533" spans="1:17" ht="15.75" thickBot="1" x14ac:dyDescent="0.3">
      <c r="A533" s="111"/>
      <c r="B533" s="112"/>
      <c r="C533" s="112"/>
      <c r="D533" s="112"/>
      <c r="E533" s="152"/>
      <c r="F533" s="112"/>
      <c r="G533" s="113"/>
      <c r="H533" s="11"/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 ht="12.6" customHeight="1" x14ac:dyDescent="0.25">
      <c r="A534" s="56"/>
      <c r="B534" s="53"/>
      <c r="C534" s="53"/>
      <c r="D534" s="53"/>
      <c r="E534" s="76"/>
      <c r="F534" s="53"/>
      <c r="G534" s="57"/>
      <c r="H534" s="11"/>
      <c r="I534" s="11"/>
      <c r="J534" s="11"/>
      <c r="K534" s="11"/>
      <c r="L534" s="11"/>
      <c r="M534" s="11"/>
      <c r="N534" s="11"/>
      <c r="O534" s="11"/>
      <c r="P534" s="11"/>
      <c r="Q534" s="11"/>
    </row>
    <row r="535" spans="1:17" ht="12.6" customHeight="1" x14ac:dyDescent="0.25">
      <c r="A535" s="476" t="s">
        <v>109</v>
      </c>
      <c r="B535" s="477"/>
      <c r="C535" s="477"/>
      <c r="D535" s="477"/>
      <c r="E535" s="477"/>
      <c r="F535" s="477"/>
      <c r="G535" s="478"/>
      <c r="H535" s="11"/>
      <c r="I535" s="11"/>
      <c r="J535" s="11"/>
      <c r="K535" s="11"/>
      <c r="L535" s="11"/>
      <c r="M535" s="11"/>
      <c r="N535" s="11"/>
      <c r="O535" s="11"/>
      <c r="P535" s="11"/>
      <c r="Q535" s="11"/>
    </row>
    <row r="536" spans="1:17" ht="12.6" customHeight="1" x14ac:dyDescent="0.25">
      <c r="A536" s="476"/>
      <c r="B536" s="477"/>
      <c r="C536" s="477"/>
      <c r="D536" s="477"/>
      <c r="E536" s="477"/>
      <c r="F536" s="477"/>
      <c r="G536" s="478"/>
      <c r="H536" s="11"/>
      <c r="I536" s="11"/>
      <c r="J536" s="11"/>
      <c r="K536" s="11"/>
      <c r="L536" s="11"/>
      <c r="M536" s="11"/>
      <c r="N536" s="11"/>
      <c r="O536" s="11"/>
      <c r="P536" s="11"/>
      <c r="Q536" s="11"/>
    </row>
    <row r="537" spans="1:17" ht="12.6" customHeight="1" x14ac:dyDescent="0.25">
      <c r="A537" s="476" t="s">
        <v>62</v>
      </c>
      <c r="B537" s="477"/>
      <c r="C537" s="477"/>
      <c r="D537" s="477"/>
      <c r="E537" s="477"/>
      <c r="F537" s="477"/>
      <c r="G537" s="478"/>
      <c r="H537" s="11"/>
      <c r="I537" s="11"/>
      <c r="J537" s="11"/>
      <c r="K537" s="11"/>
      <c r="L537" s="11"/>
      <c r="M537" s="11"/>
      <c r="N537" s="11"/>
      <c r="O537" s="11"/>
      <c r="P537" s="11"/>
      <c r="Q537" s="11"/>
    </row>
    <row r="538" spans="1:17" ht="12.6" customHeight="1" x14ac:dyDescent="0.25">
      <c r="A538" s="479"/>
      <c r="B538" s="480"/>
      <c r="C538" s="480"/>
      <c r="D538" s="480"/>
      <c r="E538" s="480"/>
      <c r="F538" s="480"/>
      <c r="G538" s="481"/>
      <c r="H538" s="11"/>
      <c r="I538" s="11"/>
      <c r="J538" s="11"/>
      <c r="K538" s="11"/>
      <c r="L538" s="11"/>
      <c r="M538" s="11"/>
      <c r="N538" s="11"/>
      <c r="O538" s="11"/>
      <c r="P538" s="11"/>
      <c r="Q538" s="11"/>
    </row>
    <row r="539" spans="1:17" ht="12.6" customHeight="1" x14ac:dyDescent="0.25">
      <c r="A539" s="58"/>
      <c r="B539" s="161" t="s">
        <v>29</v>
      </c>
      <c r="C539" s="37"/>
      <c r="D539" s="37"/>
      <c r="E539" s="77"/>
      <c r="F539" s="37"/>
      <c r="G539" s="250">
        <v>735125.5</v>
      </c>
      <c r="H539" s="11"/>
      <c r="I539" s="11"/>
      <c r="J539" s="11"/>
      <c r="K539" s="11"/>
      <c r="L539" s="11"/>
      <c r="M539" s="11"/>
      <c r="N539" s="11"/>
      <c r="O539" s="11"/>
      <c r="P539" s="11"/>
      <c r="Q539" s="11"/>
    </row>
    <row r="540" spans="1:17" ht="12.6" customHeight="1" x14ac:dyDescent="0.25">
      <c r="B540" s="37"/>
      <c r="C540" s="37"/>
      <c r="D540" s="37"/>
      <c r="E540" s="77"/>
      <c r="F540" s="37"/>
      <c r="G540" s="313"/>
      <c r="H540" s="11"/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 ht="12.6" customHeight="1" x14ac:dyDescent="0.25">
      <c r="A541" s="59"/>
      <c r="B541" s="37"/>
      <c r="C541" s="160" t="s">
        <v>4</v>
      </c>
      <c r="D541" s="37"/>
      <c r="E541" s="77"/>
      <c r="F541" s="37"/>
      <c r="G541" s="242">
        <f>SUM(E542:E551)</f>
        <v>176607.03</v>
      </c>
      <c r="H541" s="11"/>
      <c r="I541" s="11"/>
      <c r="J541" s="11"/>
      <c r="K541" s="11"/>
      <c r="L541" s="11"/>
      <c r="M541" s="11"/>
      <c r="N541" s="11"/>
      <c r="O541" s="11"/>
      <c r="P541" s="11"/>
      <c r="Q541" s="11"/>
    </row>
    <row r="542" spans="1:17" ht="12.6" customHeight="1" x14ac:dyDescent="0.25">
      <c r="A542" s="170" t="s">
        <v>3</v>
      </c>
      <c r="B542" s="37"/>
      <c r="C542" s="10">
        <v>43539</v>
      </c>
      <c r="D542" s="37" t="s">
        <v>86</v>
      </c>
      <c r="E542" s="3">
        <v>7452</v>
      </c>
      <c r="F542" s="37"/>
      <c r="G542" s="242"/>
      <c r="H542" s="11"/>
      <c r="I542" s="11"/>
      <c r="J542" s="11"/>
      <c r="K542" s="11"/>
      <c r="L542" s="11"/>
      <c r="M542" s="11"/>
      <c r="N542" s="11"/>
      <c r="O542" s="11"/>
      <c r="P542" s="11"/>
      <c r="Q542" s="11"/>
    </row>
    <row r="543" spans="1:17" ht="12.6" customHeight="1" x14ac:dyDescent="0.25">
      <c r="A543" s="59"/>
      <c r="B543" s="37"/>
      <c r="C543" s="10">
        <v>43539</v>
      </c>
      <c r="D543" s="37" t="s">
        <v>86</v>
      </c>
      <c r="E543" s="3">
        <v>34066.370000000003</v>
      </c>
      <c r="F543" s="37"/>
      <c r="G543" s="242"/>
      <c r="H543" s="11"/>
      <c r="I543" s="11"/>
      <c r="J543" s="11"/>
      <c r="K543" s="11"/>
      <c r="L543" s="11"/>
      <c r="M543" s="11"/>
      <c r="N543" s="11"/>
      <c r="O543" s="11"/>
      <c r="P543" s="11"/>
      <c r="Q543" s="11"/>
    </row>
    <row r="544" spans="1:17" ht="12.6" customHeight="1" x14ac:dyDescent="0.25">
      <c r="A544" s="59"/>
      <c r="B544" s="37"/>
      <c r="C544" s="10">
        <v>43549</v>
      </c>
      <c r="D544" s="37" t="s">
        <v>86</v>
      </c>
      <c r="E544" s="3">
        <v>21791.88</v>
      </c>
      <c r="F544" s="37"/>
      <c r="G544" s="242"/>
      <c r="H544" s="11"/>
      <c r="I544" s="11"/>
      <c r="J544" s="11"/>
      <c r="K544" s="11"/>
      <c r="L544" s="11"/>
      <c r="M544" s="11"/>
      <c r="N544" s="11"/>
      <c r="O544" s="11"/>
      <c r="P544" s="11"/>
      <c r="Q544" s="11"/>
    </row>
    <row r="545" spans="1:17" ht="12.6" customHeight="1" x14ac:dyDescent="0.25">
      <c r="A545" s="59"/>
      <c r="B545" s="37"/>
      <c r="C545" s="10">
        <v>43531</v>
      </c>
      <c r="D545" s="37" t="s">
        <v>86</v>
      </c>
      <c r="E545" s="3">
        <v>50694</v>
      </c>
      <c r="F545" s="37"/>
      <c r="G545" s="242"/>
      <c r="H545" s="11"/>
      <c r="I545" s="11"/>
      <c r="J545" s="11"/>
      <c r="K545" s="11"/>
      <c r="L545" s="11"/>
      <c r="M545" s="11"/>
      <c r="N545" s="11"/>
      <c r="O545" s="11"/>
      <c r="P545" s="11"/>
      <c r="Q545" s="11"/>
    </row>
    <row r="546" spans="1:17" ht="12.6" customHeight="1" x14ac:dyDescent="0.25">
      <c r="A546" s="59"/>
      <c r="B546" s="37"/>
      <c r="C546" s="10">
        <v>43531</v>
      </c>
      <c r="D546" s="37" t="s">
        <v>86</v>
      </c>
      <c r="E546" s="3">
        <v>5709.07</v>
      </c>
      <c r="F546" s="37"/>
      <c r="G546" s="242"/>
      <c r="H546" s="11"/>
      <c r="I546" s="11"/>
      <c r="J546" s="11"/>
      <c r="K546" s="11"/>
      <c r="L546" s="11"/>
      <c r="M546" s="11"/>
      <c r="N546" s="11"/>
      <c r="O546" s="11"/>
      <c r="P546" s="11"/>
      <c r="Q546" s="11"/>
    </row>
    <row r="547" spans="1:17" ht="12.6" customHeight="1" x14ac:dyDescent="0.25">
      <c r="A547" s="59"/>
      <c r="B547" s="37"/>
      <c r="C547" s="10">
        <v>43585</v>
      </c>
      <c r="D547" s="37" t="s">
        <v>86</v>
      </c>
      <c r="E547" s="3">
        <v>6499.86</v>
      </c>
      <c r="F547" s="37"/>
      <c r="G547" s="242"/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 ht="12.6" customHeight="1" x14ac:dyDescent="0.25">
      <c r="A548" s="59"/>
      <c r="B548" s="37"/>
      <c r="C548" s="10">
        <v>43671</v>
      </c>
      <c r="D548" s="37" t="s">
        <v>86</v>
      </c>
      <c r="E548" s="3">
        <v>11941.61</v>
      </c>
      <c r="F548" s="37"/>
      <c r="G548" s="419"/>
      <c r="H548" s="11"/>
      <c r="I548" s="11"/>
      <c r="J548" s="11"/>
      <c r="K548" s="11"/>
      <c r="L548" s="11"/>
      <c r="M548" s="11"/>
      <c r="N548" s="11"/>
      <c r="O548" s="11"/>
      <c r="P548" s="11"/>
      <c r="Q548" s="11"/>
    </row>
    <row r="549" spans="1:17" ht="12.6" customHeight="1" x14ac:dyDescent="0.25">
      <c r="A549" s="59"/>
      <c r="B549" s="37"/>
      <c r="C549" s="10">
        <v>43644</v>
      </c>
      <c r="D549" s="37" t="s">
        <v>86</v>
      </c>
      <c r="E549" s="3">
        <v>3045</v>
      </c>
      <c r="F549" s="37"/>
      <c r="G549" s="242"/>
      <c r="H549" s="11"/>
      <c r="I549" s="11"/>
      <c r="J549" s="11"/>
      <c r="K549" s="11"/>
      <c r="L549" s="11"/>
      <c r="M549" s="11"/>
      <c r="N549" s="11"/>
      <c r="O549" s="11"/>
      <c r="P549" s="11"/>
      <c r="Q549" s="11"/>
    </row>
    <row r="550" spans="1:17" ht="12.6" customHeight="1" x14ac:dyDescent="0.25">
      <c r="A550" s="59"/>
      <c r="B550" s="37"/>
      <c r="C550" s="10">
        <v>43677</v>
      </c>
      <c r="D550" s="37" t="s">
        <v>86</v>
      </c>
      <c r="E550" s="3">
        <v>6420</v>
      </c>
      <c r="F550" s="37"/>
      <c r="G550" s="242"/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ht="12.6" customHeight="1" x14ac:dyDescent="0.25">
      <c r="A551" s="59"/>
      <c r="B551" s="37"/>
      <c r="C551" s="10">
        <v>43677</v>
      </c>
      <c r="D551" s="37" t="s">
        <v>86</v>
      </c>
      <c r="E551" s="9">
        <v>28987.24</v>
      </c>
      <c r="F551" s="37"/>
      <c r="G551" s="242"/>
      <c r="H551" s="11"/>
      <c r="I551" s="11"/>
      <c r="J551" s="11"/>
      <c r="K551" s="11"/>
      <c r="L551" s="11"/>
      <c r="M551" s="11"/>
      <c r="N551" s="11"/>
      <c r="O551" s="11"/>
      <c r="P551" s="11"/>
      <c r="Q551" s="11"/>
    </row>
    <row r="552" spans="1:17" ht="12.6" customHeight="1" x14ac:dyDescent="0.25">
      <c r="A552" s="59"/>
      <c r="B552" s="37"/>
      <c r="C552" s="160" t="s">
        <v>5</v>
      </c>
      <c r="D552" s="37"/>
      <c r="E552" s="77"/>
      <c r="F552" s="37"/>
      <c r="G552" s="242">
        <v>0</v>
      </c>
      <c r="H552" s="11"/>
      <c r="I552" s="11"/>
      <c r="J552" s="11"/>
      <c r="K552" s="11"/>
      <c r="L552" s="11"/>
      <c r="M552" s="11"/>
      <c r="N552" s="11"/>
      <c r="O552" s="11"/>
      <c r="P552" s="11"/>
      <c r="Q552" s="11"/>
    </row>
    <row r="553" spans="1:17" ht="12.6" customHeight="1" x14ac:dyDescent="0.25">
      <c r="A553" s="170" t="s">
        <v>6</v>
      </c>
      <c r="B553" s="37"/>
      <c r="C553" s="66"/>
      <c r="D553" s="135"/>
      <c r="E553" s="102"/>
      <c r="F553" s="37"/>
      <c r="G553" s="242"/>
      <c r="H553" s="11"/>
      <c r="I553" s="11"/>
      <c r="J553" s="11"/>
      <c r="K553" s="11"/>
      <c r="L553" s="11"/>
      <c r="M553" s="11"/>
      <c r="N553" s="11"/>
      <c r="O553" s="11"/>
      <c r="P553" s="11"/>
      <c r="Q553" s="11"/>
    </row>
    <row r="554" spans="1:17" ht="12.6" customHeight="1" x14ac:dyDescent="0.25">
      <c r="A554" s="59"/>
      <c r="B554" s="37"/>
      <c r="C554" s="160" t="s">
        <v>7</v>
      </c>
      <c r="D554" s="37"/>
      <c r="E554" s="77"/>
      <c r="F554" s="37"/>
      <c r="G554" s="242">
        <v>8253</v>
      </c>
      <c r="H554" s="11"/>
      <c r="I554" s="11"/>
      <c r="J554" s="11"/>
      <c r="K554" s="11"/>
      <c r="L554" s="11"/>
      <c r="M554" s="11"/>
      <c r="N554" s="11"/>
      <c r="O554" s="11"/>
      <c r="P554" s="11"/>
      <c r="Q554" s="11"/>
    </row>
    <row r="555" spans="1:17" ht="12.6" customHeight="1" x14ac:dyDescent="0.25">
      <c r="A555" s="59"/>
      <c r="B555" s="37"/>
      <c r="C555" s="199">
        <v>43676</v>
      </c>
      <c r="D555" s="29" t="s">
        <v>134</v>
      </c>
      <c r="E555" s="466">
        <v>8253</v>
      </c>
      <c r="F555" s="37"/>
      <c r="G555" s="242"/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 ht="12.6" customHeight="1" x14ac:dyDescent="0.25">
      <c r="A556" s="59"/>
      <c r="B556" s="37"/>
      <c r="C556" s="160" t="s">
        <v>10</v>
      </c>
      <c r="D556" s="37"/>
      <c r="E556" s="77"/>
      <c r="F556" s="37"/>
      <c r="G556" s="242">
        <f>SUM(E557:E565)</f>
        <v>130438.18000000001</v>
      </c>
      <c r="H556" s="11"/>
      <c r="I556" s="11"/>
      <c r="J556" s="11"/>
      <c r="K556" s="11"/>
      <c r="L556" s="11"/>
      <c r="M556" s="11"/>
      <c r="N556" s="11"/>
      <c r="O556" s="11"/>
      <c r="P556" s="11"/>
      <c r="Q556" s="11"/>
    </row>
    <row r="557" spans="1:17" ht="12.6" customHeight="1" x14ac:dyDescent="0.25">
      <c r="A557" s="59"/>
      <c r="B557" s="37"/>
      <c r="C557" s="10">
        <v>43490</v>
      </c>
      <c r="D557" s="37" t="s">
        <v>86</v>
      </c>
      <c r="E557" s="3">
        <v>225</v>
      </c>
      <c r="F557" s="37"/>
      <c r="G557" s="242"/>
      <c r="H557" s="11"/>
      <c r="I557" s="11"/>
      <c r="J557" s="11"/>
      <c r="K557" s="11"/>
      <c r="L557" s="11"/>
      <c r="M557" s="11"/>
      <c r="N557" s="11"/>
      <c r="O557" s="11"/>
      <c r="P557" s="11"/>
      <c r="Q557" s="11"/>
    </row>
    <row r="558" spans="1:17" ht="12.6" customHeight="1" x14ac:dyDescent="0.25">
      <c r="A558" s="59"/>
      <c r="B558" s="37"/>
      <c r="C558" s="10">
        <v>43481</v>
      </c>
      <c r="D558" s="37" t="s">
        <v>86</v>
      </c>
      <c r="E558" s="3">
        <v>4000</v>
      </c>
      <c r="F558" s="37"/>
      <c r="G558" s="242"/>
      <c r="H558" s="11"/>
      <c r="I558" s="11"/>
      <c r="J558" s="11"/>
      <c r="K558" s="11"/>
      <c r="L558" s="11"/>
      <c r="M558" s="11"/>
      <c r="N558" s="11"/>
      <c r="O558" s="11"/>
      <c r="P558" s="11"/>
      <c r="Q558" s="11"/>
    </row>
    <row r="559" spans="1:17" ht="12.6" customHeight="1" x14ac:dyDescent="0.25">
      <c r="A559" s="59"/>
      <c r="B559" s="37"/>
      <c r="C559" s="10">
        <v>43532</v>
      </c>
      <c r="D559" s="37" t="s">
        <v>86</v>
      </c>
      <c r="E559" s="3">
        <v>12208.93</v>
      </c>
      <c r="F559" s="37"/>
      <c r="G559" s="242"/>
      <c r="H559" s="11"/>
      <c r="I559" s="11"/>
      <c r="J559" s="11"/>
      <c r="K559" s="11"/>
      <c r="L559" s="11"/>
      <c r="M559" s="11"/>
      <c r="N559" s="11"/>
      <c r="O559" s="11"/>
      <c r="P559" s="11"/>
      <c r="Q559" s="11"/>
    </row>
    <row r="560" spans="1:17" ht="12.6" customHeight="1" x14ac:dyDescent="0.25">
      <c r="A560" s="59"/>
      <c r="B560" s="37"/>
      <c r="C560" s="10">
        <v>43543</v>
      </c>
      <c r="D560" s="37" t="s">
        <v>86</v>
      </c>
      <c r="E560" s="3">
        <v>41518.370000000003</v>
      </c>
      <c r="F560" s="37"/>
      <c r="G560" s="242"/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ht="12.6" customHeight="1" x14ac:dyDescent="0.25">
      <c r="A561" s="59"/>
      <c r="B561" s="37"/>
      <c r="C561" s="10">
        <v>43550</v>
      </c>
      <c r="D561" s="37" t="s">
        <v>86</v>
      </c>
      <c r="E561" s="9">
        <v>72485.88</v>
      </c>
      <c r="F561" s="37"/>
      <c r="G561" s="242"/>
      <c r="H561" s="11"/>
      <c r="I561" s="11"/>
      <c r="J561" s="11"/>
      <c r="K561" s="11"/>
      <c r="L561" s="11"/>
      <c r="M561" s="11"/>
      <c r="N561" s="11"/>
      <c r="O561" s="11"/>
      <c r="P561" s="11"/>
      <c r="Q561" s="11"/>
    </row>
    <row r="562" spans="1:17" ht="12.6" customHeight="1" x14ac:dyDescent="0.25">
      <c r="A562" s="59"/>
      <c r="B562" s="37"/>
      <c r="C562" s="10"/>
      <c r="D562" s="37"/>
      <c r="E562" s="3"/>
      <c r="F562" s="37"/>
      <c r="G562" s="242"/>
      <c r="H562" s="11"/>
      <c r="I562" s="11"/>
      <c r="J562" s="11"/>
      <c r="K562" s="11"/>
      <c r="L562" s="11"/>
      <c r="M562" s="11"/>
      <c r="N562" s="11"/>
      <c r="O562" s="11"/>
      <c r="P562" s="11"/>
      <c r="Q562" s="11"/>
    </row>
    <row r="563" spans="1:17" ht="12.75" customHeight="1" x14ac:dyDescent="0.25">
      <c r="A563" s="59"/>
      <c r="B563" s="37"/>
      <c r="C563" s="10"/>
      <c r="D563" s="37"/>
      <c r="E563" s="3"/>
      <c r="F563" s="37"/>
      <c r="G563" s="242"/>
      <c r="H563" s="11"/>
      <c r="I563" s="11"/>
      <c r="J563" s="11"/>
      <c r="K563" s="11"/>
      <c r="L563" s="11"/>
      <c r="M563" s="11"/>
      <c r="N563" s="11"/>
      <c r="O563" s="11"/>
      <c r="P563" s="11"/>
      <c r="Q563" s="11"/>
    </row>
    <row r="564" spans="1:17" ht="12.75" customHeight="1" x14ac:dyDescent="0.25">
      <c r="A564" s="59"/>
      <c r="B564" s="37"/>
      <c r="C564" s="10"/>
      <c r="D564" s="37"/>
      <c r="E564" s="3"/>
      <c r="F564" s="37"/>
      <c r="G564" s="242"/>
      <c r="H564" s="11"/>
      <c r="I564" s="11"/>
      <c r="J564" s="11"/>
      <c r="K564" s="11"/>
      <c r="L564" s="11"/>
      <c r="M564" s="11"/>
      <c r="N564" s="11"/>
      <c r="O564" s="11"/>
      <c r="P564" s="11"/>
      <c r="Q564" s="11"/>
    </row>
    <row r="565" spans="1:17" ht="12.75" customHeight="1" x14ac:dyDescent="0.25">
      <c r="A565" s="59"/>
      <c r="B565" s="37"/>
      <c r="C565" s="10"/>
      <c r="D565" s="37"/>
      <c r="E565" s="3"/>
      <c r="F565" s="37"/>
      <c r="G565" s="242"/>
      <c r="H565" s="11"/>
      <c r="I565" s="11"/>
      <c r="J565" s="11"/>
      <c r="K565" s="11"/>
      <c r="L565" s="11"/>
      <c r="M565" s="11"/>
      <c r="N565" s="11"/>
      <c r="O565" s="11"/>
      <c r="P565" s="11"/>
      <c r="Q565" s="11"/>
    </row>
    <row r="566" spans="1:17" ht="12.75" customHeight="1" x14ac:dyDescent="0.25">
      <c r="A566" s="59"/>
      <c r="B566" s="37"/>
      <c r="C566" s="10"/>
      <c r="D566" s="37"/>
      <c r="E566" s="3"/>
      <c r="F566" s="37"/>
      <c r="G566" s="242"/>
      <c r="H566" s="11"/>
      <c r="I566" s="11"/>
      <c r="J566" s="11"/>
      <c r="K566" s="11"/>
      <c r="L566" s="11"/>
      <c r="M566" s="11"/>
      <c r="N566" s="11"/>
      <c r="O566" s="11"/>
      <c r="P566" s="11"/>
      <c r="Q566" s="11"/>
    </row>
    <row r="567" spans="1:17" ht="12.6" customHeight="1" x14ac:dyDescent="0.25">
      <c r="A567" s="59"/>
      <c r="B567" s="37"/>
      <c r="C567" s="160"/>
      <c r="D567" s="37"/>
      <c r="E567" s="77"/>
      <c r="F567" s="37"/>
      <c r="G567" s="242"/>
      <c r="H567" s="11"/>
      <c r="I567" s="11"/>
      <c r="J567" s="11"/>
      <c r="K567" s="11"/>
      <c r="L567" s="11"/>
      <c r="M567" s="11"/>
      <c r="N567" s="11"/>
      <c r="O567" s="11"/>
      <c r="P567" s="11"/>
      <c r="Q567" s="11"/>
    </row>
    <row r="568" spans="1:17" ht="12.6" customHeight="1" thickBot="1" x14ac:dyDescent="0.3">
      <c r="A568" s="59"/>
      <c r="B568" s="37"/>
      <c r="C568" s="215" t="s">
        <v>11</v>
      </c>
      <c r="D568" s="215"/>
      <c r="E568" s="77"/>
      <c r="F568" s="37"/>
      <c r="G568" s="289">
        <f>G539+G541-G554-G556</f>
        <v>773041.35</v>
      </c>
      <c r="H568" s="11"/>
      <c r="I568" s="11"/>
      <c r="J568" s="11"/>
      <c r="K568" s="11"/>
      <c r="L568" s="11"/>
      <c r="M568" s="11"/>
      <c r="N568" s="11"/>
      <c r="O568" s="11"/>
      <c r="P568" s="11"/>
      <c r="Q568" s="11"/>
    </row>
    <row r="569" spans="1:17" ht="12.6" customHeight="1" thickTop="1" thickBot="1" x14ac:dyDescent="0.3">
      <c r="A569" s="69"/>
      <c r="B569" s="40"/>
      <c r="C569" s="40"/>
      <c r="D569" s="40"/>
      <c r="E569" s="80"/>
      <c r="F569" s="40"/>
      <c r="G569" s="314"/>
      <c r="H569" s="11"/>
      <c r="I569" s="11"/>
      <c r="J569" s="11"/>
      <c r="K569" s="11"/>
      <c r="L569" s="11"/>
      <c r="M569" s="11"/>
      <c r="N569" s="11"/>
      <c r="O569" s="11"/>
      <c r="P569" s="11"/>
      <c r="Q569" s="11"/>
    </row>
    <row r="570" spans="1:17" x14ac:dyDescent="0.25">
      <c r="A570" s="49"/>
      <c r="B570" s="45"/>
      <c r="C570" s="45"/>
      <c r="D570" s="45"/>
      <c r="E570" s="55"/>
      <c r="F570" s="55"/>
      <c r="G570" s="46"/>
      <c r="H570" s="11"/>
      <c r="I570" s="11"/>
      <c r="J570" s="11"/>
      <c r="K570" s="11"/>
      <c r="L570" s="11"/>
      <c r="M570" s="11"/>
      <c r="N570" s="11"/>
      <c r="O570" s="11"/>
      <c r="P570" s="11"/>
      <c r="Q570" s="11"/>
    </row>
    <row r="571" spans="1:17" x14ac:dyDescent="0.25">
      <c r="A571" s="49"/>
      <c r="B571" s="45" t="s">
        <v>42</v>
      </c>
      <c r="C571" s="45"/>
      <c r="D571" s="45"/>
      <c r="E571" s="55"/>
      <c r="F571" s="468" t="s">
        <v>12</v>
      </c>
      <c r="G571" s="469"/>
      <c r="H571" s="11"/>
      <c r="I571" s="11"/>
      <c r="J571" s="11"/>
      <c r="K571" s="11"/>
      <c r="L571" s="11"/>
      <c r="M571" s="11"/>
      <c r="N571" s="11"/>
      <c r="O571" s="11"/>
      <c r="P571" s="11"/>
      <c r="Q571" s="11"/>
    </row>
    <row r="572" spans="1:17" x14ac:dyDescent="0.25">
      <c r="A572" s="49"/>
      <c r="B572" s="45"/>
      <c r="C572" s="45"/>
      <c r="D572" s="45"/>
      <c r="E572" s="55"/>
      <c r="F572" s="55"/>
      <c r="G572" s="46"/>
      <c r="H572" s="11"/>
      <c r="I572" s="11"/>
      <c r="J572" s="11"/>
      <c r="K572" s="11"/>
      <c r="L572" s="11"/>
      <c r="M572" s="11"/>
      <c r="N572" s="11"/>
      <c r="O572" s="11"/>
      <c r="P572" s="11"/>
      <c r="Q572" s="11"/>
    </row>
    <row r="573" spans="1:17" x14ac:dyDescent="0.25">
      <c r="A573" s="49"/>
      <c r="B573" s="45"/>
      <c r="C573" s="45"/>
      <c r="D573" s="45"/>
      <c r="E573" s="55"/>
      <c r="F573" s="55"/>
      <c r="G573" s="46"/>
      <c r="H573" s="11"/>
      <c r="I573" s="11"/>
      <c r="J573" s="11"/>
      <c r="K573" s="11"/>
      <c r="L573" s="11"/>
      <c r="M573" s="11"/>
      <c r="N573" s="11"/>
      <c r="O573" s="11"/>
      <c r="P573" s="11"/>
      <c r="Q573" s="11"/>
    </row>
    <row r="574" spans="1:17" x14ac:dyDescent="0.25">
      <c r="A574" s="49"/>
      <c r="B574" s="45"/>
      <c r="C574" s="45"/>
      <c r="D574" s="45"/>
      <c r="E574" s="55"/>
      <c r="F574" s="55"/>
      <c r="G574" s="46"/>
      <c r="H574" s="11"/>
      <c r="I574" s="11"/>
      <c r="J574" s="11"/>
      <c r="K574" s="11"/>
      <c r="L574" s="11"/>
      <c r="M574" s="11"/>
      <c r="N574" s="11"/>
      <c r="O574" s="11"/>
      <c r="P574" s="11"/>
      <c r="Q574" s="11"/>
    </row>
    <row r="575" spans="1:17" x14ac:dyDescent="0.25">
      <c r="A575" s="49"/>
      <c r="B575" s="45"/>
      <c r="C575" s="45"/>
      <c r="D575" s="45"/>
      <c r="E575" s="55"/>
      <c r="F575" s="55"/>
      <c r="G575" s="46"/>
      <c r="H575" s="11"/>
      <c r="I575" s="11"/>
      <c r="J575" s="11"/>
      <c r="K575" s="11"/>
      <c r="L575" s="11"/>
      <c r="M575" s="11"/>
      <c r="N575" s="11"/>
      <c r="O575" s="11"/>
      <c r="P575" s="11"/>
      <c r="Q575" s="11"/>
    </row>
    <row r="576" spans="1:17" x14ac:dyDescent="0.25">
      <c r="A576" s="49"/>
      <c r="B576" s="45"/>
      <c r="C576" s="45"/>
      <c r="D576" s="45"/>
      <c r="E576" s="55"/>
      <c r="F576" s="55"/>
      <c r="G576" s="46"/>
      <c r="H576" s="11"/>
      <c r="I576" s="11"/>
      <c r="J576" s="11"/>
      <c r="K576" s="11"/>
      <c r="L576" s="11"/>
      <c r="M576" s="11"/>
      <c r="N576" s="11"/>
      <c r="O576" s="11"/>
      <c r="P576" s="11"/>
      <c r="Q576" s="11"/>
    </row>
    <row r="577" spans="1:17" x14ac:dyDescent="0.25">
      <c r="A577" s="139" t="s">
        <v>92</v>
      </c>
      <c r="B577" s="227"/>
      <c r="C577" s="227"/>
      <c r="D577" s="45"/>
      <c r="E577" s="55"/>
      <c r="F577" s="482" t="s">
        <v>13</v>
      </c>
      <c r="G577" s="483"/>
      <c r="H577" s="11"/>
      <c r="I577" s="11"/>
      <c r="J577" s="11"/>
      <c r="K577" s="11"/>
      <c r="L577" s="11"/>
      <c r="M577" s="11"/>
      <c r="N577" s="11"/>
      <c r="O577" s="11"/>
      <c r="P577" s="11"/>
      <c r="Q577" s="11"/>
    </row>
    <row r="578" spans="1:17" x14ac:dyDescent="0.25">
      <c r="A578" s="140" t="s">
        <v>95</v>
      </c>
      <c r="B578" s="227"/>
      <c r="C578" s="227"/>
      <c r="D578" s="45"/>
      <c r="E578" s="55"/>
      <c r="F578" s="468" t="s">
        <v>102</v>
      </c>
      <c r="G578" s="469"/>
      <c r="H578" s="11"/>
      <c r="I578" s="11"/>
      <c r="J578" s="11"/>
      <c r="K578" s="11"/>
      <c r="L578" s="11"/>
      <c r="M578" s="11"/>
      <c r="N578" s="11"/>
      <c r="O578" s="11"/>
      <c r="P578" s="11"/>
      <c r="Q578" s="11"/>
    </row>
    <row r="579" spans="1:17" ht="15.75" thickBot="1" x14ac:dyDescent="0.3">
      <c r="A579" s="74"/>
      <c r="B579" s="54"/>
      <c r="C579" s="54"/>
      <c r="D579" s="54"/>
      <c r="E579" s="81"/>
      <c r="F579" s="54"/>
      <c r="G579" s="75"/>
      <c r="H579" s="11"/>
      <c r="I579" s="11"/>
      <c r="J579" s="11"/>
      <c r="K579" s="11"/>
      <c r="L579" s="11"/>
      <c r="M579" s="11"/>
      <c r="N579" s="11"/>
      <c r="O579" s="11"/>
      <c r="P579" s="11"/>
      <c r="Q579" s="11"/>
    </row>
    <row r="580" spans="1:17" x14ac:dyDescent="0.25">
      <c r="A580" s="45"/>
      <c r="B580" s="45"/>
      <c r="C580" s="45"/>
      <c r="D580" s="45"/>
      <c r="E580" s="55"/>
      <c r="F580" s="45"/>
      <c r="G580" s="35"/>
      <c r="H580" s="11"/>
      <c r="I580" s="11"/>
      <c r="J580" s="11"/>
      <c r="K580" s="11"/>
      <c r="L580" s="11"/>
      <c r="M580" s="11"/>
      <c r="N580" s="11"/>
      <c r="O580" s="11"/>
      <c r="P580" s="11"/>
      <c r="Q580" s="11"/>
    </row>
    <row r="581" spans="1:17" ht="15.75" thickBot="1" x14ac:dyDescent="0.3">
      <c r="H581" s="11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x14ac:dyDescent="0.25">
      <c r="A582" s="470" t="s">
        <v>0</v>
      </c>
      <c r="B582" s="471"/>
      <c r="C582" s="471"/>
      <c r="D582" s="471"/>
      <c r="E582" s="471"/>
      <c r="F582" s="471"/>
      <c r="G582" s="472"/>
      <c r="H582" s="11"/>
      <c r="I582" s="11"/>
      <c r="J582" s="11"/>
      <c r="K582" s="11"/>
      <c r="L582" s="11"/>
      <c r="M582" s="11"/>
      <c r="N582" s="11"/>
      <c r="O582" s="11"/>
      <c r="P582" s="11"/>
      <c r="Q582" s="11"/>
    </row>
    <row r="583" spans="1:17" x14ac:dyDescent="0.25">
      <c r="A583" s="272"/>
      <c r="B583" s="273"/>
      <c r="C583" s="273"/>
      <c r="D583" s="273"/>
      <c r="E583" s="166"/>
      <c r="F583" s="273"/>
      <c r="G583" s="132"/>
      <c r="H583" s="11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x14ac:dyDescent="0.25">
      <c r="A584" s="473" t="s">
        <v>1</v>
      </c>
      <c r="B584" s="474"/>
      <c r="C584" s="474"/>
      <c r="D584" s="474"/>
      <c r="E584" s="474"/>
      <c r="F584" s="474"/>
      <c r="G584" s="475"/>
      <c r="H584" s="11"/>
      <c r="I584" s="11"/>
      <c r="J584" s="11"/>
      <c r="K584" s="11"/>
      <c r="L584" s="11"/>
      <c r="M584" s="11"/>
      <c r="N584" s="11"/>
      <c r="O584" s="11"/>
      <c r="P584" s="11"/>
      <c r="Q584" s="11"/>
    </row>
    <row r="585" spans="1:17" x14ac:dyDescent="0.25">
      <c r="A585" s="272"/>
      <c r="B585" s="273"/>
      <c r="C585" s="273"/>
      <c r="D585" s="273"/>
      <c r="E585" s="166"/>
      <c r="F585" s="273"/>
      <c r="G585" s="132"/>
      <c r="H585" s="11"/>
      <c r="I585" s="11"/>
      <c r="J585" s="11"/>
      <c r="K585" s="11"/>
      <c r="L585" s="11"/>
      <c r="M585" s="11"/>
      <c r="N585" s="11"/>
      <c r="O585" s="11"/>
      <c r="P585" s="11"/>
      <c r="Q585" s="11"/>
    </row>
    <row r="586" spans="1:17" x14ac:dyDescent="0.25">
      <c r="A586" s="473" t="s">
        <v>2</v>
      </c>
      <c r="B586" s="474"/>
      <c r="C586" s="474"/>
      <c r="D586" s="474"/>
      <c r="E586" s="474"/>
      <c r="F586" s="474"/>
      <c r="G586" s="475"/>
      <c r="H586" s="11"/>
      <c r="I586" s="11"/>
      <c r="J586" s="11"/>
      <c r="K586" s="11"/>
      <c r="L586" s="11"/>
      <c r="M586" s="11"/>
      <c r="N586" s="11"/>
      <c r="O586" s="11"/>
      <c r="P586" s="11"/>
      <c r="Q586" s="11"/>
    </row>
    <row r="587" spans="1:17" ht="15.75" thickBot="1" x14ac:dyDescent="0.3">
      <c r="A587" s="111"/>
      <c r="B587" s="112"/>
      <c r="C587" s="112"/>
      <c r="D587" s="112"/>
      <c r="E587" s="152"/>
      <c r="F587" s="112"/>
      <c r="G587" s="113"/>
      <c r="H587" s="11"/>
      <c r="I587" s="11"/>
      <c r="J587" s="11"/>
      <c r="K587" s="11"/>
      <c r="L587" s="11"/>
      <c r="M587" s="11"/>
      <c r="N587" s="11"/>
      <c r="O587" s="11"/>
      <c r="P587" s="11"/>
      <c r="Q587" s="11"/>
    </row>
    <row r="588" spans="1:17" x14ac:dyDescent="0.25">
      <c r="A588" s="56"/>
      <c r="B588" s="53"/>
      <c r="C588" s="53"/>
      <c r="D588" s="53"/>
      <c r="E588" s="76"/>
      <c r="F588" s="53"/>
      <c r="G588" s="57"/>
      <c r="H588" s="11"/>
      <c r="I588" s="11"/>
      <c r="J588" s="11"/>
      <c r="K588" s="11"/>
      <c r="L588" s="11"/>
      <c r="M588" s="11"/>
      <c r="N588" s="11"/>
      <c r="O588" s="11"/>
      <c r="P588" s="11"/>
      <c r="Q588" s="11"/>
    </row>
    <row r="589" spans="1:17" x14ac:dyDescent="0.25">
      <c r="A589" s="476" t="s">
        <v>109</v>
      </c>
      <c r="B589" s="477"/>
      <c r="C589" s="477"/>
      <c r="D589" s="477"/>
      <c r="E589" s="477"/>
      <c r="F589" s="477"/>
      <c r="G589" s="478"/>
      <c r="H589" s="11"/>
      <c r="I589" s="11"/>
      <c r="J589" s="11"/>
      <c r="K589" s="11"/>
      <c r="L589" s="11"/>
      <c r="M589" s="11"/>
      <c r="N589" s="11"/>
      <c r="O589" s="11"/>
      <c r="P589" s="11"/>
      <c r="Q589" s="11"/>
    </row>
    <row r="590" spans="1:17" x14ac:dyDescent="0.25">
      <c r="A590" s="476"/>
      <c r="B590" s="477"/>
      <c r="C590" s="477"/>
      <c r="D590" s="477"/>
      <c r="E590" s="477"/>
      <c r="F590" s="477"/>
      <c r="G590" s="478"/>
      <c r="H590" s="11"/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x14ac:dyDescent="0.25">
      <c r="A591" s="476" t="s">
        <v>63</v>
      </c>
      <c r="B591" s="477"/>
      <c r="C591" s="477"/>
      <c r="D591" s="477"/>
      <c r="E591" s="477"/>
      <c r="F591" s="477"/>
      <c r="G591" s="478"/>
      <c r="H591" s="11"/>
      <c r="I591" s="11"/>
      <c r="J591" s="11"/>
      <c r="K591" s="11"/>
      <c r="L591" s="11"/>
      <c r="M591" s="11"/>
      <c r="N591" s="11"/>
      <c r="O591" s="11"/>
      <c r="P591" s="11"/>
      <c r="Q591" s="11"/>
    </row>
    <row r="592" spans="1:17" x14ac:dyDescent="0.25">
      <c r="A592" s="479"/>
      <c r="B592" s="480"/>
      <c r="C592" s="480"/>
      <c r="D592" s="480"/>
      <c r="E592" s="480"/>
      <c r="F592" s="480"/>
      <c r="G592" s="481"/>
      <c r="H592" s="11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 ht="17.25" x14ac:dyDescent="0.3">
      <c r="A593" s="58"/>
      <c r="B593" s="161" t="s">
        <v>29</v>
      </c>
      <c r="C593" s="37"/>
      <c r="D593" s="37"/>
      <c r="E593" s="77"/>
      <c r="F593" s="37"/>
      <c r="G593" s="163">
        <v>720483.94</v>
      </c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 x14ac:dyDescent="0.25">
      <c r="A594" s="170" t="s">
        <v>3</v>
      </c>
      <c r="B594" s="37"/>
      <c r="C594" s="37"/>
      <c r="D594" s="37"/>
      <c r="E594" s="77"/>
      <c r="F594" s="37"/>
      <c r="G594" s="60"/>
      <c r="H594" s="11"/>
      <c r="I594" s="11"/>
      <c r="J594" s="11"/>
      <c r="K594" s="11"/>
      <c r="L594" s="11"/>
      <c r="M594" s="11"/>
      <c r="N594" s="11"/>
      <c r="O594" s="11"/>
      <c r="P594" s="11"/>
      <c r="Q594" s="11"/>
    </row>
    <row r="595" spans="1:17" x14ac:dyDescent="0.25">
      <c r="A595" s="59"/>
      <c r="B595" s="37"/>
      <c r="C595" s="160" t="s">
        <v>4</v>
      </c>
      <c r="D595" s="37"/>
      <c r="E595" s="77"/>
      <c r="F595" s="37"/>
      <c r="G595" s="162">
        <f>SUM(E596:E596)</f>
        <v>0</v>
      </c>
      <c r="H595" s="11"/>
      <c r="I595" s="11"/>
      <c r="J595" s="11"/>
      <c r="K595" s="11"/>
      <c r="L595" s="11"/>
      <c r="M595" s="11"/>
      <c r="N595" s="11"/>
      <c r="O595" s="11"/>
      <c r="P595" s="11"/>
      <c r="Q595" s="11"/>
    </row>
    <row r="596" spans="1:17" x14ac:dyDescent="0.25">
      <c r="A596" s="59"/>
      <c r="B596" s="37"/>
      <c r="C596" s="10"/>
      <c r="D596" s="37"/>
      <c r="E596" s="3"/>
      <c r="F596" s="37"/>
      <c r="G596" s="162"/>
      <c r="H596" s="11"/>
      <c r="I596" s="11"/>
      <c r="J596" s="11"/>
      <c r="K596" s="11"/>
      <c r="L596" s="11"/>
      <c r="M596" s="11"/>
      <c r="N596" s="11"/>
      <c r="O596" s="11"/>
      <c r="P596" s="11"/>
      <c r="Q596" s="11"/>
    </row>
    <row r="597" spans="1:17" x14ac:dyDescent="0.25">
      <c r="A597" s="59"/>
      <c r="B597" s="37"/>
      <c r="C597" s="160"/>
      <c r="D597" s="37"/>
      <c r="E597" s="77"/>
      <c r="F597" s="37"/>
      <c r="G597" s="162"/>
      <c r="H597" s="11"/>
      <c r="I597" s="11"/>
      <c r="J597" s="11"/>
      <c r="K597" s="11"/>
      <c r="L597" s="11"/>
      <c r="M597" s="11"/>
      <c r="N597" s="11"/>
      <c r="O597" s="11"/>
      <c r="P597" s="11"/>
      <c r="Q597" s="11"/>
    </row>
    <row r="598" spans="1:17" x14ac:dyDescent="0.25">
      <c r="A598" s="59"/>
      <c r="B598" s="37"/>
      <c r="C598" s="160" t="s">
        <v>5</v>
      </c>
      <c r="D598" s="37"/>
      <c r="E598" s="77"/>
      <c r="F598" s="37"/>
      <c r="G598" s="162">
        <f>SUM(E599:E603)</f>
        <v>11576</v>
      </c>
      <c r="H598" s="11"/>
      <c r="I598" s="11"/>
      <c r="J598" s="11"/>
      <c r="K598" s="11"/>
      <c r="L598" s="11"/>
      <c r="M598" s="11"/>
      <c r="N598" s="11"/>
      <c r="O598" s="11"/>
      <c r="P598" s="11"/>
      <c r="Q598" s="11"/>
    </row>
    <row r="599" spans="1:17" x14ac:dyDescent="0.25">
      <c r="A599" s="170" t="s">
        <v>6</v>
      </c>
      <c r="B599" s="37"/>
      <c r="C599" s="66">
        <v>43584</v>
      </c>
      <c r="D599" s="135" t="s">
        <v>86</v>
      </c>
      <c r="E599" s="102">
        <v>1740</v>
      </c>
      <c r="F599" s="37"/>
      <c r="G599" s="61"/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x14ac:dyDescent="0.25">
      <c r="A600" s="170"/>
      <c r="B600" s="37"/>
      <c r="C600" s="135">
        <v>43677</v>
      </c>
      <c r="D600" s="135" t="s">
        <v>86</v>
      </c>
      <c r="E600" s="102">
        <v>3890</v>
      </c>
      <c r="F600" s="37"/>
      <c r="G600" s="61"/>
      <c r="H600" s="11"/>
      <c r="I600" s="11"/>
      <c r="J600" s="11"/>
      <c r="K600" s="11"/>
      <c r="L600" s="11"/>
      <c r="M600" s="11"/>
      <c r="N600" s="11"/>
      <c r="O600" s="11"/>
      <c r="P600" s="11"/>
      <c r="Q600" s="11"/>
    </row>
    <row r="601" spans="1:17" x14ac:dyDescent="0.25">
      <c r="A601" s="170"/>
      <c r="B601" s="37"/>
      <c r="C601" s="66">
        <v>43677</v>
      </c>
      <c r="D601" s="135" t="s">
        <v>86</v>
      </c>
      <c r="E601" s="274">
        <v>5946</v>
      </c>
      <c r="F601" s="37"/>
      <c r="G601" s="61"/>
      <c r="H601" s="11"/>
      <c r="I601" s="11"/>
      <c r="J601" s="11"/>
      <c r="K601" s="11"/>
      <c r="L601" s="11"/>
      <c r="M601" s="11"/>
      <c r="N601" s="11"/>
      <c r="O601" s="11"/>
      <c r="P601" s="11"/>
      <c r="Q601" s="11"/>
    </row>
    <row r="602" spans="1:17" x14ac:dyDescent="0.25">
      <c r="A602" s="170"/>
      <c r="B602" s="37"/>
      <c r="C602" s="66"/>
      <c r="D602" s="135"/>
      <c r="E602" s="102"/>
      <c r="F602" s="37"/>
      <c r="G602" s="61"/>
      <c r="H602" s="11"/>
      <c r="I602" s="11"/>
      <c r="J602" s="11"/>
      <c r="K602" s="11"/>
      <c r="L602" s="11"/>
      <c r="M602" s="11"/>
      <c r="N602" s="11"/>
      <c r="O602" s="11"/>
      <c r="P602" s="11"/>
      <c r="Q602" s="11"/>
    </row>
    <row r="603" spans="1:17" x14ac:dyDescent="0.25">
      <c r="A603" s="170"/>
      <c r="B603" s="37"/>
      <c r="C603" s="66"/>
      <c r="D603" s="135"/>
      <c r="E603" s="102"/>
      <c r="F603" s="37"/>
      <c r="G603" s="61"/>
      <c r="H603" s="11"/>
      <c r="I603" s="11"/>
      <c r="J603" s="11"/>
      <c r="K603" s="11"/>
      <c r="L603" s="11"/>
      <c r="M603" s="11"/>
      <c r="N603" s="11"/>
      <c r="O603" s="11"/>
      <c r="P603" s="11"/>
      <c r="Q603" s="11"/>
    </row>
    <row r="604" spans="1:17" x14ac:dyDescent="0.25">
      <c r="A604" s="170"/>
      <c r="B604" s="37"/>
      <c r="C604" s="66"/>
      <c r="D604" s="135"/>
      <c r="E604" s="102"/>
      <c r="F604" s="37"/>
      <c r="G604" s="61"/>
      <c r="H604" s="11"/>
      <c r="I604" s="11"/>
      <c r="J604" s="11"/>
      <c r="K604" s="11"/>
      <c r="L604" s="11"/>
      <c r="M604" s="11"/>
      <c r="N604" s="11"/>
      <c r="O604" s="11"/>
      <c r="P604" s="11"/>
      <c r="Q604" s="11"/>
    </row>
    <row r="605" spans="1:17" x14ac:dyDescent="0.25">
      <c r="A605" s="170"/>
      <c r="B605" s="37"/>
      <c r="C605" s="66"/>
      <c r="D605" s="135"/>
      <c r="E605" s="102"/>
      <c r="F605" s="37"/>
      <c r="G605" s="61"/>
      <c r="H605" s="11"/>
      <c r="I605" s="11"/>
      <c r="J605" s="11"/>
      <c r="K605" s="11"/>
      <c r="L605" s="11"/>
      <c r="M605" s="11"/>
      <c r="N605" s="11"/>
      <c r="O605" s="11"/>
      <c r="P605" s="11"/>
      <c r="Q605" s="11"/>
    </row>
    <row r="606" spans="1:17" x14ac:dyDescent="0.25">
      <c r="A606" s="59"/>
      <c r="B606" s="37"/>
      <c r="C606" s="160" t="s">
        <v>7</v>
      </c>
      <c r="D606" s="37"/>
      <c r="E606" s="77"/>
      <c r="F606" s="37"/>
      <c r="G606" s="61">
        <v>0</v>
      </c>
      <c r="H606" s="11"/>
      <c r="I606" s="11"/>
      <c r="J606" s="11"/>
      <c r="K606" s="11"/>
      <c r="L606" s="11"/>
      <c r="M606" s="11"/>
      <c r="N606" s="11"/>
      <c r="O606" s="11"/>
      <c r="P606" s="11"/>
      <c r="Q606" s="11"/>
    </row>
    <row r="607" spans="1:17" x14ac:dyDescent="0.25">
      <c r="A607" s="59"/>
      <c r="B607" s="37"/>
      <c r="C607" s="197"/>
      <c r="D607" s="198"/>
      <c r="E607" s="197"/>
      <c r="F607" s="37"/>
      <c r="G607" s="162"/>
      <c r="H607" s="11"/>
      <c r="I607" s="11"/>
      <c r="J607" s="11"/>
      <c r="K607" s="11"/>
      <c r="L607" s="11"/>
      <c r="M607" s="11"/>
      <c r="N607" s="11"/>
      <c r="O607" s="11"/>
      <c r="P607" s="11"/>
      <c r="Q607" s="11"/>
    </row>
    <row r="608" spans="1:17" x14ac:dyDescent="0.25">
      <c r="A608" s="59"/>
      <c r="B608" s="37"/>
      <c r="C608" s="199"/>
      <c r="D608" s="29"/>
      <c r="E608" s="201"/>
      <c r="F608" s="37"/>
      <c r="G608" s="61"/>
      <c r="H608" s="11"/>
      <c r="I608" s="11"/>
      <c r="J608" s="11"/>
      <c r="K608" s="11"/>
      <c r="L608" s="11"/>
      <c r="M608" s="11"/>
      <c r="N608" s="11"/>
      <c r="O608" s="11"/>
      <c r="P608" s="11"/>
      <c r="Q608" s="11"/>
    </row>
    <row r="609" spans="1:17" x14ac:dyDescent="0.25">
      <c r="A609" s="59"/>
      <c r="B609" s="37"/>
      <c r="C609" s="160" t="s">
        <v>10</v>
      </c>
      <c r="D609" s="37"/>
      <c r="E609" s="77"/>
      <c r="F609" s="37"/>
      <c r="G609" s="162">
        <f>SUM(E610:E611)</f>
        <v>3080</v>
      </c>
      <c r="H609" s="11"/>
      <c r="I609" s="11"/>
      <c r="J609" s="11"/>
      <c r="K609" s="11"/>
      <c r="L609" s="11"/>
      <c r="M609" s="11"/>
      <c r="N609" s="11"/>
      <c r="O609" s="11"/>
      <c r="P609" s="11"/>
      <c r="Q609" s="11"/>
    </row>
    <row r="610" spans="1:17" x14ac:dyDescent="0.25">
      <c r="A610" s="59"/>
      <c r="B610" s="37"/>
      <c r="C610" s="10">
        <v>43523</v>
      </c>
      <c r="D610" s="37" t="s">
        <v>86</v>
      </c>
      <c r="E610" s="9">
        <v>3080</v>
      </c>
      <c r="F610" s="37"/>
      <c r="G610" s="162"/>
      <c r="H610" s="11"/>
      <c r="I610" s="11"/>
      <c r="J610" s="11"/>
      <c r="K610" s="11"/>
      <c r="L610" s="11"/>
      <c r="M610" s="11"/>
      <c r="N610" s="11"/>
      <c r="O610" s="11"/>
      <c r="P610" s="11"/>
      <c r="Q610" s="11"/>
    </row>
    <row r="611" spans="1:17" x14ac:dyDescent="0.25">
      <c r="A611" s="59"/>
      <c r="B611" s="37"/>
      <c r="C611" s="212"/>
      <c r="D611" s="37"/>
      <c r="E611" s="3"/>
      <c r="F611" s="37"/>
      <c r="G611" s="162"/>
      <c r="H611" s="11"/>
      <c r="I611" s="11"/>
      <c r="J611" s="11"/>
      <c r="K611" s="11"/>
      <c r="L611" s="11"/>
      <c r="M611" s="11"/>
      <c r="N611" s="11"/>
      <c r="O611" s="11"/>
      <c r="P611" s="11"/>
      <c r="Q611" s="11"/>
    </row>
    <row r="612" spans="1:17" x14ac:dyDescent="0.25">
      <c r="A612" s="59"/>
      <c r="B612" s="37"/>
      <c r="C612" s="160"/>
      <c r="D612" s="37"/>
      <c r="E612" s="77"/>
      <c r="F612" s="37"/>
      <c r="G612" s="162"/>
      <c r="H612" s="11"/>
      <c r="I612" s="11"/>
      <c r="J612" s="11"/>
      <c r="K612" s="11"/>
      <c r="L612" s="11"/>
      <c r="M612" s="11"/>
      <c r="N612" s="11"/>
      <c r="O612" s="11"/>
      <c r="P612" s="11"/>
      <c r="Q612" s="11"/>
    </row>
    <row r="613" spans="1:17" ht="18" thickBot="1" x14ac:dyDescent="0.35">
      <c r="A613" s="59"/>
      <c r="B613" s="37"/>
      <c r="C613" s="215" t="s">
        <v>11</v>
      </c>
      <c r="D613" s="215"/>
      <c r="E613" s="77"/>
      <c r="F613" s="37"/>
      <c r="G613" s="164">
        <f>G593+G598-G609</f>
        <v>728979.94</v>
      </c>
      <c r="H613" s="11"/>
      <c r="I613" s="11"/>
      <c r="J613" s="11"/>
      <c r="K613" s="11"/>
      <c r="L613" s="11"/>
      <c r="M613" s="11"/>
      <c r="N613" s="11"/>
      <c r="O613" s="11"/>
      <c r="P613" s="11"/>
      <c r="Q613" s="11"/>
    </row>
    <row r="614" spans="1:17" ht="18" thickTop="1" x14ac:dyDescent="0.3">
      <c r="A614" s="59"/>
      <c r="B614" s="37"/>
      <c r="C614" s="260"/>
      <c r="D614" s="260"/>
      <c r="E614" s="77"/>
      <c r="F614" s="37"/>
      <c r="G614" s="174"/>
      <c r="H614" s="11"/>
      <c r="I614" s="11"/>
      <c r="J614" s="11"/>
      <c r="K614" s="11"/>
      <c r="L614" s="11"/>
      <c r="M614" s="11"/>
      <c r="N614" s="11"/>
      <c r="O614" s="11"/>
      <c r="P614" s="11"/>
      <c r="Q614" s="11"/>
    </row>
    <row r="615" spans="1:17" ht="15.75" thickBot="1" x14ac:dyDescent="0.3">
      <c r="A615" s="69"/>
      <c r="B615" s="40"/>
      <c r="C615" s="40"/>
      <c r="D615" s="40"/>
      <c r="E615" s="80"/>
      <c r="F615" s="40"/>
      <c r="G615" s="70"/>
      <c r="H615" s="11"/>
      <c r="I615" s="11"/>
      <c r="J615" s="11"/>
      <c r="K615" s="11"/>
      <c r="L615" s="11"/>
      <c r="M615" s="11"/>
      <c r="N615" s="11"/>
      <c r="O615" s="11"/>
      <c r="P615" s="11"/>
      <c r="Q615" s="11"/>
    </row>
    <row r="616" spans="1:17" x14ac:dyDescent="0.25">
      <c r="A616" s="49"/>
      <c r="B616" s="45"/>
      <c r="C616" s="45"/>
      <c r="D616" s="45"/>
      <c r="E616" s="55"/>
      <c r="F616" s="55"/>
      <c r="G616" s="46"/>
      <c r="H616" s="11"/>
      <c r="I616" s="11"/>
      <c r="J616" s="11"/>
      <c r="K616" s="11"/>
      <c r="L616" s="11"/>
      <c r="M616" s="11"/>
      <c r="N616" s="11"/>
      <c r="O616" s="11"/>
      <c r="P616" s="11"/>
      <c r="Q616" s="11"/>
    </row>
    <row r="617" spans="1:17" x14ac:dyDescent="0.25">
      <c r="A617" s="49"/>
      <c r="B617" s="45" t="s">
        <v>42</v>
      </c>
      <c r="C617" s="45"/>
      <c r="D617" s="45"/>
      <c r="E617" s="55"/>
      <c r="F617" s="468" t="s">
        <v>12</v>
      </c>
      <c r="G617" s="469"/>
      <c r="H617" s="11"/>
      <c r="I617" s="11"/>
      <c r="J617" s="11"/>
      <c r="K617" s="11"/>
      <c r="L617" s="11"/>
      <c r="M617" s="11"/>
      <c r="N617" s="11"/>
      <c r="O617" s="11"/>
      <c r="P617" s="11"/>
      <c r="Q617" s="11"/>
    </row>
    <row r="618" spans="1:17" x14ac:dyDescent="0.25">
      <c r="A618" s="49"/>
      <c r="B618" s="45"/>
      <c r="C618" s="45"/>
      <c r="D618" s="45"/>
      <c r="E618" s="55"/>
      <c r="F618" s="55"/>
      <c r="G618" s="46"/>
      <c r="H618" s="11"/>
      <c r="I618" s="11"/>
      <c r="J618" s="11"/>
      <c r="K618" s="11"/>
      <c r="L618" s="11"/>
      <c r="M618" s="11"/>
      <c r="N618" s="11"/>
      <c r="O618" s="11"/>
      <c r="P618" s="11"/>
      <c r="Q618" s="11"/>
    </row>
    <row r="619" spans="1:17" x14ac:dyDescent="0.25">
      <c r="A619" s="49"/>
      <c r="B619" s="45"/>
      <c r="C619" s="45"/>
      <c r="D619" s="45"/>
      <c r="E619" s="55"/>
      <c r="F619" s="55"/>
      <c r="G619" s="46"/>
      <c r="H619" s="11"/>
      <c r="I619" s="11"/>
      <c r="J619" s="11"/>
      <c r="K619" s="11"/>
      <c r="L619" s="11"/>
      <c r="M619" s="11"/>
      <c r="N619" s="11"/>
      <c r="O619" s="11"/>
      <c r="P619" s="11"/>
      <c r="Q619" s="11"/>
    </row>
    <row r="620" spans="1:17" x14ac:dyDescent="0.25">
      <c r="A620" s="49"/>
      <c r="B620" s="45"/>
      <c r="C620" s="45"/>
      <c r="D620" s="45"/>
      <c r="E620" s="55"/>
      <c r="F620" s="55"/>
      <c r="G620" s="46"/>
      <c r="H620" s="11"/>
      <c r="I620" s="11"/>
      <c r="J620" s="11"/>
      <c r="K620" s="11"/>
      <c r="L620" s="11"/>
      <c r="M620" s="11"/>
      <c r="N620" s="11"/>
      <c r="O620" s="11"/>
      <c r="P620" s="11"/>
      <c r="Q620" s="11"/>
    </row>
    <row r="621" spans="1:17" x14ac:dyDescent="0.25">
      <c r="A621" s="49"/>
      <c r="B621" s="45"/>
      <c r="C621" s="45"/>
      <c r="D621" s="45"/>
      <c r="E621" s="55"/>
      <c r="F621" s="55"/>
      <c r="G621" s="46"/>
      <c r="H621" s="11"/>
      <c r="I621" s="11"/>
      <c r="J621" s="11"/>
      <c r="K621" s="11"/>
      <c r="L621" s="11"/>
      <c r="M621" s="11"/>
      <c r="N621" s="11"/>
      <c r="O621" s="11"/>
      <c r="P621" s="11"/>
      <c r="Q621" s="11"/>
    </row>
    <row r="622" spans="1:17" x14ac:dyDescent="0.25">
      <c r="A622" s="49"/>
      <c r="B622" s="45"/>
      <c r="C622" s="45"/>
      <c r="D622" s="45"/>
      <c r="E622" s="55"/>
      <c r="F622" s="55"/>
      <c r="G622" s="46"/>
      <c r="H622" s="11"/>
      <c r="I622" s="11"/>
      <c r="J622" s="11"/>
      <c r="K622" s="11"/>
      <c r="L622" s="11"/>
      <c r="M622" s="11"/>
      <c r="N622" s="11"/>
      <c r="O622" s="11"/>
      <c r="P622" s="11"/>
      <c r="Q622" s="11"/>
    </row>
    <row r="623" spans="1:17" x14ac:dyDescent="0.25">
      <c r="A623" s="49"/>
      <c r="B623" s="45"/>
      <c r="C623" s="45"/>
      <c r="D623" s="45"/>
      <c r="E623" s="55"/>
      <c r="F623" s="55"/>
      <c r="G623" s="46"/>
      <c r="H623" s="11"/>
      <c r="I623" s="11"/>
      <c r="J623" s="11"/>
      <c r="K623" s="11"/>
      <c r="L623" s="11"/>
      <c r="M623" s="11"/>
      <c r="N623" s="11"/>
      <c r="O623" s="11"/>
      <c r="P623" s="11"/>
      <c r="Q623" s="11"/>
    </row>
    <row r="624" spans="1:17" x14ac:dyDescent="0.25">
      <c r="A624" s="139" t="s">
        <v>92</v>
      </c>
      <c r="B624" s="227"/>
      <c r="C624" s="227"/>
      <c r="D624" s="45"/>
      <c r="E624" s="55"/>
      <c r="F624" s="482" t="s">
        <v>13</v>
      </c>
      <c r="G624" s="483"/>
      <c r="H624" s="11"/>
      <c r="I624" s="11"/>
      <c r="J624" s="11"/>
      <c r="K624" s="11"/>
      <c r="L624" s="11"/>
      <c r="M624" s="11"/>
      <c r="N624" s="11"/>
      <c r="O624" s="11"/>
      <c r="P624" s="11"/>
      <c r="Q624" s="11"/>
    </row>
    <row r="625" spans="1:17" x14ac:dyDescent="0.25">
      <c r="A625" s="140" t="s">
        <v>95</v>
      </c>
      <c r="B625" s="227"/>
      <c r="C625" s="227"/>
      <c r="D625" s="45"/>
      <c r="E625" s="55"/>
      <c r="F625" s="468" t="s">
        <v>102</v>
      </c>
      <c r="G625" s="469"/>
      <c r="H625" s="11"/>
      <c r="I625" s="11"/>
      <c r="J625" s="11"/>
      <c r="K625" s="11"/>
      <c r="L625" s="11"/>
      <c r="M625" s="11"/>
      <c r="N625" s="11"/>
      <c r="O625" s="11"/>
      <c r="P625" s="11"/>
      <c r="Q625" s="11"/>
    </row>
    <row r="626" spans="1:17" ht="15.75" thickBot="1" x14ac:dyDescent="0.3">
      <c r="A626" s="74"/>
      <c r="B626" s="54"/>
      <c r="C626" s="54"/>
      <c r="D626" s="54"/>
      <c r="E626" s="81"/>
      <c r="F626" s="54"/>
      <c r="G626" s="75"/>
      <c r="H626" s="11"/>
      <c r="I626" s="11"/>
      <c r="J626" s="11"/>
      <c r="K626" s="11"/>
      <c r="L626" s="11"/>
      <c r="M626" s="11"/>
      <c r="N626" s="11"/>
      <c r="O626" s="11"/>
      <c r="P626" s="11"/>
      <c r="Q626" s="11"/>
    </row>
    <row r="627" spans="1:17" x14ac:dyDescent="0.25">
      <c r="A627" s="45"/>
      <c r="B627" s="45"/>
      <c r="C627" s="45"/>
      <c r="D627" s="45"/>
      <c r="E627" s="55"/>
      <c r="F627" s="45"/>
      <c r="G627" s="35"/>
      <c r="H627" s="11"/>
      <c r="I627" s="11"/>
      <c r="J627" s="11"/>
      <c r="K627" s="11"/>
      <c r="L627" s="11"/>
      <c r="M627" s="11"/>
      <c r="N627" s="11"/>
      <c r="O627" s="11"/>
      <c r="P627" s="11"/>
      <c r="Q627" s="11"/>
    </row>
    <row r="628" spans="1:17" ht="15.75" thickBot="1" x14ac:dyDescent="0.3">
      <c r="H628" s="11"/>
      <c r="I628" s="11"/>
      <c r="J628" s="11"/>
      <c r="K628" s="11"/>
      <c r="L628" s="11"/>
      <c r="M628" s="11"/>
      <c r="N628" s="11"/>
      <c r="O628" s="11"/>
      <c r="P628" s="11"/>
      <c r="Q628" s="11"/>
    </row>
    <row r="629" spans="1:17" x14ac:dyDescent="0.25">
      <c r="A629" s="470" t="s">
        <v>0</v>
      </c>
      <c r="B629" s="471"/>
      <c r="C629" s="471"/>
      <c r="D629" s="471"/>
      <c r="E629" s="471"/>
      <c r="F629" s="471"/>
      <c r="G629" s="472"/>
      <c r="H629" s="11"/>
      <c r="I629" s="11"/>
      <c r="J629" s="11"/>
      <c r="K629" s="11"/>
      <c r="L629" s="11"/>
      <c r="M629" s="11"/>
      <c r="N629" s="11"/>
      <c r="O629" s="11"/>
      <c r="P629" s="11"/>
      <c r="Q629" s="11"/>
    </row>
    <row r="630" spans="1:17" x14ac:dyDescent="0.25">
      <c r="A630" s="272"/>
      <c r="B630" s="273"/>
      <c r="C630" s="273"/>
      <c r="D630" s="273"/>
      <c r="E630" s="166"/>
      <c r="F630" s="273"/>
      <c r="G630" s="132"/>
      <c r="H630" s="11"/>
      <c r="I630" s="11"/>
      <c r="J630" s="11"/>
      <c r="K630" s="11"/>
      <c r="L630" s="11"/>
      <c r="M630" s="11"/>
      <c r="N630" s="11"/>
      <c r="O630" s="11"/>
      <c r="P630" s="11"/>
      <c r="Q630" s="11"/>
    </row>
    <row r="631" spans="1:17" x14ac:dyDescent="0.25">
      <c r="A631" s="473" t="s">
        <v>1</v>
      </c>
      <c r="B631" s="474"/>
      <c r="C631" s="474"/>
      <c r="D631" s="474"/>
      <c r="E631" s="474"/>
      <c r="F631" s="474"/>
      <c r="G631" s="475"/>
      <c r="H631" s="11"/>
      <c r="I631" s="11"/>
      <c r="J631" s="11"/>
      <c r="K631" s="11"/>
      <c r="L631" s="11"/>
      <c r="M631" s="11"/>
      <c r="N631" s="11"/>
      <c r="O631" s="11"/>
      <c r="P631" s="11"/>
      <c r="Q631" s="11"/>
    </row>
    <row r="632" spans="1:17" x14ac:dyDescent="0.25">
      <c r="A632" s="272"/>
      <c r="B632" s="273"/>
      <c r="C632" s="273"/>
      <c r="D632" s="273"/>
      <c r="E632" s="166"/>
      <c r="F632" s="273"/>
      <c r="G632" s="132"/>
      <c r="H632" s="11"/>
      <c r="I632" s="11"/>
      <c r="J632" s="11"/>
      <c r="K632" s="11"/>
      <c r="L632" s="11"/>
      <c r="M632" s="11"/>
      <c r="N632" s="11"/>
      <c r="O632" s="11"/>
      <c r="P632" s="11"/>
      <c r="Q632" s="11"/>
    </row>
    <row r="633" spans="1:17" x14ac:dyDescent="0.25">
      <c r="A633" s="473" t="s">
        <v>2</v>
      </c>
      <c r="B633" s="474"/>
      <c r="C633" s="474"/>
      <c r="D633" s="474"/>
      <c r="E633" s="474"/>
      <c r="F633" s="474"/>
      <c r="G633" s="475"/>
      <c r="H633" s="11"/>
      <c r="I633" s="11"/>
      <c r="J633" s="11"/>
      <c r="K633" s="11"/>
      <c r="L633" s="11"/>
      <c r="M633" s="11"/>
      <c r="N633" s="11"/>
      <c r="O633" s="11"/>
      <c r="P633" s="11"/>
      <c r="Q633" s="11"/>
    </row>
    <row r="634" spans="1:17" ht="15.75" thickBot="1" x14ac:dyDescent="0.3">
      <c r="A634" s="111"/>
      <c r="B634" s="112"/>
      <c r="C634" s="112"/>
      <c r="D634" s="112"/>
      <c r="E634" s="152"/>
      <c r="F634" s="112"/>
      <c r="G634" s="113"/>
      <c r="H634" s="11"/>
      <c r="I634" s="11"/>
      <c r="J634" s="11"/>
      <c r="K634" s="11"/>
      <c r="L634" s="11"/>
      <c r="M634" s="11"/>
      <c r="N634" s="11"/>
      <c r="O634" s="11"/>
      <c r="P634" s="11"/>
      <c r="Q634" s="11"/>
    </row>
    <row r="635" spans="1:17" x14ac:dyDescent="0.25">
      <c r="A635" s="56"/>
      <c r="B635" s="53"/>
      <c r="C635" s="53"/>
      <c r="D635" s="53"/>
      <c r="E635" s="76"/>
      <c r="F635" s="53"/>
      <c r="G635" s="57"/>
      <c r="H635" s="11"/>
      <c r="I635" s="11"/>
      <c r="J635" s="11"/>
      <c r="K635" s="11"/>
      <c r="L635" s="11"/>
      <c r="M635" s="11"/>
      <c r="N635" s="11"/>
      <c r="O635" s="11"/>
      <c r="P635" s="11"/>
      <c r="Q635" s="11"/>
    </row>
    <row r="636" spans="1:17" x14ac:dyDescent="0.25">
      <c r="A636" s="476" t="s">
        <v>109</v>
      </c>
      <c r="B636" s="477"/>
      <c r="C636" s="477"/>
      <c r="D636" s="477"/>
      <c r="E636" s="477"/>
      <c r="F636" s="477"/>
      <c r="G636" s="478"/>
      <c r="H636" s="11"/>
      <c r="I636" s="11"/>
      <c r="J636" s="11"/>
      <c r="K636" s="11"/>
      <c r="L636" s="11"/>
      <c r="M636" s="11"/>
      <c r="N636" s="11"/>
      <c r="O636" s="11"/>
      <c r="P636" s="11"/>
      <c r="Q636" s="11"/>
    </row>
    <row r="637" spans="1:17" x14ac:dyDescent="0.25">
      <c r="A637" s="476"/>
      <c r="B637" s="477"/>
      <c r="C637" s="477"/>
      <c r="D637" s="477"/>
      <c r="E637" s="477"/>
      <c r="F637" s="477"/>
      <c r="G637" s="478"/>
      <c r="H637" s="11"/>
      <c r="I637" s="11"/>
      <c r="J637" s="11"/>
      <c r="K637" s="11"/>
      <c r="L637" s="11"/>
      <c r="M637" s="11"/>
      <c r="N637" s="11"/>
      <c r="O637" s="11"/>
      <c r="P637" s="11"/>
      <c r="Q637" s="11"/>
    </row>
    <row r="638" spans="1:17" x14ac:dyDescent="0.25">
      <c r="A638" s="476" t="s">
        <v>64</v>
      </c>
      <c r="B638" s="477"/>
      <c r="C638" s="477"/>
      <c r="D638" s="477"/>
      <c r="E638" s="477"/>
      <c r="F638" s="477"/>
      <c r="G638" s="478"/>
      <c r="H638" s="11"/>
      <c r="I638" s="11"/>
      <c r="J638" s="11"/>
      <c r="K638" s="11"/>
      <c r="L638" s="11"/>
      <c r="M638" s="11"/>
      <c r="N638" s="11"/>
      <c r="O638" s="11"/>
      <c r="P638" s="11"/>
      <c r="Q638" s="11"/>
    </row>
    <row r="639" spans="1:17" x14ac:dyDescent="0.25">
      <c r="A639" s="479"/>
      <c r="B639" s="480"/>
      <c r="C639" s="480"/>
      <c r="D639" s="480"/>
      <c r="E639" s="480"/>
      <c r="F639" s="480"/>
      <c r="G639" s="481"/>
      <c r="H639" s="11"/>
      <c r="I639" s="11"/>
      <c r="J639" s="11"/>
      <c r="K639" s="11"/>
      <c r="L639" s="11"/>
      <c r="M639" s="11"/>
      <c r="N639" s="11"/>
      <c r="O639" s="11"/>
      <c r="P639" s="11"/>
      <c r="Q639" s="11"/>
    </row>
    <row r="640" spans="1:17" ht="17.25" x14ac:dyDescent="0.3">
      <c r="A640" s="58"/>
      <c r="B640" s="161" t="s">
        <v>29</v>
      </c>
      <c r="C640" s="37"/>
      <c r="D640" s="37"/>
      <c r="E640" s="77"/>
      <c r="F640" s="37"/>
      <c r="G640" s="163">
        <v>29306.12</v>
      </c>
      <c r="H640" s="11"/>
      <c r="I640" s="11"/>
      <c r="J640" s="11"/>
      <c r="K640" s="11"/>
      <c r="L640" s="11"/>
      <c r="M640" s="11"/>
      <c r="N640" s="11"/>
      <c r="O640" s="11"/>
      <c r="P640" s="11"/>
      <c r="Q640" s="11"/>
    </row>
    <row r="641" spans="1:17" x14ac:dyDescent="0.25">
      <c r="A641" s="59"/>
      <c r="B641" s="37"/>
      <c r="C641" s="37"/>
      <c r="D641" s="37"/>
      <c r="E641" s="77"/>
      <c r="F641" s="37"/>
      <c r="G641" s="60"/>
      <c r="H641" s="11"/>
      <c r="I641" s="11"/>
      <c r="J641" s="11"/>
      <c r="K641" s="11"/>
      <c r="L641" s="11"/>
      <c r="M641" s="11"/>
      <c r="N641" s="11"/>
      <c r="O641" s="11"/>
      <c r="P641" s="11"/>
      <c r="Q641" s="11"/>
    </row>
    <row r="642" spans="1:17" x14ac:dyDescent="0.25">
      <c r="A642" s="170" t="s">
        <v>3</v>
      </c>
      <c r="B642" s="37"/>
      <c r="C642" s="37"/>
      <c r="D642" s="37"/>
      <c r="E642" s="77"/>
      <c r="F642" s="37"/>
      <c r="G642" s="60"/>
      <c r="H642" s="11"/>
      <c r="I642" s="11"/>
      <c r="J642" s="11"/>
      <c r="K642" s="11"/>
      <c r="L642" s="11"/>
      <c r="M642" s="11"/>
      <c r="N642" s="11"/>
      <c r="O642" s="11"/>
      <c r="P642" s="11"/>
      <c r="Q642" s="11"/>
    </row>
    <row r="643" spans="1:17" x14ac:dyDescent="0.25">
      <c r="A643" s="209"/>
      <c r="B643" s="37"/>
      <c r="C643" s="37"/>
      <c r="D643" s="37"/>
      <c r="E643" s="77"/>
      <c r="F643" s="37"/>
      <c r="G643" s="60"/>
      <c r="H643" s="11"/>
      <c r="I643" s="11"/>
      <c r="J643" s="11"/>
      <c r="K643" s="11"/>
      <c r="L643" s="11"/>
      <c r="M643" s="11"/>
      <c r="N643" s="11"/>
      <c r="O643" s="11"/>
      <c r="P643" s="11"/>
      <c r="Q643" s="11"/>
    </row>
    <row r="644" spans="1:17" x14ac:dyDescent="0.25">
      <c r="A644" s="59"/>
      <c r="B644" s="37"/>
      <c r="C644" s="160" t="s">
        <v>4</v>
      </c>
      <c r="D644" s="37"/>
      <c r="E644" s="77"/>
      <c r="F644" s="37"/>
      <c r="G644" s="162">
        <f>SUM(E645:E645)</f>
        <v>4500</v>
      </c>
      <c r="H644" s="11"/>
      <c r="I644" s="11"/>
      <c r="J644" s="11"/>
      <c r="K644" s="11"/>
      <c r="L644" s="11"/>
      <c r="M644" s="11"/>
      <c r="N644" s="11"/>
      <c r="O644" s="11"/>
      <c r="P644" s="11"/>
      <c r="Q644" s="11"/>
    </row>
    <row r="645" spans="1:17" x14ac:dyDescent="0.25">
      <c r="A645" s="59"/>
      <c r="B645" s="37"/>
      <c r="C645" s="38">
        <v>43677</v>
      </c>
      <c r="D645" s="37" t="s">
        <v>86</v>
      </c>
      <c r="E645" s="9">
        <v>4500</v>
      </c>
      <c r="F645" s="37"/>
      <c r="G645" s="162"/>
      <c r="H645" s="11"/>
      <c r="I645" s="11"/>
      <c r="J645" s="11"/>
      <c r="K645" s="11"/>
      <c r="L645" s="11"/>
      <c r="M645" s="11"/>
      <c r="N645" s="11"/>
      <c r="O645" s="11"/>
      <c r="P645" s="11"/>
      <c r="Q645" s="11"/>
    </row>
    <row r="646" spans="1:17" x14ac:dyDescent="0.25">
      <c r="A646" s="59"/>
      <c r="B646" s="37"/>
      <c r="F646" s="37"/>
      <c r="G646" s="162"/>
      <c r="H646" s="11"/>
      <c r="I646" s="11"/>
      <c r="J646" s="11"/>
      <c r="K646" s="11"/>
      <c r="L646" s="11"/>
      <c r="M646" s="11"/>
      <c r="N646" s="11"/>
      <c r="O646" s="11"/>
      <c r="P646" s="11"/>
      <c r="Q646" s="11"/>
    </row>
    <row r="647" spans="1:17" x14ac:dyDescent="0.25">
      <c r="A647" s="59"/>
      <c r="B647" s="37"/>
      <c r="C647" s="10"/>
      <c r="D647" s="37"/>
      <c r="E647" s="3"/>
      <c r="F647" s="37"/>
      <c r="G647" s="162"/>
      <c r="H647" s="11"/>
      <c r="I647" s="11"/>
      <c r="J647" s="11"/>
      <c r="K647" s="11"/>
      <c r="L647" s="11"/>
      <c r="M647" s="11"/>
      <c r="N647" s="11"/>
      <c r="O647" s="11"/>
      <c r="P647" s="11"/>
      <c r="Q647" s="11"/>
    </row>
    <row r="648" spans="1:17" x14ac:dyDescent="0.25">
      <c r="A648" s="59"/>
      <c r="B648" s="37"/>
      <c r="C648" s="160" t="s">
        <v>5</v>
      </c>
      <c r="D648" s="37"/>
      <c r="E648" s="77"/>
      <c r="F648" s="37"/>
      <c r="G648" s="162">
        <v>0</v>
      </c>
      <c r="H648" s="11"/>
      <c r="I648" s="11"/>
      <c r="J648" s="11"/>
      <c r="K648" s="11"/>
      <c r="L648" s="11"/>
      <c r="M648" s="11"/>
      <c r="N648" s="11"/>
      <c r="O648" s="11"/>
      <c r="P648" s="11"/>
      <c r="Q648" s="11"/>
    </row>
    <row r="649" spans="1:17" x14ac:dyDescent="0.25">
      <c r="A649" s="59"/>
      <c r="B649" s="37"/>
      <c r="C649" s="160"/>
      <c r="D649" s="37"/>
      <c r="E649" s="77"/>
      <c r="F649" s="37"/>
      <c r="G649" s="162"/>
      <c r="H649" s="11"/>
      <c r="I649" s="11"/>
      <c r="J649" s="11"/>
      <c r="K649" s="11"/>
      <c r="L649" s="11"/>
      <c r="M649" s="11"/>
      <c r="N649" s="11"/>
      <c r="O649" s="11"/>
      <c r="P649" s="11"/>
      <c r="Q649" s="11"/>
    </row>
    <row r="650" spans="1:17" x14ac:dyDescent="0.25">
      <c r="A650" s="170" t="s">
        <v>6</v>
      </c>
      <c r="B650" s="37"/>
      <c r="C650" s="66"/>
      <c r="D650" s="135"/>
      <c r="E650" s="102"/>
      <c r="F650" s="37"/>
      <c r="G650" s="61"/>
      <c r="H650" s="11"/>
      <c r="I650" s="11"/>
      <c r="J650" s="11"/>
      <c r="K650" s="11"/>
      <c r="L650" s="11"/>
      <c r="M650" s="11"/>
      <c r="N650" s="11"/>
      <c r="O650" s="11"/>
      <c r="P650" s="11"/>
      <c r="Q650" s="11"/>
    </row>
    <row r="651" spans="1:17" x14ac:dyDescent="0.25">
      <c r="A651" s="59"/>
      <c r="B651" s="37"/>
      <c r="C651" s="160" t="s">
        <v>7</v>
      </c>
      <c r="D651" s="37"/>
      <c r="E651" s="77"/>
      <c r="F651" s="37"/>
      <c r="G651" s="61">
        <v>0</v>
      </c>
      <c r="H651" s="11"/>
      <c r="I651" s="11"/>
      <c r="J651" s="11"/>
      <c r="K651" s="11"/>
      <c r="L651" s="11"/>
      <c r="M651" s="11"/>
      <c r="N651" s="11"/>
      <c r="O651" s="11"/>
      <c r="P651" s="11"/>
      <c r="Q651" s="11"/>
    </row>
    <row r="652" spans="1:17" x14ac:dyDescent="0.25">
      <c r="A652" s="59"/>
      <c r="B652" s="37"/>
      <c r="C652" s="197"/>
      <c r="D652" s="198"/>
      <c r="E652" s="197"/>
      <c r="F652" s="37"/>
      <c r="G652" s="162"/>
      <c r="H652" s="11"/>
      <c r="I652" s="11"/>
      <c r="J652" s="11"/>
      <c r="K652" s="11"/>
      <c r="L652" s="11"/>
      <c r="M652" s="11"/>
      <c r="N652" s="11"/>
      <c r="O652" s="11"/>
      <c r="P652" s="11"/>
      <c r="Q652" s="11"/>
    </row>
    <row r="653" spans="1:17" x14ac:dyDescent="0.25">
      <c r="A653" s="59"/>
      <c r="B653" s="37"/>
      <c r="C653" s="199"/>
      <c r="D653" s="29"/>
      <c r="E653" s="201"/>
      <c r="F653" s="37"/>
      <c r="G653" s="61"/>
      <c r="H653" s="11"/>
      <c r="I653" s="11"/>
      <c r="J653" s="11"/>
      <c r="K653" s="11"/>
      <c r="L653" s="11"/>
      <c r="M653" s="11"/>
      <c r="N653" s="11"/>
      <c r="O653" s="11"/>
      <c r="P653" s="11"/>
      <c r="Q653" s="11"/>
    </row>
    <row r="654" spans="1:17" x14ac:dyDescent="0.25">
      <c r="A654" s="59"/>
      <c r="B654" s="37"/>
      <c r="C654" s="160" t="s">
        <v>10</v>
      </c>
      <c r="D654" s="37"/>
      <c r="E654" s="77"/>
      <c r="F654" s="37"/>
      <c r="G654" s="162">
        <f>SUM(E655)</f>
        <v>0</v>
      </c>
      <c r="H654" s="11"/>
      <c r="I654" s="11"/>
      <c r="J654" s="11"/>
      <c r="K654" s="11"/>
      <c r="L654" s="11"/>
      <c r="M654" s="11"/>
      <c r="N654" s="11"/>
      <c r="O654" s="11"/>
      <c r="P654" s="11"/>
      <c r="Q654" s="11"/>
    </row>
    <row r="655" spans="1:17" x14ac:dyDescent="0.25">
      <c r="A655" s="59"/>
      <c r="B655" s="37"/>
      <c r="C655" s="38"/>
      <c r="D655" s="37"/>
      <c r="E655" s="3"/>
      <c r="F655" s="37"/>
      <c r="G655" s="162"/>
      <c r="H655" s="11"/>
      <c r="I655" s="11"/>
      <c r="J655" s="11"/>
      <c r="K655" s="11"/>
      <c r="L655" s="11"/>
      <c r="M655" s="11"/>
      <c r="N655" s="11"/>
      <c r="O655" s="11"/>
      <c r="P655" s="11"/>
      <c r="Q655" s="11"/>
    </row>
    <row r="656" spans="1:17" x14ac:dyDescent="0.25">
      <c r="A656" s="59"/>
      <c r="B656" s="37"/>
      <c r="C656" s="160"/>
      <c r="D656" s="37"/>
      <c r="E656" s="77"/>
      <c r="F656" s="37"/>
      <c r="G656" s="162"/>
      <c r="H656" s="11"/>
      <c r="I656" s="11"/>
      <c r="J656" s="11"/>
      <c r="K656" s="11"/>
      <c r="L656" s="11"/>
      <c r="M656" s="11"/>
      <c r="N656" s="11"/>
      <c r="O656" s="11"/>
      <c r="P656" s="11"/>
      <c r="Q656" s="11"/>
    </row>
    <row r="657" spans="1:17" x14ac:dyDescent="0.25">
      <c r="A657" s="59"/>
      <c r="B657" s="37"/>
      <c r="C657" s="160"/>
      <c r="D657" s="37"/>
      <c r="E657" s="77"/>
      <c r="F657" s="37"/>
      <c r="G657" s="162"/>
      <c r="H657" s="11"/>
      <c r="I657" s="11"/>
      <c r="J657" s="11"/>
      <c r="K657" s="11"/>
      <c r="L657" s="11"/>
      <c r="M657" s="11"/>
      <c r="N657" s="11"/>
      <c r="O657" s="11"/>
      <c r="P657" s="11"/>
      <c r="Q657" s="11"/>
    </row>
    <row r="658" spans="1:17" ht="18" thickBot="1" x14ac:dyDescent="0.35">
      <c r="A658" s="59"/>
      <c r="B658" s="37"/>
      <c r="C658" s="215" t="s">
        <v>11</v>
      </c>
      <c r="D658" s="215"/>
      <c r="E658" s="77"/>
      <c r="F658" s="37"/>
      <c r="G658" s="164">
        <f>G640+G644-G654</f>
        <v>33806.119999999995</v>
      </c>
      <c r="H658" s="11"/>
      <c r="I658" s="11"/>
      <c r="J658" s="460"/>
      <c r="K658" s="11"/>
      <c r="L658" s="11"/>
      <c r="M658" s="11"/>
      <c r="N658" s="11"/>
      <c r="O658" s="11"/>
      <c r="P658" s="11"/>
      <c r="Q658" s="11"/>
    </row>
    <row r="659" spans="1:17" ht="18" thickTop="1" x14ac:dyDescent="0.3">
      <c r="A659" s="59"/>
      <c r="B659" s="37"/>
      <c r="C659" s="260"/>
      <c r="D659" s="260"/>
      <c r="E659" s="77"/>
      <c r="F659" s="37"/>
      <c r="G659" s="174"/>
      <c r="H659" s="11"/>
      <c r="I659" s="11"/>
      <c r="J659" s="11"/>
      <c r="K659" s="11"/>
      <c r="L659" s="11"/>
      <c r="M659" s="11"/>
      <c r="N659" s="11"/>
      <c r="O659" s="11"/>
      <c r="P659" s="11"/>
      <c r="Q659" s="11"/>
    </row>
    <row r="660" spans="1:17" ht="15.75" thickBot="1" x14ac:dyDescent="0.3">
      <c r="A660" s="69"/>
      <c r="B660" s="40"/>
      <c r="C660" s="40"/>
      <c r="D660" s="40"/>
      <c r="E660" s="80"/>
      <c r="F660" s="40"/>
      <c r="G660" s="70"/>
      <c r="H660" s="11"/>
      <c r="I660" s="11"/>
      <c r="J660" s="11"/>
      <c r="K660" s="11"/>
      <c r="L660" s="11"/>
      <c r="M660" s="11"/>
      <c r="N660" s="11"/>
      <c r="O660" s="11"/>
      <c r="P660" s="11"/>
      <c r="Q660" s="11"/>
    </row>
    <row r="661" spans="1:17" x14ac:dyDescent="0.25">
      <c r="A661" s="49"/>
      <c r="B661" s="45"/>
      <c r="C661" s="45"/>
      <c r="D661" s="45"/>
      <c r="E661" s="55"/>
      <c r="F661" s="55"/>
      <c r="G661" s="46"/>
      <c r="H661" s="11"/>
      <c r="I661" s="11"/>
      <c r="J661" s="11"/>
      <c r="K661" s="11"/>
      <c r="L661" s="11"/>
      <c r="M661" s="11"/>
      <c r="N661" s="11"/>
      <c r="O661" s="11"/>
      <c r="P661" s="11"/>
      <c r="Q661" s="11"/>
    </row>
    <row r="662" spans="1:17" x14ac:dyDescent="0.25">
      <c r="A662" s="49"/>
      <c r="B662" s="45" t="s">
        <v>42</v>
      </c>
      <c r="C662" s="45"/>
      <c r="D662" s="45"/>
      <c r="E662" s="55"/>
      <c r="F662" s="468" t="s">
        <v>12</v>
      </c>
      <c r="G662" s="469"/>
      <c r="H662" s="11"/>
      <c r="I662" s="11"/>
      <c r="J662" s="11"/>
      <c r="K662" s="11"/>
      <c r="L662" s="11"/>
      <c r="M662" s="11"/>
      <c r="N662" s="11"/>
      <c r="O662" s="11"/>
      <c r="P662" s="11"/>
      <c r="Q662" s="11"/>
    </row>
    <row r="663" spans="1:17" x14ac:dyDescent="0.25">
      <c r="A663" s="49"/>
      <c r="B663" s="45"/>
      <c r="C663" s="45"/>
      <c r="D663" s="45"/>
      <c r="E663" s="55"/>
      <c r="F663" s="55"/>
      <c r="G663" s="46"/>
      <c r="H663" s="11"/>
      <c r="I663" s="11"/>
      <c r="J663" s="11"/>
      <c r="K663" s="11"/>
      <c r="L663" s="11"/>
      <c r="M663" s="11"/>
      <c r="N663" s="11"/>
      <c r="O663" s="11"/>
      <c r="P663" s="11"/>
      <c r="Q663" s="11"/>
    </row>
    <row r="664" spans="1:17" x14ac:dyDescent="0.25">
      <c r="A664" s="49"/>
      <c r="B664" s="45"/>
      <c r="C664" s="45"/>
      <c r="D664" s="45"/>
      <c r="E664" s="55"/>
      <c r="F664" s="55"/>
      <c r="G664" s="46"/>
      <c r="H664" s="11"/>
      <c r="I664" s="11"/>
      <c r="J664" s="11"/>
      <c r="K664" s="11"/>
      <c r="L664" s="11"/>
      <c r="M664" s="11"/>
      <c r="N664" s="11"/>
      <c r="O664" s="11"/>
      <c r="P664" s="11"/>
      <c r="Q664" s="11"/>
    </row>
    <row r="665" spans="1:17" x14ac:dyDescent="0.25">
      <c r="A665" s="49"/>
      <c r="B665" s="45"/>
      <c r="C665" s="45"/>
      <c r="D665" s="45"/>
      <c r="E665" s="55"/>
      <c r="F665" s="55"/>
      <c r="G665" s="46"/>
      <c r="H665" s="11"/>
      <c r="I665" s="11"/>
      <c r="J665" s="11"/>
      <c r="K665" s="11"/>
      <c r="L665" s="11"/>
      <c r="M665" s="11"/>
      <c r="N665" s="11"/>
      <c r="O665" s="11"/>
      <c r="P665" s="11"/>
      <c r="Q665" s="11"/>
    </row>
    <row r="666" spans="1:17" x14ac:dyDescent="0.25">
      <c r="A666" s="49"/>
      <c r="B666" s="45"/>
      <c r="C666" s="45"/>
      <c r="D666" s="45"/>
      <c r="E666" s="55"/>
      <c r="F666" s="55"/>
      <c r="G666" s="46"/>
      <c r="H666" s="11"/>
      <c r="I666" s="11"/>
      <c r="J666" s="11"/>
      <c r="K666" s="11"/>
      <c r="L666" s="11"/>
      <c r="M666" s="11"/>
      <c r="N666" s="11"/>
      <c r="O666" s="11"/>
      <c r="P666" s="11"/>
      <c r="Q666" s="11"/>
    </row>
    <row r="667" spans="1:17" x14ac:dyDescent="0.25">
      <c r="A667" s="49"/>
      <c r="B667" s="45"/>
      <c r="C667" s="45"/>
      <c r="D667" s="45"/>
      <c r="E667" s="55"/>
      <c r="F667" s="55"/>
      <c r="G667" s="46"/>
      <c r="H667" s="11"/>
      <c r="I667" s="11"/>
      <c r="J667" s="11"/>
      <c r="K667" s="11"/>
      <c r="L667" s="11"/>
      <c r="M667" s="11"/>
      <c r="N667" s="11"/>
      <c r="O667" s="11"/>
      <c r="P667" s="11"/>
      <c r="Q667" s="11"/>
    </row>
    <row r="668" spans="1:17" x14ac:dyDescent="0.25">
      <c r="A668" s="49"/>
      <c r="B668" s="45"/>
      <c r="C668" s="45"/>
      <c r="D668" s="45"/>
      <c r="E668" s="55"/>
      <c r="F668" s="55"/>
      <c r="G668" s="46"/>
      <c r="H668" s="11"/>
      <c r="I668" s="11"/>
      <c r="J668" s="11"/>
      <c r="K668" s="11"/>
      <c r="L668" s="11"/>
      <c r="M668" s="11"/>
      <c r="N668" s="11"/>
      <c r="O668" s="11"/>
      <c r="P668" s="11"/>
      <c r="Q668" s="11"/>
    </row>
    <row r="669" spans="1:17" x14ac:dyDescent="0.25">
      <c r="A669" s="49"/>
      <c r="B669" s="45"/>
      <c r="C669" s="45"/>
      <c r="D669" s="45"/>
      <c r="E669" s="55"/>
      <c r="F669" s="55"/>
      <c r="G669" s="46"/>
      <c r="H669" s="11"/>
      <c r="I669" s="11"/>
      <c r="J669" s="11"/>
      <c r="K669" s="11"/>
      <c r="L669" s="11"/>
      <c r="M669" s="11"/>
      <c r="N669" s="11"/>
      <c r="O669" s="11"/>
      <c r="P669" s="11"/>
      <c r="Q669" s="11"/>
    </row>
    <row r="670" spans="1:17" x14ac:dyDescent="0.25">
      <c r="A670" s="49"/>
      <c r="B670" s="45"/>
      <c r="C670" s="45"/>
      <c r="D670" s="45"/>
      <c r="E670" s="55"/>
      <c r="F670" s="55"/>
      <c r="G670" s="46"/>
      <c r="H670" s="11"/>
      <c r="I670" s="11"/>
      <c r="J670" s="11"/>
      <c r="K670" s="11"/>
      <c r="L670" s="11"/>
      <c r="M670" s="11"/>
      <c r="N670" s="11"/>
      <c r="O670" s="11"/>
      <c r="P670" s="11"/>
      <c r="Q670" s="11"/>
    </row>
    <row r="671" spans="1:17" x14ac:dyDescent="0.25">
      <c r="A671" s="139" t="s">
        <v>92</v>
      </c>
      <c r="B671" s="227"/>
      <c r="C671" s="227"/>
      <c r="D671" s="45"/>
      <c r="E671" s="55"/>
      <c r="F671" s="482" t="s">
        <v>13</v>
      </c>
      <c r="G671" s="483"/>
      <c r="H671" s="11"/>
      <c r="I671" s="11"/>
      <c r="J671" s="11"/>
      <c r="K671" s="11"/>
      <c r="L671" s="11"/>
      <c r="M671" s="11"/>
      <c r="N671" s="11"/>
      <c r="O671" s="11"/>
      <c r="P671" s="11"/>
      <c r="Q671" s="11"/>
    </row>
    <row r="672" spans="1:17" x14ac:dyDescent="0.25">
      <c r="A672" s="140" t="s">
        <v>95</v>
      </c>
      <c r="B672" s="227"/>
      <c r="C672" s="227"/>
      <c r="D672" s="45"/>
      <c r="E672" s="55"/>
      <c r="F672" s="468" t="s">
        <v>102</v>
      </c>
      <c r="G672" s="469"/>
      <c r="H672" s="11"/>
      <c r="I672" s="11"/>
      <c r="J672" s="11"/>
      <c r="K672" s="11"/>
      <c r="L672" s="11"/>
      <c r="M672" s="11"/>
      <c r="N672" s="11"/>
      <c r="O672" s="11"/>
      <c r="P672" s="11"/>
      <c r="Q672" s="11"/>
    </row>
    <row r="673" spans="1:17" ht="15.75" thickBot="1" x14ac:dyDescent="0.3">
      <c r="A673" s="74"/>
      <c r="B673" s="54"/>
      <c r="C673" s="54"/>
      <c r="D673" s="54"/>
      <c r="E673" s="81"/>
      <c r="F673" s="54"/>
      <c r="G673" s="75"/>
      <c r="H673" s="11"/>
      <c r="I673" s="11"/>
      <c r="J673" s="11"/>
      <c r="K673" s="11"/>
      <c r="L673" s="11"/>
      <c r="M673" s="11"/>
      <c r="N673" s="11"/>
      <c r="O673" s="11"/>
      <c r="P673" s="11"/>
      <c r="Q673" s="11"/>
    </row>
    <row r="674" spans="1:17" x14ac:dyDescent="0.25">
      <c r="A674" s="45"/>
      <c r="B674" s="45"/>
      <c r="C674" s="45"/>
      <c r="D674" s="45"/>
      <c r="E674" s="55"/>
      <c r="F674" s="45"/>
      <c r="G674" s="35"/>
      <c r="H674" s="11"/>
      <c r="I674" s="11"/>
      <c r="J674" s="11"/>
      <c r="K674" s="11"/>
      <c r="L674" s="11"/>
      <c r="M674" s="11"/>
      <c r="N674" s="11"/>
      <c r="O674" s="11"/>
      <c r="P674" s="11"/>
      <c r="Q674" s="11"/>
    </row>
    <row r="675" spans="1:17" ht="15.75" thickBot="1" x14ac:dyDescent="0.3">
      <c r="H675" s="11"/>
      <c r="I675" s="11"/>
      <c r="J675" s="11"/>
      <c r="K675" s="11"/>
      <c r="L675" s="11"/>
      <c r="M675" s="11"/>
      <c r="N675" s="11"/>
      <c r="O675" s="11"/>
      <c r="P675" s="11"/>
      <c r="Q675" s="11"/>
    </row>
    <row r="676" spans="1:17" x14ac:dyDescent="0.25">
      <c r="A676" s="470" t="s">
        <v>0</v>
      </c>
      <c r="B676" s="471"/>
      <c r="C676" s="471"/>
      <c r="D676" s="471"/>
      <c r="E676" s="471"/>
      <c r="F676" s="471"/>
      <c r="G676" s="472"/>
      <c r="H676" s="11"/>
      <c r="I676" s="11"/>
      <c r="J676" s="11"/>
      <c r="K676" s="11"/>
      <c r="L676" s="11"/>
      <c r="M676" s="11"/>
      <c r="N676" s="11"/>
      <c r="O676" s="11"/>
      <c r="P676" s="11"/>
      <c r="Q676" s="11"/>
    </row>
    <row r="677" spans="1:17" x14ac:dyDescent="0.25">
      <c r="A677" s="272"/>
      <c r="B677" s="273"/>
      <c r="C677" s="273"/>
      <c r="D677" s="273"/>
      <c r="E677" s="166"/>
      <c r="F677" s="273"/>
      <c r="G677" s="132"/>
      <c r="H677" s="11"/>
      <c r="I677" s="11"/>
      <c r="J677" s="11"/>
      <c r="K677" s="11"/>
      <c r="L677" s="11"/>
      <c r="M677" s="11"/>
      <c r="N677" s="11"/>
      <c r="O677" s="11"/>
      <c r="P677" s="11"/>
      <c r="Q677" s="11"/>
    </row>
    <row r="678" spans="1:17" x14ac:dyDescent="0.25">
      <c r="A678" s="473" t="s">
        <v>1</v>
      </c>
      <c r="B678" s="474"/>
      <c r="C678" s="474"/>
      <c r="D678" s="474"/>
      <c r="E678" s="474"/>
      <c r="F678" s="474"/>
      <c r="G678" s="475"/>
      <c r="H678" s="11"/>
      <c r="I678" s="11"/>
      <c r="J678" s="11"/>
      <c r="K678" s="11"/>
      <c r="L678" s="11"/>
      <c r="M678" s="11"/>
      <c r="N678" s="11"/>
      <c r="O678" s="11"/>
      <c r="P678" s="11"/>
      <c r="Q678" s="11"/>
    </row>
    <row r="679" spans="1:17" x14ac:dyDescent="0.25">
      <c r="A679" s="272"/>
      <c r="B679" s="273"/>
      <c r="C679" s="273"/>
      <c r="D679" s="273"/>
      <c r="E679" s="166"/>
      <c r="F679" s="273"/>
      <c r="G679" s="132"/>
      <c r="H679" s="11"/>
      <c r="I679" s="11"/>
      <c r="J679" s="11"/>
      <c r="K679" s="11"/>
      <c r="L679" s="11"/>
      <c r="M679" s="11"/>
      <c r="N679" s="11"/>
      <c r="O679" s="11"/>
      <c r="P679" s="11"/>
      <c r="Q679" s="11"/>
    </row>
    <row r="680" spans="1:17" x14ac:dyDescent="0.25">
      <c r="A680" s="473" t="s">
        <v>2</v>
      </c>
      <c r="B680" s="474"/>
      <c r="C680" s="474"/>
      <c r="D680" s="474"/>
      <c r="E680" s="474"/>
      <c r="F680" s="474"/>
      <c r="G680" s="475"/>
      <c r="H680" s="11"/>
      <c r="I680" s="11"/>
      <c r="J680" s="11"/>
      <c r="K680" s="11"/>
      <c r="L680" s="11"/>
      <c r="M680" s="11"/>
      <c r="N680" s="11"/>
      <c r="O680" s="11"/>
      <c r="P680" s="11"/>
      <c r="Q680" s="11"/>
    </row>
    <row r="681" spans="1:17" ht="15.75" thickBot="1" x14ac:dyDescent="0.3">
      <c r="A681" s="111"/>
      <c r="B681" s="112"/>
      <c r="C681" s="112"/>
      <c r="D681" s="112"/>
      <c r="E681" s="152"/>
      <c r="F681" s="112"/>
      <c r="G681" s="113"/>
      <c r="H681" s="11"/>
      <c r="I681" s="11"/>
      <c r="J681" s="11"/>
      <c r="K681" s="11"/>
      <c r="L681" s="11"/>
      <c r="M681" s="11"/>
      <c r="N681" s="11"/>
      <c r="O681" s="11"/>
      <c r="P681" s="11"/>
      <c r="Q681" s="11"/>
    </row>
    <row r="682" spans="1:17" x14ac:dyDescent="0.25">
      <c r="A682" s="56"/>
      <c r="B682" s="53"/>
      <c r="C682" s="53"/>
      <c r="D682" s="53"/>
      <c r="E682" s="76"/>
      <c r="F682" s="53"/>
      <c r="G682" s="57"/>
      <c r="H682" s="11"/>
      <c r="I682" s="11"/>
      <c r="J682" s="11"/>
      <c r="K682" s="11"/>
      <c r="L682" s="11"/>
      <c r="M682" s="11"/>
      <c r="N682" s="11"/>
      <c r="O682" s="11"/>
      <c r="P682" s="11"/>
      <c r="Q682" s="11"/>
    </row>
    <row r="683" spans="1:17" x14ac:dyDescent="0.25">
      <c r="A683" s="476" t="s">
        <v>109</v>
      </c>
      <c r="B683" s="477"/>
      <c r="C683" s="477"/>
      <c r="D683" s="477"/>
      <c r="E683" s="477"/>
      <c r="F683" s="477"/>
      <c r="G683" s="478"/>
      <c r="H683" s="11"/>
      <c r="I683" s="11"/>
      <c r="J683" s="11"/>
      <c r="K683" s="11"/>
      <c r="L683" s="11"/>
      <c r="M683" s="11"/>
      <c r="N683" s="11"/>
      <c r="O683" s="11"/>
      <c r="P683" s="11"/>
      <c r="Q683" s="11"/>
    </row>
    <row r="684" spans="1:17" x14ac:dyDescent="0.25">
      <c r="A684" s="476"/>
      <c r="B684" s="477"/>
      <c r="C684" s="477"/>
      <c r="D684" s="477"/>
      <c r="E684" s="477"/>
      <c r="F684" s="477"/>
      <c r="G684" s="478"/>
      <c r="H684" s="11"/>
      <c r="I684" s="11"/>
      <c r="J684" s="11"/>
      <c r="K684" s="11"/>
      <c r="L684" s="11"/>
      <c r="M684" s="11"/>
      <c r="N684" s="11"/>
      <c r="O684" s="11"/>
      <c r="P684" s="11"/>
      <c r="Q684" s="11"/>
    </row>
    <row r="685" spans="1:17" x14ac:dyDescent="0.25">
      <c r="A685" s="476" t="s">
        <v>65</v>
      </c>
      <c r="B685" s="477"/>
      <c r="C685" s="477"/>
      <c r="D685" s="477"/>
      <c r="E685" s="477"/>
      <c r="F685" s="477"/>
      <c r="G685" s="478"/>
      <c r="H685" s="11"/>
      <c r="I685" s="11"/>
      <c r="J685" s="11"/>
      <c r="K685" s="11"/>
      <c r="L685" s="11"/>
      <c r="M685" s="11"/>
      <c r="N685" s="11"/>
      <c r="O685" s="11"/>
      <c r="P685" s="11"/>
      <c r="Q685" s="11"/>
    </row>
    <row r="686" spans="1:17" x14ac:dyDescent="0.25">
      <c r="A686" s="479"/>
      <c r="B686" s="480"/>
      <c r="C686" s="480"/>
      <c r="D686" s="480"/>
      <c r="E686" s="480"/>
      <c r="F686" s="480"/>
      <c r="G686" s="481"/>
      <c r="H686" s="11"/>
      <c r="I686" s="11"/>
      <c r="J686" s="11"/>
      <c r="K686" s="11"/>
      <c r="L686" s="11"/>
      <c r="M686" s="11"/>
      <c r="N686" s="11"/>
      <c r="O686" s="11"/>
      <c r="P686" s="11"/>
      <c r="Q686" s="11"/>
    </row>
    <row r="687" spans="1:17" ht="17.25" x14ac:dyDescent="0.3">
      <c r="A687" s="58"/>
      <c r="B687" s="161" t="s">
        <v>29</v>
      </c>
      <c r="C687" s="37"/>
      <c r="D687" s="37"/>
      <c r="E687" s="77"/>
      <c r="F687" s="37"/>
      <c r="G687" s="163">
        <v>466563.51</v>
      </c>
      <c r="H687" s="11"/>
      <c r="I687" s="11"/>
      <c r="J687" s="11"/>
      <c r="K687" s="11"/>
      <c r="L687" s="11"/>
      <c r="M687" s="11"/>
      <c r="N687" s="11"/>
      <c r="O687" s="11"/>
      <c r="P687" s="11"/>
      <c r="Q687" s="11"/>
    </row>
    <row r="688" spans="1:17" x14ac:dyDescent="0.25">
      <c r="A688" s="59"/>
      <c r="B688" s="37"/>
      <c r="C688" s="37"/>
      <c r="D688" s="37"/>
      <c r="E688" s="77"/>
      <c r="F688" s="37"/>
      <c r="G688" s="60"/>
      <c r="H688" s="11"/>
      <c r="I688" s="11"/>
      <c r="J688" s="11"/>
      <c r="K688" s="11"/>
      <c r="L688" s="11"/>
      <c r="M688" s="11"/>
      <c r="N688" s="11"/>
      <c r="O688" s="11"/>
      <c r="P688" s="11"/>
      <c r="Q688" s="11"/>
    </row>
    <row r="689" spans="1:17" x14ac:dyDescent="0.25">
      <c r="A689" s="170" t="s">
        <v>3</v>
      </c>
      <c r="B689" s="37"/>
      <c r="C689" s="37"/>
      <c r="D689" s="37"/>
      <c r="E689" s="77"/>
      <c r="F689" s="37"/>
      <c r="G689" s="60"/>
      <c r="H689" s="11"/>
      <c r="I689" s="11"/>
      <c r="J689" s="11"/>
      <c r="K689" s="11"/>
      <c r="L689" s="11"/>
      <c r="M689" s="11"/>
      <c r="N689" s="11"/>
      <c r="O689" s="11"/>
      <c r="P689" s="11"/>
      <c r="Q689" s="11"/>
    </row>
    <row r="690" spans="1:17" x14ac:dyDescent="0.25">
      <c r="A690" s="59"/>
      <c r="B690" s="37"/>
      <c r="C690" s="160" t="s">
        <v>4</v>
      </c>
      <c r="D690" s="37"/>
      <c r="E690" s="77"/>
      <c r="F690" s="37"/>
      <c r="G690" s="162">
        <v>0</v>
      </c>
      <c r="H690" s="11"/>
      <c r="I690" s="11"/>
      <c r="J690" s="11"/>
      <c r="K690" s="11"/>
      <c r="L690" s="11"/>
      <c r="M690" s="11"/>
      <c r="N690" s="11"/>
      <c r="O690" s="11"/>
      <c r="P690" s="11"/>
      <c r="Q690" s="11"/>
    </row>
    <row r="691" spans="1:17" x14ac:dyDescent="0.25">
      <c r="A691" s="59"/>
      <c r="B691" s="37"/>
      <c r="C691" s="10"/>
      <c r="D691" s="37"/>
      <c r="E691" s="3"/>
      <c r="F691" s="37"/>
      <c r="G691" s="162"/>
      <c r="H691" s="11"/>
      <c r="I691" s="11"/>
      <c r="J691" s="11"/>
      <c r="K691" s="11"/>
      <c r="L691" s="11"/>
      <c r="M691" s="11"/>
      <c r="N691" s="11"/>
      <c r="O691" s="11"/>
      <c r="P691" s="11"/>
      <c r="Q691" s="11"/>
    </row>
    <row r="692" spans="1:17" x14ac:dyDescent="0.25">
      <c r="A692" s="59"/>
      <c r="B692" s="37"/>
      <c r="C692" s="160" t="s">
        <v>5</v>
      </c>
      <c r="D692" s="37"/>
      <c r="E692" s="77"/>
      <c r="F692" s="37"/>
      <c r="G692" s="162">
        <f>SUM(E693:E693)</f>
        <v>0</v>
      </c>
      <c r="H692" s="11"/>
      <c r="I692" s="11"/>
      <c r="J692" s="11"/>
      <c r="K692" s="11"/>
      <c r="L692" s="11"/>
      <c r="M692" s="11"/>
      <c r="N692" s="11"/>
      <c r="O692" s="11"/>
      <c r="P692" s="11"/>
      <c r="Q692" s="11"/>
    </row>
    <row r="693" spans="1:17" x14ac:dyDescent="0.25">
      <c r="A693" s="170" t="s">
        <v>6</v>
      </c>
      <c r="B693" s="37"/>
      <c r="C693" s="10"/>
      <c r="D693" s="37"/>
      <c r="E693" s="102"/>
      <c r="F693" s="37"/>
      <c r="G693" s="61"/>
      <c r="H693" s="11"/>
      <c r="I693" s="11"/>
      <c r="J693" s="11"/>
      <c r="K693" s="11"/>
      <c r="L693" s="11"/>
      <c r="M693" s="11"/>
      <c r="N693" s="11"/>
      <c r="O693" s="11"/>
      <c r="P693" s="11"/>
      <c r="Q693" s="11"/>
    </row>
    <row r="694" spans="1:17" x14ac:dyDescent="0.25">
      <c r="A694" s="170"/>
      <c r="B694" s="37"/>
      <c r="C694" s="10"/>
      <c r="D694" s="37"/>
      <c r="E694" s="102"/>
      <c r="F694" s="37"/>
      <c r="G694" s="61"/>
      <c r="H694" s="11"/>
      <c r="I694" s="11"/>
      <c r="J694" s="11"/>
      <c r="K694" s="11"/>
      <c r="L694" s="11"/>
      <c r="M694" s="11"/>
      <c r="N694" s="11"/>
      <c r="O694" s="11"/>
      <c r="P694" s="11"/>
      <c r="Q694" s="11"/>
    </row>
    <row r="695" spans="1:17" x14ac:dyDescent="0.25">
      <c r="A695" s="59"/>
      <c r="B695" s="37"/>
      <c r="C695" s="160" t="s">
        <v>7</v>
      </c>
      <c r="D695" s="37"/>
      <c r="E695" s="77"/>
      <c r="F695" s="37"/>
      <c r="G695" s="162">
        <f>SUM(E696:E697)</f>
        <v>18127.75</v>
      </c>
      <c r="H695" s="11"/>
      <c r="I695" s="11"/>
      <c r="J695" s="11"/>
      <c r="K695" s="11"/>
      <c r="L695" s="11"/>
      <c r="M695" s="11"/>
      <c r="N695" s="11"/>
      <c r="O695" s="11"/>
      <c r="P695" s="11"/>
      <c r="Q695" s="11"/>
    </row>
    <row r="696" spans="1:17" x14ac:dyDescent="0.25">
      <c r="A696" s="59"/>
      <c r="B696" s="37"/>
      <c r="C696" s="38">
        <v>43675</v>
      </c>
      <c r="D696" s="265">
        <v>124</v>
      </c>
      <c r="E696" s="3">
        <v>3040</v>
      </c>
      <c r="F696" s="37"/>
      <c r="G696" s="61"/>
      <c r="H696" s="11"/>
      <c r="I696" s="11"/>
      <c r="J696" s="11"/>
      <c r="K696" s="11"/>
      <c r="L696" s="11"/>
      <c r="M696" s="11"/>
      <c r="N696" s="11"/>
      <c r="O696" s="11"/>
      <c r="P696" s="11"/>
      <c r="Q696" s="11"/>
    </row>
    <row r="697" spans="1:17" x14ac:dyDescent="0.25">
      <c r="A697" s="59"/>
      <c r="B697" s="37"/>
      <c r="C697" s="10">
        <v>43672</v>
      </c>
      <c r="D697" s="265">
        <v>125</v>
      </c>
      <c r="E697" s="9">
        <v>15087.75</v>
      </c>
      <c r="F697" s="37"/>
      <c r="G697" s="61"/>
      <c r="H697" s="11"/>
      <c r="I697" s="11"/>
      <c r="J697" s="11"/>
      <c r="K697" s="11"/>
      <c r="L697" s="11"/>
      <c r="M697" s="11"/>
      <c r="N697" s="11"/>
      <c r="O697" s="11"/>
      <c r="P697" s="11"/>
      <c r="Q697" s="11"/>
    </row>
    <row r="698" spans="1:17" x14ac:dyDescent="0.25">
      <c r="A698" s="59"/>
      <c r="B698" s="37"/>
      <c r="C698" s="10"/>
      <c r="D698" s="37"/>
      <c r="E698" s="3"/>
      <c r="F698" s="37"/>
      <c r="G698" s="61"/>
      <c r="H698" s="11"/>
      <c r="I698" s="11"/>
      <c r="J698" s="11"/>
      <c r="K698" s="11"/>
      <c r="L698" s="11"/>
      <c r="M698" s="11"/>
      <c r="N698" s="11"/>
      <c r="O698" s="11"/>
      <c r="P698" s="11"/>
      <c r="Q698" s="11"/>
    </row>
    <row r="699" spans="1:17" x14ac:dyDescent="0.25">
      <c r="A699" s="59"/>
      <c r="B699" s="37"/>
      <c r="C699" s="160" t="s">
        <v>10</v>
      </c>
      <c r="D699" s="37"/>
      <c r="E699" s="77"/>
      <c r="F699" s="37"/>
      <c r="G699" s="162">
        <f>SUM(E700:E704)</f>
        <v>1740</v>
      </c>
      <c r="H699" s="11"/>
      <c r="I699" s="11"/>
      <c r="J699" s="11"/>
      <c r="K699" s="11"/>
      <c r="L699" s="11"/>
      <c r="M699" s="11"/>
      <c r="N699" s="11"/>
      <c r="O699" s="11"/>
      <c r="P699" s="11"/>
      <c r="Q699" s="11"/>
    </row>
    <row r="700" spans="1:17" x14ac:dyDescent="0.25">
      <c r="A700" s="59"/>
      <c r="B700" s="37"/>
      <c r="C700" s="38">
        <v>43585</v>
      </c>
      <c r="D700" s="37" t="s">
        <v>86</v>
      </c>
      <c r="E700" s="3">
        <v>1740</v>
      </c>
      <c r="F700" s="37"/>
      <c r="G700" s="162"/>
      <c r="H700" s="11"/>
      <c r="I700" s="11"/>
      <c r="J700" s="11"/>
      <c r="K700" s="11"/>
      <c r="L700" s="11"/>
      <c r="M700" s="11"/>
      <c r="N700" s="11"/>
      <c r="O700" s="11"/>
      <c r="P700" s="11"/>
      <c r="Q700" s="11"/>
    </row>
    <row r="701" spans="1:17" x14ac:dyDescent="0.25">
      <c r="A701" s="59"/>
      <c r="B701" s="37"/>
      <c r="C701" s="38"/>
      <c r="D701" s="37"/>
      <c r="E701" s="254"/>
      <c r="F701" s="37"/>
      <c r="G701" s="162"/>
      <c r="H701" s="11"/>
      <c r="I701" s="11"/>
      <c r="J701" s="11"/>
      <c r="K701" s="11"/>
      <c r="L701" s="11"/>
      <c r="M701" s="11"/>
      <c r="N701" s="11"/>
      <c r="O701" s="11"/>
      <c r="P701" s="11"/>
      <c r="Q701" s="11"/>
    </row>
    <row r="702" spans="1:17" x14ac:dyDescent="0.25">
      <c r="A702" s="59"/>
      <c r="B702" s="37"/>
      <c r="C702" s="38"/>
      <c r="D702" s="37"/>
      <c r="E702" s="3"/>
      <c r="F702" s="37"/>
      <c r="G702" s="162"/>
      <c r="H702" s="11"/>
      <c r="I702" s="11"/>
      <c r="J702" s="11"/>
      <c r="K702" s="11"/>
      <c r="L702" s="11"/>
      <c r="M702" s="11"/>
      <c r="N702" s="11"/>
      <c r="O702" s="11"/>
      <c r="P702" s="11"/>
      <c r="Q702" s="11"/>
    </row>
    <row r="703" spans="1:17" x14ac:dyDescent="0.25">
      <c r="A703" s="59"/>
      <c r="B703" s="37"/>
      <c r="C703" s="38"/>
      <c r="D703" s="37"/>
      <c r="E703" s="3"/>
      <c r="F703" s="37"/>
      <c r="G703" s="162"/>
      <c r="H703" s="11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1:17" x14ac:dyDescent="0.25">
      <c r="A704" s="59"/>
      <c r="B704" s="37"/>
      <c r="C704" s="38"/>
      <c r="D704" s="37"/>
      <c r="E704" s="3"/>
      <c r="F704" s="37"/>
      <c r="G704" s="162"/>
      <c r="H704" s="11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1:17" x14ac:dyDescent="0.25">
      <c r="A705" s="59"/>
      <c r="B705" s="37"/>
      <c r="C705" s="160"/>
      <c r="D705" s="37"/>
      <c r="E705" s="77"/>
      <c r="F705" s="37"/>
      <c r="G705" s="162"/>
      <c r="J705" s="11"/>
      <c r="K705" s="11"/>
      <c r="L705" s="11"/>
      <c r="M705" s="11"/>
      <c r="N705" s="11"/>
      <c r="O705" s="11"/>
      <c r="P705" s="11"/>
      <c r="Q705" s="11"/>
    </row>
    <row r="706" spans="1:17" ht="18" thickBot="1" x14ac:dyDescent="0.35">
      <c r="A706" s="59"/>
      <c r="B706" s="37"/>
      <c r="C706" s="215" t="s">
        <v>11</v>
      </c>
      <c r="D706" s="215"/>
      <c r="E706" s="77"/>
      <c r="F706" s="37"/>
      <c r="G706" s="164">
        <f>G687-G695-G699</f>
        <v>446695.76</v>
      </c>
      <c r="J706" s="11"/>
      <c r="K706" s="11"/>
      <c r="L706" s="11"/>
      <c r="M706" s="11"/>
      <c r="N706" s="11"/>
      <c r="O706" s="11"/>
      <c r="P706" s="11"/>
      <c r="Q706" s="11"/>
    </row>
    <row r="707" spans="1:17" ht="16.5" thickTop="1" thickBot="1" x14ac:dyDescent="0.3">
      <c r="A707" s="69"/>
      <c r="B707" s="40"/>
      <c r="C707" s="40"/>
      <c r="D707" s="40"/>
      <c r="E707" s="80"/>
      <c r="F707" s="40"/>
      <c r="G707" s="70"/>
      <c r="I707" s="291"/>
      <c r="J707" s="11"/>
      <c r="K707" s="11"/>
      <c r="L707" s="11"/>
      <c r="M707" s="11"/>
      <c r="N707" s="11"/>
      <c r="O707" s="11"/>
      <c r="P707" s="11"/>
      <c r="Q707" s="11"/>
    </row>
    <row r="708" spans="1:17" x14ac:dyDescent="0.25">
      <c r="A708" s="49"/>
      <c r="B708" s="45"/>
      <c r="C708" s="45"/>
      <c r="D708" s="45"/>
      <c r="E708" s="55"/>
      <c r="F708" s="55"/>
      <c r="G708" s="46"/>
      <c r="J708" s="11"/>
      <c r="K708" s="11"/>
      <c r="L708" s="11"/>
      <c r="M708" s="11"/>
      <c r="N708" s="11"/>
      <c r="O708" s="11"/>
      <c r="P708" s="11"/>
      <c r="Q708" s="11"/>
    </row>
    <row r="709" spans="1:17" x14ac:dyDescent="0.25">
      <c r="A709" s="49"/>
      <c r="B709" s="45" t="s">
        <v>42</v>
      </c>
      <c r="C709" s="45"/>
      <c r="D709" s="45"/>
      <c r="E709" s="55"/>
      <c r="F709" s="468" t="s">
        <v>12</v>
      </c>
      <c r="G709" s="469"/>
      <c r="J709" s="11"/>
      <c r="K709" s="11"/>
      <c r="L709" s="11"/>
      <c r="M709" s="11"/>
      <c r="N709" s="11"/>
      <c r="O709" s="11"/>
      <c r="P709" s="11"/>
      <c r="Q709" s="11"/>
    </row>
    <row r="710" spans="1:17" x14ac:dyDescent="0.25">
      <c r="A710" s="49"/>
      <c r="B710" s="45"/>
      <c r="C710" s="45"/>
      <c r="D710" s="45"/>
      <c r="E710" s="55"/>
      <c r="F710" s="55"/>
      <c r="G710" s="46"/>
      <c r="J710" s="11"/>
      <c r="K710" s="11"/>
      <c r="L710" s="11"/>
      <c r="M710" s="11"/>
      <c r="N710" s="11"/>
      <c r="O710" s="11"/>
      <c r="P710" s="11"/>
      <c r="Q710" s="11"/>
    </row>
    <row r="711" spans="1:17" x14ac:dyDescent="0.25">
      <c r="A711" s="49"/>
      <c r="B711" s="45"/>
      <c r="C711" s="45"/>
      <c r="D711" s="45"/>
      <c r="E711" s="55"/>
      <c r="F711" s="55"/>
      <c r="G711" s="46"/>
      <c r="J711" s="11"/>
      <c r="K711" s="11"/>
      <c r="L711" s="11"/>
      <c r="M711" s="11"/>
      <c r="N711" s="11"/>
      <c r="O711" s="11"/>
      <c r="P711" s="11"/>
      <c r="Q711" s="11"/>
    </row>
    <row r="712" spans="1:17" x14ac:dyDescent="0.25">
      <c r="A712" s="49"/>
      <c r="B712" s="45"/>
      <c r="C712" s="45"/>
      <c r="D712" s="45"/>
      <c r="E712" s="55"/>
      <c r="F712" s="55"/>
      <c r="G712" s="46"/>
      <c r="J712" s="11"/>
      <c r="K712" s="11"/>
      <c r="L712" s="11"/>
      <c r="M712" s="11"/>
      <c r="N712" s="11"/>
      <c r="O712" s="11"/>
      <c r="P712" s="11"/>
      <c r="Q712" s="11"/>
    </row>
    <row r="713" spans="1:17" x14ac:dyDescent="0.25">
      <c r="A713" s="49"/>
      <c r="B713" s="45"/>
      <c r="C713" s="45"/>
      <c r="D713" s="45"/>
      <c r="E713" s="55"/>
      <c r="F713" s="55"/>
      <c r="G713" s="46"/>
      <c r="J713" s="11"/>
      <c r="K713" s="11"/>
      <c r="L713" s="11"/>
      <c r="M713" s="11"/>
      <c r="N713" s="11"/>
      <c r="O713" s="11"/>
      <c r="P713" s="11"/>
      <c r="Q713" s="11"/>
    </row>
    <row r="714" spans="1:17" x14ac:dyDescent="0.25">
      <c r="A714" s="49"/>
      <c r="B714" s="45"/>
      <c r="C714" s="45"/>
      <c r="D714" s="45"/>
      <c r="E714" s="55"/>
      <c r="F714" s="55"/>
      <c r="G714" s="46"/>
      <c r="J714" s="11"/>
      <c r="K714" s="11"/>
      <c r="L714" s="11"/>
      <c r="M714" s="11"/>
      <c r="N714" s="11"/>
      <c r="O714" s="11"/>
      <c r="P714" s="11"/>
      <c r="Q714" s="11"/>
    </row>
    <row r="715" spans="1:17" x14ac:dyDescent="0.25">
      <c r="A715" s="49"/>
      <c r="B715" s="45"/>
      <c r="C715" s="45"/>
      <c r="D715" s="45"/>
      <c r="E715" s="55"/>
      <c r="F715" s="55"/>
      <c r="G715" s="46"/>
      <c r="J715" s="11"/>
      <c r="K715" s="11"/>
      <c r="L715" s="11"/>
      <c r="M715" s="11"/>
      <c r="N715" s="11"/>
      <c r="O715" s="11"/>
      <c r="P715" s="11"/>
      <c r="Q715" s="11"/>
    </row>
    <row r="716" spans="1:17" x14ac:dyDescent="0.25">
      <c r="A716" s="49"/>
      <c r="B716" s="45"/>
      <c r="C716" s="45"/>
      <c r="D716" s="45"/>
      <c r="E716" s="55"/>
      <c r="F716" s="55"/>
      <c r="G716" s="46"/>
      <c r="J716" s="11"/>
      <c r="K716" s="11"/>
      <c r="L716" s="11"/>
      <c r="M716" s="11"/>
      <c r="N716" s="11"/>
      <c r="O716" s="11"/>
      <c r="P716" s="11"/>
      <c r="Q716" s="11"/>
    </row>
    <row r="717" spans="1:17" x14ac:dyDescent="0.25">
      <c r="A717" s="49"/>
      <c r="B717" s="45"/>
      <c r="C717" s="45"/>
      <c r="D717" s="45"/>
      <c r="E717" s="55"/>
      <c r="F717" s="55"/>
      <c r="G717" s="46"/>
      <c r="J717" s="11"/>
      <c r="K717" s="11"/>
      <c r="L717" s="11"/>
      <c r="M717" s="11"/>
      <c r="N717" s="11"/>
      <c r="O717" s="11"/>
      <c r="P717" s="11"/>
      <c r="Q717" s="11"/>
    </row>
    <row r="718" spans="1:17" x14ac:dyDescent="0.25">
      <c r="A718" s="49"/>
      <c r="B718" s="45"/>
      <c r="C718" s="45"/>
      <c r="D718" s="45"/>
      <c r="E718" s="55"/>
      <c r="F718" s="55"/>
      <c r="G718" s="46"/>
      <c r="J718" s="11"/>
      <c r="K718" s="11"/>
      <c r="L718" s="11"/>
      <c r="M718" s="11"/>
      <c r="N718" s="11"/>
      <c r="O718" s="11"/>
      <c r="P718" s="11"/>
      <c r="Q718" s="11"/>
    </row>
    <row r="719" spans="1:17" x14ac:dyDescent="0.25">
      <c r="A719" s="139" t="s">
        <v>92</v>
      </c>
      <c r="B719" s="227"/>
      <c r="C719" s="227"/>
      <c r="D719" s="45"/>
      <c r="E719" s="55"/>
      <c r="F719" s="482" t="s">
        <v>13</v>
      </c>
      <c r="G719" s="483"/>
      <c r="J719" s="11"/>
      <c r="K719" s="11"/>
      <c r="L719" s="11"/>
      <c r="M719" s="11"/>
      <c r="N719" s="11"/>
      <c r="O719" s="11"/>
      <c r="P719" s="11"/>
      <c r="Q719" s="11"/>
    </row>
    <row r="720" spans="1:17" x14ac:dyDescent="0.25">
      <c r="A720" s="140" t="s">
        <v>95</v>
      </c>
      <c r="B720" s="227"/>
      <c r="C720" s="227"/>
      <c r="D720" s="45"/>
      <c r="E720" s="55"/>
      <c r="F720" s="468" t="s">
        <v>102</v>
      </c>
      <c r="G720" s="469"/>
      <c r="J720" s="11"/>
      <c r="K720" s="11"/>
      <c r="L720" s="11"/>
      <c r="M720" s="11"/>
      <c r="N720" s="11"/>
      <c r="O720" s="11"/>
      <c r="P720" s="11"/>
      <c r="Q720" s="11"/>
    </row>
    <row r="721" spans="1:17" ht="15.75" thickBot="1" x14ac:dyDescent="0.3">
      <c r="A721" s="74"/>
      <c r="B721" s="54"/>
      <c r="C721" s="54"/>
      <c r="D721" s="54"/>
      <c r="E721" s="81"/>
      <c r="F721" s="54"/>
      <c r="G721" s="75"/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1:17" x14ac:dyDescent="0.25">
      <c r="A722" s="45"/>
      <c r="B722" s="45"/>
      <c r="C722" s="45"/>
      <c r="D722" s="45"/>
      <c r="E722" s="55"/>
      <c r="F722" s="45"/>
      <c r="G722" s="35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1:17" ht="15.75" thickBot="1" x14ac:dyDescent="0.3"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1:17" x14ac:dyDescent="0.25">
      <c r="A724" s="470" t="s">
        <v>0</v>
      </c>
      <c r="B724" s="471"/>
      <c r="C724" s="471"/>
      <c r="D724" s="471"/>
      <c r="E724" s="471"/>
      <c r="F724" s="471"/>
      <c r="G724" s="472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1:17" x14ac:dyDescent="0.25">
      <c r="A725" s="272"/>
      <c r="B725" s="273"/>
      <c r="C725" s="273"/>
      <c r="D725" s="273"/>
      <c r="E725" s="166"/>
      <c r="F725" s="273"/>
      <c r="G725" s="132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  <row r="726" spans="1:17" x14ac:dyDescent="0.25">
      <c r="A726" s="473" t="s">
        <v>1</v>
      </c>
      <c r="B726" s="474"/>
      <c r="C726" s="474"/>
      <c r="D726" s="474"/>
      <c r="E726" s="474"/>
      <c r="F726" s="474"/>
      <c r="G726" s="475"/>
      <c r="H726" s="11"/>
      <c r="I726" s="11"/>
      <c r="J726" s="11"/>
      <c r="K726" s="11"/>
      <c r="L726" s="11"/>
      <c r="M726" s="11"/>
      <c r="N726" s="11"/>
      <c r="O726" s="11"/>
      <c r="P726" s="11"/>
      <c r="Q726" s="11"/>
    </row>
    <row r="727" spans="1:17" x14ac:dyDescent="0.25">
      <c r="A727" s="272"/>
      <c r="B727" s="273"/>
      <c r="C727" s="273"/>
      <c r="D727" s="273"/>
      <c r="E727" s="166"/>
      <c r="F727" s="273"/>
      <c r="G727" s="132"/>
      <c r="H727" s="11"/>
      <c r="I727" s="11"/>
      <c r="J727" s="11"/>
      <c r="K727" s="11"/>
      <c r="L727" s="11"/>
      <c r="M727" s="11"/>
      <c r="N727" s="11"/>
      <c r="O727" s="11"/>
      <c r="P727" s="11"/>
      <c r="Q727" s="11"/>
    </row>
    <row r="728" spans="1:17" x14ac:dyDescent="0.25">
      <c r="A728" s="473" t="s">
        <v>2</v>
      </c>
      <c r="B728" s="474"/>
      <c r="C728" s="474"/>
      <c r="D728" s="474"/>
      <c r="E728" s="474"/>
      <c r="F728" s="474"/>
      <c r="G728" s="475"/>
      <c r="H728" s="11"/>
      <c r="I728" s="11"/>
      <c r="J728" s="11"/>
      <c r="K728" s="11"/>
      <c r="L728" s="11"/>
      <c r="M728" s="11"/>
      <c r="N728" s="11"/>
      <c r="O728" s="11"/>
      <c r="P728" s="11"/>
      <c r="Q728" s="11"/>
    </row>
    <row r="729" spans="1:17" ht="15.75" thickBot="1" x14ac:dyDescent="0.3">
      <c r="A729" s="111"/>
      <c r="B729" s="112"/>
      <c r="C729" s="112"/>
      <c r="D729" s="112"/>
      <c r="E729" s="152"/>
      <c r="F729" s="112"/>
      <c r="G729" s="113"/>
      <c r="H729" s="11"/>
      <c r="I729" s="11"/>
      <c r="J729" s="11"/>
      <c r="K729" s="11"/>
      <c r="L729" s="11"/>
      <c r="M729" s="11"/>
      <c r="N729" s="11"/>
      <c r="O729" s="11"/>
      <c r="P729" s="11"/>
      <c r="Q729" s="11"/>
    </row>
    <row r="730" spans="1:17" x14ac:dyDescent="0.25">
      <c r="A730" s="56"/>
      <c r="B730" s="53"/>
      <c r="C730" s="53"/>
      <c r="D730" s="53"/>
      <c r="E730" s="76"/>
      <c r="F730" s="53"/>
      <c r="G730" s="57"/>
      <c r="H730" s="11"/>
      <c r="I730" s="11"/>
      <c r="J730" s="11"/>
      <c r="K730" s="11"/>
      <c r="L730" s="11"/>
      <c r="M730" s="11"/>
      <c r="N730" s="11"/>
      <c r="O730" s="11"/>
      <c r="P730" s="11"/>
      <c r="Q730" s="11"/>
    </row>
    <row r="731" spans="1:17" x14ac:dyDescent="0.25">
      <c r="A731" s="476" t="s">
        <v>109</v>
      </c>
      <c r="B731" s="477"/>
      <c r="C731" s="477"/>
      <c r="D731" s="477"/>
      <c r="E731" s="477"/>
      <c r="F731" s="477"/>
      <c r="G731" s="478"/>
      <c r="H731" s="11"/>
      <c r="I731" s="11"/>
      <c r="J731" s="11"/>
      <c r="K731" s="11"/>
      <c r="L731" s="11"/>
      <c r="M731" s="11"/>
      <c r="N731" s="11"/>
      <c r="O731" s="11"/>
      <c r="P731" s="11"/>
      <c r="Q731" s="11"/>
    </row>
    <row r="732" spans="1:17" x14ac:dyDescent="0.25">
      <c r="A732" s="476"/>
      <c r="B732" s="477"/>
      <c r="C732" s="477"/>
      <c r="D732" s="477"/>
      <c r="E732" s="477"/>
      <c r="F732" s="477"/>
      <c r="G732" s="478"/>
      <c r="H732" s="11"/>
      <c r="I732" s="11"/>
      <c r="J732" s="11"/>
      <c r="K732" s="11"/>
      <c r="L732" s="11"/>
      <c r="M732" s="11"/>
      <c r="N732" s="11"/>
      <c r="O732" s="11"/>
      <c r="P732" s="11"/>
      <c r="Q732" s="11"/>
    </row>
    <row r="733" spans="1:17" x14ac:dyDescent="0.25">
      <c r="A733" s="476" t="s">
        <v>66</v>
      </c>
      <c r="B733" s="477"/>
      <c r="C733" s="477"/>
      <c r="D733" s="477"/>
      <c r="E733" s="477"/>
      <c r="F733" s="477"/>
      <c r="G733" s="478"/>
      <c r="H733" s="11"/>
      <c r="I733" s="11"/>
      <c r="J733" s="11"/>
      <c r="K733" s="11"/>
      <c r="L733" s="11"/>
      <c r="M733" s="11"/>
      <c r="N733" s="11"/>
      <c r="O733" s="11"/>
      <c r="P733" s="11"/>
      <c r="Q733" s="11"/>
    </row>
    <row r="734" spans="1:17" x14ac:dyDescent="0.25">
      <c r="A734" s="479"/>
      <c r="B734" s="480"/>
      <c r="C734" s="480"/>
      <c r="D734" s="480"/>
      <c r="E734" s="480"/>
      <c r="F734" s="480"/>
      <c r="G734" s="481"/>
      <c r="H734" s="11"/>
      <c r="I734" s="11"/>
      <c r="J734" s="11"/>
      <c r="K734" s="11"/>
      <c r="L734" s="11"/>
      <c r="M734" s="11"/>
      <c r="N734" s="11"/>
      <c r="O734" s="11"/>
      <c r="P734" s="11"/>
      <c r="Q734" s="11"/>
    </row>
    <row r="735" spans="1:17" ht="17.25" x14ac:dyDescent="0.3">
      <c r="A735" s="58"/>
      <c r="B735" s="161" t="s">
        <v>29</v>
      </c>
      <c r="C735" s="37"/>
      <c r="D735" s="37"/>
      <c r="E735" s="77"/>
      <c r="F735" s="37"/>
      <c r="G735" s="163">
        <v>21369.87</v>
      </c>
      <c r="H735" s="11"/>
      <c r="I735" s="11"/>
      <c r="J735" s="11"/>
      <c r="K735" s="11"/>
      <c r="L735" s="11"/>
      <c r="M735" s="11"/>
      <c r="N735" s="11"/>
      <c r="O735" s="11"/>
      <c r="P735" s="11"/>
      <c r="Q735" s="11"/>
    </row>
    <row r="736" spans="1:17" x14ac:dyDescent="0.25">
      <c r="A736" s="59"/>
      <c r="B736" s="37"/>
      <c r="C736" s="37"/>
      <c r="D736" s="37"/>
      <c r="E736" s="77"/>
      <c r="F736" s="37"/>
      <c r="G736" s="60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1:17" x14ac:dyDescent="0.25">
      <c r="A737" s="170" t="s">
        <v>3</v>
      </c>
      <c r="B737" s="37"/>
      <c r="C737" s="37"/>
      <c r="D737" s="37"/>
      <c r="E737" s="77"/>
      <c r="F737" s="37"/>
      <c r="G737" s="60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1:17" x14ac:dyDescent="0.25">
      <c r="A738" s="209"/>
      <c r="B738" s="37"/>
      <c r="C738" s="37"/>
      <c r="D738" s="37"/>
      <c r="E738" s="77"/>
      <c r="F738" s="37"/>
      <c r="G738" s="60"/>
      <c r="H738" s="11"/>
      <c r="I738" s="11"/>
      <c r="J738" s="11"/>
      <c r="K738" s="11"/>
      <c r="L738" s="11"/>
      <c r="M738" s="11"/>
      <c r="N738" s="11"/>
      <c r="O738" s="11"/>
      <c r="P738" s="11"/>
      <c r="Q738" s="11"/>
    </row>
    <row r="739" spans="1:17" x14ac:dyDescent="0.25">
      <c r="A739" s="59"/>
      <c r="B739" s="37"/>
      <c r="C739" s="160" t="s">
        <v>4</v>
      </c>
      <c r="D739" s="37"/>
      <c r="E739" s="77"/>
      <c r="F739" s="37"/>
      <c r="G739" s="162">
        <v>0</v>
      </c>
      <c r="H739" s="11"/>
      <c r="I739" s="11"/>
      <c r="J739" s="11"/>
      <c r="K739" s="11"/>
      <c r="L739" s="11"/>
      <c r="M739" s="11"/>
      <c r="N739" s="11"/>
      <c r="O739" s="11"/>
      <c r="P739" s="11"/>
      <c r="Q739" s="11"/>
    </row>
    <row r="740" spans="1:17" x14ac:dyDescent="0.25">
      <c r="A740" s="59"/>
      <c r="B740" s="37"/>
      <c r="C740" s="160"/>
      <c r="D740" s="37"/>
      <c r="E740" s="77"/>
      <c r="F740" s="37"/>
      <c r="G740" s="162"/>
      <c r="H740" s="11"/>
      <c r="I740" s="11"/>
      <c r="J740" s="11"/>
      <c r="K740" s="11"/>
      <c r="L740" s="11"/>
      <c r="M740" s="11"/>
      <c r="N740" s="11"/>
      <c r="O740" s="11"/>
      <c r="P740" s="11"/>
      <c r="Q740" s="11"/>
    </row>
    <row r="741" spans="1:17" x14ac:dyDescent="0.25">
      <c r="A741" s="59"/>
      <c r="B741" s="37"/>
      <c r="C741" s="160"/>
      <c r="D741" s="37"/>
      <c r="E741" s="77"/>
      <c r="F741" s="37"/>
      <c r="G741" s="162"/>
      <c r="H741" s="11"/>
      <c r="I741" s="11"/>
      <c r="J741" s="11"/>
      <c r="K741" s="11"/>
      <c r="L741" s="11"/>
      <c r="M741" s="11"/>
      <c r="N741" s="11"/>
      <c r="O741" s="11"/>
      <c r="P741" s="11"/>
      <c r="Q741" s="11"/>
    </row>
    <row r="742" spans="1:17" x14ac:dyDescent="0.25">
      <c r="A742" s="59"/>
      <c r="B742" s="37"/>
      <c r="C742" s="160" t="s">
        <v>5</v>
      </c>
      <c r="D742" s="37"/>
      <c r="E742" s="77"/>
      <c r="F742" s="37"/>
      <c r="G742" s="162">
        <v>0</v>
      </c>
      <c r="H742" s="11"/>
      <c r="I742" s="11"/>
      <c r="J742" s="11"/>
      <c r="K742" s="11"/>
      <c r="L742" s="11"/>
      <c r="M742" s="11"/>
      <c r="N742" s="11"/>
      <c r="O742" s="11"/>
      <c r="P742" s="11"/>
      <c r="Q742" s="11"/>
    </row>
    <row r="743" spans="1:17" x14ac:dyDescent="0.25">
      <c r="A743" s="59"/>
      <c r="B743" s="37"/>
      <c r="C743" s="38"/>
      <c r="D743" s="37"/>
      <c r="E743" s="67"/>
      <c r="F743" s="37"/>
      <c r="G743" s="63"/>
      <c r="H743" s="11"/>
      <c r="I743" s="11"/>
      <c r="J743" s="11"/>
      <c r="K743" s="11"/>
      <c r="L743" s="11"/>
      <c r="M743" s="11"/>
      <c r="N743" s="11"/>
      <c r="O743" s="11"/>
      <c r="P743" s="11"/>
      <c r="Q743" s="11"/>
    </row>
    <row r="744" spans="1:17" x14ac:dyDescent="0.25">
      <c r="A744" s="170" t="s">
        <v>6</v>
      </c>
      <c r="B744" s="37"/>
      <c r="C744" s="66"/>
      <c r="D744" s="28"/>
      <c r="E744" s="77"/>
      <c r="F744" s="37"/>
      <c r="G744" s="61"/>
      <c r="H744" s="11"/>
      <c r="I744" s="11"/>
      <c r="J744" s="11"/>
      <c r="K744" s="11"/>
      <c r="L744" s="11"/>
      <c r="M744" s="11"/>
      <c r="N744" s="11"/>
      <c r="O744" s="11"/>
      <c r="P744" s="11"/>
      <c r="Q744" s="11"/>
    </row>
    <row r="745" spans="1:17" x14ac:dyDescent="0.25">
      <c r="A745" s="179"/>
      <c r="B745" s="37"/>
      <c r="C745" s="66"/>
      <c r="D745" s="28"/>
      <c r="E745" s="77"/>
      <c r="F745" s="37"/>
      <c r="G745" s="61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1:17" x14ac:dyDescent="0.25">
      <c r="A746" s="59"/>
      <c r="B746" s="37"/>
      <c r="C746" s="160" t="s">
        <v>7</v>
      </c>
      <c r="D746" s="37"/>
      <c r="E746" s="77"/>
      <c r="F746" s="37"/>
      <c r="G746" s="61">
        <v>0</v>
      </c>
      <c r="H746" s="11"/>
      <c r="I746" s="11"/>
      <c r="J746" s="11"/>
      <c r="K746" s="11"/>
      <c r="L746" s="11"/>
      <c r="M746" s="11"/>
      <c r="N746" s="11"/>
      <c r="O746" s="11"/>
      <c r="P746" s="11"/>
      <c r="Q746" s="11"/>
    </row>
    <row r="747" spans="1:17" x14ac:dyDescent="0.25">
      <c r="A747" s="59"/>
      <c r="B747" s="37"/>
      <c r="C747" s="197"/>
      <c r="D747" s="198"/>
      <c r="E747" s="197"/>
      <c r="F747" s="37"/>
      <c r="G747" s="162"/>
      <c r="H747" s="11"/>
      <c r="I747" s="11"/>
      <c r="J747" s="11"/>
      <c r="K747" s="11"/>
      <c r="L747" s="11"/>
      <c r="M747" s="11"/>
      <c r="N747" s="11"/>
      <c r="O747" s="11"/>
      <c r="P747" s="11"/>
      <c r="Q747" s="11"/>
    </row>
    <row r="748" spans="1:17" x14ac:dyDescent="0.25">
      <c r="A748" s="59"/>
      <c r="B748" s="37"/>
      <c r="C748" s="199"/>
      <c r="D748" s="29"/>
      <c r="E748" s="201"/>
      <c r="F748" s="37"/>
      <c r="G748" s="61"/>
      <c r="H748" s="11"/>
      <c r="I748" s="11"/>
      <c r="J748" s="11"/>
      <c r="K748" s="11"/>
      <c r="L748" s="11"/>
      <c r="M748" s="11"/>
      <c r="N748" s="11"/>
      <c r="O748" s="11"/>
      <c r="P748" s="11"/>
      <c r="Q748" s="11"/>
    </row>
    <row r="749" spans="1:17" x14ac:dyDescent="0.25">
      <c r="A749" s="59"/>
      <c r="B749" s="37"/>
      <c r="C749" s="160" t="s">
        <v>10</v>
      </c>
      <c r="D749" s="37"/>
      <c r="E749" s="77"/>
      <c r="F749" s="37"/>
      <c r="G749" s="162">
        <v>18310.8</v>
      </c>
      <c r="H749" s="11"/>
      <c r="I749" s="11"/>
      <c r="J749" s="11"/>
      <c r="K749" s="11"/>
      <c r="L749" s="11"/>
      <c r="M749" s="11"/>
      <c r="N749" s="11"/>
      <c r="O749" s="11"/>
      <c r="P749" s="11"/>
      <c r="Q749" s="11"/>
    </row>
    <row r="750" spans="1:17" x14ac:dyDescent="0.25">
      <c r="A750" s="59"/>
      <c r="B750" s="37"/>
      <c r="C750" s="10">
        <v>43664</v>
      </c>
      <c r="D750" s="37" t="s">
        <v>86</v>
      </c>
      <c r="E750" s="9">
        <v>18310.8</v>
      </c>
      <c r="F750" s="37"/>
      <c r="G750" s="162"/>
      <c r="H750" s="11"/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1:17" x14ac:dyDescent="0.25">
      <c r="A751" s="59"/>
      <c r="B751" s="37"/>
      <c r="C751" s="160"/>
      <c r="D751" s="37"/>
      <c r="E751" s="77"/>
      <c r="F751" s="37"/>
      <c r="G751" s="162"/>
      <c r="H751" s="11"/>
      <c r="I751" s="11"/>
      <c r="J751" s="11"/>
      <c r="K751" s="11"/>
      <c r="L751" s="11"/>
      <c r="M751" s="11"/>
      <c r="N751" s="11"/>
      <c r="O751" s="11"/>
      <c r="P751" s="11"/>
      <c r="Q751" s="11"/>
    </row>
    <row r="752" spans="1:17" x14ac:dyDescent="0.25">
      <c r="A752" s="59"/>
      <c r="B752" s="37"/>
      <c r="C752" s="160"/>
      <c r="D752" s="37"/>
      <c r="E752" s="77"/>
      <c r="F752" s="37"/>
      <c r="G752" s="162"/>
      <c r="H752" s="11"/>
      <c r="I752" s="11"/>
      <c r="J752" s="11"/>
      <c r="K752" s="11"/>
      <c r="L752" s="11"/>
      <c r="M752" s="11"/>
      <c r="N752" s="11"/>
      <c r="O752" s="11"/>
      <c r="P752" s="11"/>
      <c r="Q752" s="11"/>
    </row>
    <row r="753" spans="1:17" x14ac:dyDescent="0.25">
      <c r="A753" s="59"/>
      <c r="B753" s="37"/>
      <c r="C753" s="160"/>
      <c r="D753" s="37"/>
      <c r="E753" s="77"/>
      <c r="F753" s="37"/>
      <c r="G753" s="162"/>
      <c r="H753" s="11"/>
      <c r="I753" s="11"/>
      <c r="J753" s="11"/>
      <c r="K753" s="11"/>
      <c r="L753" s="11"/>
      <c r="M753" s="11"/>
      <c r="N753" s="11"/>
      <c r="O753" s="11"/>
      <c r="P753" s="11"/>
      <c r="Q753" s="11"/>
    </row>
    <row r="754" spans="1:17" ht="18" thickBot="1" x14ac:dyDescent="0.35">
      <c r="A754" s="59"/>
      <c r="B754" s="37"/>
      <c r="C754" s="215" t="s">
        <v>11</v>
      </c>
      <c r="D754" s="215"/>
      <c r="E754" s="77"/>
      <c r="F754" s="37"/>
      <c r="G754" s="164">
        <f>G735-G749</f>
        <v>3059.0699999999997</v>
      </c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1:17" ht="18" thickTop="1" x14ac:dyDescent="0.3">
      <c r="A755" s="59"/>
      <c r="B755" s="37"/>
      <c r="C755" s="260"/>
      <c r="D755" s="260"/>
      <c r="E755" s="77"/>
      <c r="F755" s="37"/>
      <c r="G755" s="174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1:17" ht="15.75" thickBot="1" x14ac:dyDescent="0.3">
      <c r="A756" s="69"/>
      <c r="B756" s="40"/>
      <c r="C756" s="40"/>
      <c r="D756" s="40"/>
      <c r="E756" s="80"/>
      <c r="F756" s="40"/>
      <c r="G756" s="70"/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1:17" x14ac:dyDescent="0.25">
      <c r="A757" s="49"/>
      <c r="B757" s="45"/>
      <c r="C757" s="45"/>
      <c r="D757" s="45"/>
      <c r="E757" s="55"/>
      <c r="F757" s="55"/>
      <c r="G757" s="46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1:17" x14ac:dyDescent="0.25">
      <c r="A758" s="49"/>
      <c r="B758" s="45" t="s">
        <v>42</v>
      </c>
      <c r="C758" s="45"/>
      <c r="D758" s="45"/>
      <c r="E758" s="55"/>
      <c r="F758" s="468" t="s">
        <v>12</v>
      </c>
      <c r="G758" s="469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1:17" x14ac:dyDescent="0.25">
      <c r="A759" s="49"/>
      <c r="B759" s="45"/>
      <c r="C759" s="45"/>
      <c r="D759" s="45"/>
      <c r="E759" s="55"/>
      <c r="F759" s="55"/>
      <c r="G759" s="46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1:17" x14ac:dyDescent="0.25">
      <c r="A760" s="49"/>
      <c r="B760" s="45"/>
      <c r="C760" s="45"/>
      <c r="D760" s="45"/>
      <c r="E760" s="55"/>
      <c r="F760" s="55"/>
      <c r="G760" s="46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1:17" x14ac:dyDescent="0.25">
      <c r="A761" s="49"/>
      <c r="B761" s="45"/>
      <c r="C761" s="45"/>
      <c r="D761" s="45"/>
      <c r="E761" s="55"/>
      <c r="F761" s="55"/>
      <c r="G761" s="46"/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1:17" x14ac:dyDescent="0.25">
      <c r="A762" s="49"/>
      <c r="B762" s="45"/>
      <c r="C762" s="45"/>
      <c r="D762" s="45"/>
      <c r="E762" s="55"/>
      <c r="F762" s="55"/>
      <c r="G762" s="46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1:17" x14ac:dyDescent="0.25">
      <c r="A763" s="49"/>
      <c r="B763" s="45"/>
      <c r="C763" s="45"/>
      <c r="D763" s="45"/>
      <c r="E763" s="55"/>
      <c r="F763" s="55"/>
      <c r="G763" s="46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1:17" x14ac:dyDescent="0.25">
      <c r="A764" s="49"/>
      <c r="B764" s="45"/>
      <c r="C764" s="45"/>
      <c r="D764" s="45"/>
      <c r="E764" s="55"/>
      <c r="F764" s="55"/>
      <c r="G764" s="46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1:17" x14ac:dyDescent="0.25">
      <c r="A765" s="49"/>
      <c r="B765" s="45"/>
      <c r="C765" s="45"/>
      <c r="D765" s="45"/>
      <c r="E765" s="55"/>
      <c r="F765" s="55"/>
      <c r="G765" s="46"/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1:17" x14ac:dyDescent="0.25">
      <c r="A766" s="139" t="s">
        <v>92</v>
      </c>
      <c r="B766" s="227"/>
      <c r="C766" s="227"/>
      <c r="D766" s="45"/>
      <c r="E766" s="55"/>
      <c r="F766" s="482" t="s">
        <v>13</v>
      </c>
      <c r="G766" s="483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1:17" x14ac:dyDescent="0.25">
      <c r="A767" s="140" t="s">
        <v>95</v>
      </c>
      <c r="B767" s="227"/>
      <c r="C767" s="227"/>
      <c r="D767" s="45"/>
      <c r="E767" s="55"/>
      <c r="F767" s="468" t="s">
        <v>102</v>
      </c>
      <c r="G767" s="469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768" spans="1:17" ht="15.75" thickBot="1" x14ac:dyDescent="0.3">
      <c r="A768" s="74"/>
      <c r="B768" s="54"/>
      <c r="C768" s="54"/>
      <c r="D768" s="54"/>
      <c r="E768" s="81"/>
      <c r="F768" s="54"/>
      <c r="G768" s="75"/>
      <c r="H768" s="11"/>
      <c r="I768" s="11"/>
      <c r="J768" s="11"/>
      <c r="K768" s="11"/>
      <c r="L768" s="11"/>
      <c r="M768" s="11"/>
      <c r="N768" s="11"/>
      <c r="O768" s="11"/>
      <c r="P768" s="11"/>
      <c r="Q768" s="11"/>
    </row>
    <row r="769" spans="1:17" x14ac:dyDescent="0.25">
      <c r="A769" s="45"/>
      <c r="B769" s="45"/>
      <c r="C769" s="45"/>
      <c r="D769" s="45"/>
      <c r="E769" s="55"/>
      <c r="F769" s="45"/>
      <c r="G769" s="35"/>
      <c r="H769" s="11"/>
      <c r="I769" s="11"/>
      <c r="J769" s="11"/>
      <c r="K769" s="11"/>
      <c r="L769" s="11"/>
      <c r="M769" s="11"/>
      <c r="N769" s="11"/>
      <c r="O769" s="11"/>
      <c r="P769" s="11"/>
      <c r="Q769" s="11"/>
    </row>
    <row r="770" spans="1:17" ht="15.75" thickBot="1" x14ac:dyDescent="0.3">
      <c r="H770" s="11"/>
      <c r="I770" s="11"/>
      <c r="J770" s="11"/>
      <c r="K770" s="11"/>
      <c r="L770" s="11"/>
      <c r="M770" s="11"/>
      <c r="N770" s="11"/>
      <c r="O770" s="11"/>
      <c r="P770" s="11"/>
      <c r="Q770" s="11"/>
    </row>
    <row r="771" spans="1:17" x14ac:dyDescent="0.25">
      <c r="A771" s="470" t="s">
        <v>0</v>
      </c>
      <c r="B771" s="471"/>
      <c r="C771" s="471"/>
      <c r="D771" s="471"/>
      <c r="E771" s="471"/>
      <c r="F771" s="471"/>
      <c r="G771" s="472"/>
      <c r="H771" s="11"/>
      <c r="I771" s="11"/>
      <c r="J771" s="11"/>
      <c r="K771" s="11"/>
      <c r="L771" s="11"/>
      <c r="M771" s="11"/>
      <c r="N771" s="11"/>
      <c r="O771" s="11"/>
      <c r="P771" s="11"/>
      <c r="Q771" s="11"/>
    </row>
    <row r="772" spans="1:17" x14ac:dyDescent="0.25">
      <c r="A772" s="272"/>
      <c r="B772" s="273"/>
      <c r="C772" s="273"/>
      <c r="D772" s="273"/>
      <c r="E772" s="166"/>
      <c r="F772" s="273"/>
      <c r="G772" s="132"/>
      <c r="H772" s="11"/>
      <c r="I772" s="11"/>
      <c r="J772" s="11"/>
      <c r="K772" s="11"/>
      <c r="L772" s="11"/>
      <c r="M772" s="11"/>
      <c r="N772" s="11"/>
      <c r="O772" s="11"/>
      <c r="P772" s="11"/>
      <c r="Q772" s="11"/>
    </row>
    <row r="773" spans="1:17" x14ac:dyDescent="0.25">
      <c r="A773" s="473" t="s">
        <v>1</v>
      </c>
      <c r="B773" s="474"/>
      <c r="C773" s="474"/>
      <c r="D773" s="474"/>
      <c r="E773" s="474"/>
      <c r="F773" s="474"/>
      <c r="G773" s="475"/>
      <c r="H773" s="11"/>
      <c r="I773" s="11"/>
      <c r="J773" s="11"/>
      <c r="K773" s="11"/>
      <c r="L773" s="11"/>
      <c r="M773" s="11"/>
      <c r="N773" s="11"/>
      <c r="O773" s="11"/>
      <c r="P773" s="11"/>
      <c r="Q773" s="11"/>
    </row>
    <row r="774" spans="1:17" x14ac:dyDescent="0.25">
      <c r="A774" s="272"/>
      <c r="B774" s="273"/>
      <c r="C774" s="273"/>
      <c r="D774" s="273"/>
      <c r="E774" s="166"/>
      <c r="F774" s="273"/>
      <c r="G774" s="132"/>
      <c r="H774" s="11"/>
      <c r="I774" s="11"/>
      <c r="J774" s="11"/>
      <c r="K774" s="11"/>
      <c r="L774" s="11"/>
      <c r="M774" s="11"/>
      <c r="N774" s="11"/>
      <c r="O774" s="11"/>
      <c r="P774" s="11"/>
      <c r="Q774" s="11"/>
    </row>
    <row r="775" spans="1:17" x14ac:dyDescent="0.25">
      <c r="A775" s="473" t="s">
        <v>2</v>
      </c>
      <c r="B775" s="474"/>
      <c r="C775" s="474"/>
      <c r="D775" s="474"/>
      <c r="E775" s="474"/>
      <c r="F775" s="474"/>
      <c r="G775" s="475"/>
      <c r="H775" s="11"/>
      <c r="I775" s="11"/>
      <c r="J775" s="11"/>
      <c r="K775" s="11"/>
      <c r="L775" s="11"/>
      <c r="M775" s="11"/>
      <c r="N775" s="11"/>
      <c r="O775" s="11"/>
      <c r="P775" s="11"/>
      <c r="Q775" s="11"/>
    </row>
    <row r="776" spans="1:17" ht="15.75" thickBot="1" x14ac:dyDescent="0.3">
      <c r="A776" s="111"/>
      <c r="B776" s="112"/>
      <c r="C776" s="112"/>
      <c r="D776" s="112"/>
      <c r="E776" s="152"/>
      <c r="F776" s="112"/>
      <c r="G776" s="113"/>
      <c r="H776" s="11"/>
      <c r="I776" s="11"/>
      <c r="J776" s="11"/>
      <c r="K776" s="11"/>
      <c r="L776" s="11"/>
      <c r="M776" s="11"/>
      <c r="N776" s="11"/>
      <c r="O776" s="11"/>
      <c r="P776" s="11"/>
      <c r="Q776" s="11"/>
    </row>
    <row r="777" spans="1:17" x14ac:dyDescent="0.25">
      <c r="A777" s="56"/>
      <c r="B777" s="53"/>
      <c r="C777" s="53"/>
      <c r="D777" s="53"/>
      <c r="E777" s="76"/>
      <c r="F777" s="53"/>
      <c r="G777" s="57"/>
      <c r="H777" s="11"/>
      <c r="I777" s="11"/>
      <c r="J777" s="11"/>
      <c r="K777" s="11"/>
      <c r="L777" s="11"/>
      <c r="M777" s="11"/>
      <c r="N777" s="11"/>
      <c r="O777" s="11"/>
      <c r="P777" s="11"/>
      <c r="Q777" s="11"/>
    </row>
    <row r="778" spans="1:17" x14ac:dyDescent="0.25">
      <c r="A778" s="476" t="s">
        <v>109</v>
      </c>
      <c r="B778" s="477"/>
      <c r="C778" s="477"/>
      <c r="D778" s="477"/>
      <c r="E778" s="477"/>
      <c r="F778" s="477"/>
      <c r="G778" s="478"/>
      <c r="H778" s="11"/>
      <c r="I778" s="11"/>
      <c r="J778" s="11"/>
      <c r="K778" s="11"/>
      <c r="L778" s="11"/>
      <c r="M778" s="11"/>
      <c r="N778" s="11"/>
      <c r="O778" s="11"/>
      <c r="P778" s="11"/>
      <c r="Q778" s="11"/>
    </row>
    <row r="779" spans="1:17" x14ac:dyDescent="0.25">
      <c r="A779" s="476"/>
      <c r="B779" s="477"/>
      <c r="C779" s="477"/>
      <c r="D779" s="477"/>
      <c r="E779" s="477"/>
      <c r="F779" s="477"/>
      <c r="G779" s="478"/>
      <c r="H779" s="11"/>
      <c r="I779" s="11"/>
      <c r="J779" s="11"/>
      <c r="K779" s="11"/>
      <c r="L779" s="11"/>
      <c r="M779" s="11"/>
      <c r="N779" s="11"/>
      <c r="O779" s="11"/>
      <c r="P779" s="11"/>
      <c r="Q779" s="11"/>
    </row>
    <row r="780" spans="1:17" x14ac:dyDescent="0.25">
      <c r="A780" s="476" t="s">
        <v>67</v>
      </c>
      <c r="B780" s="477"/>
      <c r="C780" s="477"/>
      <c r="D780" s="477"/>
      <c r="E780" s="477"/>
      <c r="F780" s="477"/>
      <c r="G780" s="478"/>
      <c r="H780" s="11"/>
      <c r="I780" s="11"/>
      <c r="J780" s="11"/>
      <c r="K780" s="11"/>
      <c r="L780" s="11"/>
      <c r="M780" s="11"/>
      <c r="N780" s="11"/>
      <c r="O780" s="11"/>
      <c r="P780" s="11"/>
      <c r="Q780" s="11"/>
    </row>
    <row r="781" spans="1:17" x14ac:dyDescent="0.25">
      <c r="A781" s="479"/>
      <c r="B781" s="480"/>
      <c r="C781" s="480"/>
      <c r="D781" s="480"/>
      <c r="E781" s="480"/>
      <c r="F781" s="480"/>
      <c r="G781" s="481"/>
      <c r="H781" s="11"/>
      <c r="I781" s="11"/>
      <c r="J781" s="11"/>
      <c r="K781" s="11"/>
      <c r="L781" s="11"/>
      <c r="M781" s="11"/>
      <c r="N781" s="11"/>
      <c r="O781" s="11"/>
      <c r="P781" s="11"/>
      <c r="Q781" s="11"/>
    </row>
    <row r="782" spans="1:17" ht="17.25" x14ac:dyDescent="0.3">
      <c r="A782" s="58"/>
      <c r="B782" s="161" t="s">
        <v>29</v>
      </c>
      <c r="C782" s="37"/>
      <c r="D782" s="37"/>
      <c r="E782" s="77"/>
      <c r="F782" s="37"/>
      <c r="G782" s="163">
        <v>1371.74</v>
      </c>
      <c r="H782" s="11"/>
      <c r="I782" s="11"/>
      <c r="J782" s="11"/>
      <c r="K782" s="11"/>
      <c r="L782" s="11"/>
      <c r="M782" s="11"/>
      <c r="N782" s="11"/>
      <c r="O782" s="11"/>
      <c r="P782" s="11"/>
      <c r="Q782" s="11"/>
    </row>
    <row r="783" spans="1:17" x14ac:dyDescent="0.25">
      <c r="A783" s="59"/>
      <c r="B783" s="37"/>
      <c r="C783" s="37"/>
      <c r="D783" s="37"/>
      <c r="E783" s="77"/>
      <c r="F783" s="37"/>
      <c r="G783" s="60"/>
      <c r="H783" s="11"/>
      <c r="I783" s="11"/>
      <c r="J783" s="11"/>
      <c r="K783" s="11"/>
      <c r="L783" s="11"/>
      <c r="M783" s="11"/>
      <c r="N783" s="11"/>
      <c r="O783" s="11"/>
      <c r="P783" s="11"/>
      <c r="Q783" s="11"/>
    </row>
    <row r="784" spans="1:17" x14ac:dyDescent="0.25">
      <c r="A784" s="170" t="s">
        <v>3</v>
      </c>
      <c r="B784" s="37"/>
      <c r="C784" s="37"/>
      <c r="D784" s="37"/>
      <c r="E784" s="77"/>
      <c r="F784" s="37"/>
      <c r="G784" s="60"/>
      <c r="H784" s="11"/>
      <c r="I784" s="11"/>
      <c r="J784" s="11"/>
      <c r="K784" s="11"/>
      <c r="L784" s="11"/>
      <c r="M784" s="11"/>
      <c r="N784" s="11"/>
      <c r="O784" s="11"/>
      <c r="P784" s="11"/>
      <c r="Q784" s="11"/>
    </row>
    <row r="785" spans="1:17" x14ac:dyDescent="0.25">
      <c r="A785" s="59"/>
      <c r="B785" s="37"/>
      <c r="C785" s="160" t="s">
        <v>4</v>
      </c>
      <c r="D785" s="37"/>
      <c r="E785" s="77"/>
      <c r="F785" s="37"/>
      <c r="G785" s="162">
        <f>SUM(E786)</f>
        <v>181</v>
      </c>
      <c r="H785" s="11"/>
      <c r="I785" s="11"/>
      <c r="J785" s="11"/>
      <c r="K785" s="11"/>
      <c r="L785" s="11"/>
      <c r="M785" s="11"/>
      <c r="N785" s="11"/>
      <c r="O785" s="11"/>
      <c r="P785" s="11"/>
      <c r="Q785" s="11"/>
    </row>
    <row r="786" spans="1:17" x14ac:dyDescent="0.25">
      <c r="A786" s="59"/>
      <c r="B786" s="37"/>
      <c r="C786" s="38">
        <v>43677</v>
      </c>
      <c r="D786" s="37" t="s">
        <v>89</v>
      </c>
      <c r="E786" s="9">
        <v>181</v>
      </c>
      <c r="F786" s="37"/>
      <c r="G786" s="162"/>
      <c r="H786" s="11"/>
      <c r="I786" s="11"/>
      <c r="J786" s="11"/>
      <c r="K786" s="11"/>
      <c r="L786" s="11"/>
      <c r="M786" s="11"/>
      <c r="N786" s="11"/>
      <c r="O786" s="11"/>
      <c r="P786" s="11"/>
      <c r="Q786" s="11"/>
    </row>
    <row r="787" spans="1:17" x14ac:dyDescent="0.25">
      <c r="A787" s="59"/>
      <c r="B787" s="37"/>
      <c r="C787" s="38"/>
      <c r="D787" s="37"/>
      <c r="E787" s="3"/>
      <c r="F787" s="37"/>
      <c r="G787" s="162"/>
      <c r="H787" s="11"/>
      <c r="I787" s="11"/>
      <c r="J787" s="11"/>
      <c r="K787" s="11"/>
      <c r="L787" s="11"/>
      <c r="M787" s="11"/>
      <c r="N787" s="11"/>
      <c r="O787" s="11"/>
      <c r="P787" s="11"/>
      <c r="Q787" s="11"/>
    </row>
    <row r="788" spans="1:17" x14ac:dyDescent="0.25">
      <c r="A788" s="59"/>
      <c r="B788" s="37"/>
      <c r="C788" s="160"/>
      <c r="D788" s="37"/>
      <c r="E788" s="77"/>
      <c r="F788" s="37"/>
      <c r="G788" s="162"/>
      <c r="H788" s="11"/>
      <c r="I788" s="11"/>
      <c r="J788" s="11"/>
      <c r="K788" s="11"/>
      <c r="L788" s="11"/>
      <c r="M788" s="11"/>
      <c r="N788" s="11"/>
      <c r="O788" s="11"/>
      <c r="P788" s="11"/>
      <c r="Q788" s="11"/>
    </row>
    <row r="789" spans="1:17" x14ac:dyDescent="0.25">
      <c r="A789" s="59"/>
      <c r="B789" s="37"/>
      <c r="C789" s="160" t="s">
        <v>5</v>
      </c>
      <c r="D789" s="37"/>
      <c r="E789" s="77"/>
      <c r="F789" s="37"/>
      <c r="G789" s="162">
        <v>0</v>
      </c>
      <c r="H789" s="11"/>
      <c r="I789" s="11"/>
      <c r="J789" s="11"/>
      <c r="K789" s="11"/>
      <c r="L789" s="11"/>
      <c r="M789" s="11"/>
      <c r="N789" s="11"/>
      <c r="O789" s="11"/>
      <c r="P789" s="11"/>
      <c r="Q789" s="11"/>
    </row>
    <row r="790" spans="1:17" x14ac:dyDescent="0.25">
      <c r="A790" s="170" t="s">
        <v>6</v>
      </c>
      <c r="B790" s="37"/>
      <c r="C790" s="66"/>
      <c r="D790" s="135"/>
      <c r="E790" s="102"/>
      <c r="F790" s="37"/>
      <c r="G790" s="61"/>
      <c r="H790" s="11"/>
      <c r="I790" s="11"/>
      <c r="J790" s="11"/>
      <c r="K790" s="11"/>
      <c r="L790" s="11"/>
      <c r="M790" s="11"/>
      <c r="N790" s="11"/>
      <c r="O790" s="11"/>
      <c r="P790" s="11"/>
      <c r="Q790" s="11"/>
    </row>
    <row r="791" spans="1:17" x14ac:dyDescent="0.25">
      <c r="A791" s="59"/>
      <c r="B791" s="37"/>
      <c r="C791" s="160" t="s">
        <v>7</v>
      </c>
      <c r="D791" s="37"/>
      <c r="E791" s="77"/>
      <c r="F791" s="37"/>
      <c r="G791" s="61">
        <f>SUM(E793:E794)</f>
        <v>0</v>
      </c>
      <c r="H791" s="11"/>
      <c r="I791" s="11"/>
      <c r="J791" s="11"/>
      <c r="K791" s="11"/>
      <c r="L791" s="11"/>
      <c r="M791" s="11"/>
      <c r="N791" s="11"/>
      <c r="O791" s="11"/>
      <c r="P791" s="11"/>
      <c r="Q791" s="11"/>
    </row>
    <row r="792" spans="1:17" x14ac:dyDescent="0.25">
      <c r="A792" s="59"/>
      <c r="B792" s="37"/>
      <c r="C792" s="226" t="s">
        <v>8</v>
      </c>
      <c r="D792" s="198" t="s">
        <v>68</v>
      </c>
      <c r="E792" s="197" t="s">
        <v>9</v>
      </c>
      <c r="F792" s="37"/>
      <c r="G792" s="162"/>
      <c r="H792" s="11"/>
      <c r="I792" s="11"/>
      <c r="J792" s="11"/>
      <c r="K792" s="11"/>
      <c r="L792" s="11"/>
      <c r="M792" s="11"/>
      <c r="N792" s="11"/>
      <c r="O792" s="11"/>
      <c r="P792" s="11"/>
      <c r="Q792" s="11"/>
    </row>
    <row r="793" spans="1:17" x14ac:dyDescent="0.25">
      <c r="A793" s="59"/>
      <c r="B793" s="37"/>
      <c r="C793" s="204"/>
      <c r="D793" s="29"/>
      <c r="E793" s="201"/>
      <c r="F793" s="37"/>
      <c r="G793" s="61"/>
      <c r="H793" s="11"/>
      <c r="I793" s="11"/>
      <c r="J793" s="11"/>
      <c r="K793" s="11"/>
      <c r="L793" s="11"/>
      <c r="M793" s="11"/>
      <c r="N793" s="11"/>
      <c r="O793" s="11"/>
      <c r="P793" s="11"/>
      <c r="Q793" s="11"/>
    </row>
    <row r="794" spans="1:17" x14ac:dyDescent="0.25">
      <c r="A794" s="59"/>
      <c r="B794" s="37"/>
      <c r="C794" s="204"/>
      <c r="D794" s="29"/>
      <c r="E794" s="201"/>
      <c r="F794" s="37"/>
      <c r="G794" s="61"/>
      <c r="H794" s="11"/>
      <c r="I794" s="11"/>
      <c r="J794" s="11"/>
      <c r="K794" s="11"/>
      <c r="L794" s="11"/>
      <c r="M794" s="11"/>
      <c r="N794" s="11"/>
      <c r="O794" s="11"/>
      <c r="P794" s="11"/>
      <c r="Q794" s="11"/>
    </row>
    <row r="795" spans="1:17" x14ac:dyDescent="0.25">
      <c r="A795" s="59"/>
      <c r="B795" s="37"/>
      <c r="C795" s="204"/>
      <c r="D795" s="29"/>
      <c r="E795" s="201"/>
      <c r="F795" s="37"/>
      <c r="G795" s="61"/>
      <c r="H795" s="11"/>
      <c r="I795" s="11"/>
      <c r="J795" s="11"/>
      <c r="K795" s="11"/>
      <c r="L795" s="11"/>
      <c r="M795" s="11"/>
      <c r="N795" s="11"/>
      <c r="O795" s="11"/>
      <c r="P795" s="11"/>
      <c r="Q795" s="11"/>
    </row>
    <row r="796" spans="1:17" x14ac:dyDescent="0.25">
      <c r="A796" s="59"/>
      <c r="B796" s="37"/>
      <c r="C796" s="160" t="s">
        <v>10</v>
      </c>
      <c r="D796" s="37"/>
      <c r="E796" s="77"/>
      <c r="F796" s="37"/>
      <c r="G796" s="162">
        <f>SUM(E797:E801)</f>
        <v>1458</v>
      </c>
      <c r="H796" s="11"/>
      <c r="I796" s="11"/>
      <c r="J796" s="11"/>
      <c r="K796" s="11"/>
      <c r="L796" s="11"/>
      <c r="M796" s="11"/>
      <c r="N796" s="11"/>
      <c r="O796" s="11"/>
      <c r="P796" s="11"/>
      <c r="Q796" s="11"/>
    </row>
    <row r="797" spans="1:17" x14ac:dyDescent="0.25">
      <c r="A797" s="59"/>
      <c r="B797" s="37"/>
      <c r="C797" s="299" t="s">
        <v>69</v>
      </c>
      <c r="D797" s="37">
        <v>5315315</v>
      </c>
      <c r="E797" s="3">
        <v>729</v>
      </c>
      <c r="F797" s="37"/>
      <c r="G797" s="162"/>
      <c r="H797" s="11"/>
      <c r="I797" s="11"/>
      <c r="J797" s="11"/>
      <c r="K797" s="11"/>
      <c r="L797" s="11"/>
      <c r="M797" s="11"/>
      <c r="N797" s="11"/>
      <c r="O797" s="11"/>
      <c r="P797" s="11"/>
      <c r="Q797" s="11"/>
    </row>
    <row r="798" spans="1:17" x14ac:dyDescent="0.25">
      <c r="A798" s="59"/>
      <c r="B798" s="37"/>
      <c r="C798" s="50">
        <v>43518</v>
      </c>
      <c r="D798" s="37" t="s">
        <v>69</v>
      </c>
      <c r="E798" s="3">
        <v>729</v>
      </c>
      <c r="F798" s="37"/>
      <c r="G798" s="162"/>
      <c r="H798" s="11"/>
      <c r="I798" s="11"/>
      <c r="J798" s="11"/>
      <c r="K798" s="11"/>
      <c r="L798" s="11"/>
      <c r="M798" s="11"/>
      <c r="N798" s="11"/>
      <c r="O798" s="11"/>
      <c r="P798" s="11"/>
      <c r="Q798" s="11"/>
    </row>
    <row r="799" spans="1:17" x14ac:dyDescent="0.25">
      <c r="A799" s="59"/>
      <c r="B799" s="37"/>
      <c r="C799" s="50"/>
      <c r="D799" s="38"/>
      <c r="E799" s="254"/>
      <c r="F799" s="37"/>
      <c r="G799" s="162"/>
      <c r="H799" s="11"/>
      <c r="I799" s="11"/>
      <c r="J799" s="11"/>
      <c r="K799" s="11"/>
      <c r="L799" s="11"/>
      <c r="M799" s="11"/>
      <c r="N799" s="11"/>
      <c r="O799" s="11"/>
      <c r="P799" s="11"/>
      <c r="Q799" s="11"/>
    </row>
    <row r="800" spans="1:17" x14ac:dyDescent="0.25">
      <c r="A800" s="59"/>
      <c r="B800" s="37"/>
      <c r="C800" s="50"/>
      <c r="D800" s="38"/>
      <c r="E800" s="3"/>
      <c r="F800" s="37"/>
      <c r="G800" s="162"/>
      <c r="H800" s="11"/>
      <c r="I800" s="11"/>
      <c r="J800" s="11"/>
      <c r="K800" s="11"/>
      <c r="L800" s="11"/>
      <c r="M800" s="11"/>
      <c r="N800" s="11"/>
      <c r="O800" s="11"/>
      <c r="P800" s="11"/>
      <c r="Q800" s="11"/>
    </row>
    <row r="801" spans="1:17" x14ac:dyDescent="0.25">
      <c r="A801" s="59"/>
      <c r="B801" s="37"/>
      <c r="C801" s="227"/>
      <c r="D801" s="38"/>
      <c r="E801" s="3"/>
      <c r="F801" s="37"/>
      <c r="G801" s="162"/>
      <c r="H801" s="11"/>
      <c r="I801" s="11"/>
      <c r="J801" s="11"/>
      <c r="K801" s="11"/>
      <c r="L801" s="11"/>
      <c r="M801" s="11"/>
      <c r="N801" s="11"/>
      <c r="O801" s="11"/>
      <c r="P801" s="11"/>
      <c r="Q801" s="11"/>
    </row>
    <row r="802" spans="1:17" x14ac:dyDescent="0.25">
      <c r="A802" s="59"/>
      <c r="B802" s="37"/>
      <c r="C802" s="160"/>
      <c r="D802" s="38"/>
      <c r="E802" s="50"/>
      <c r="F802" s="37"/>
      <c r="G802" s="162"/>
      <c r="H802" s="11"/>
      <c r="I802" s="11"/>
      <c r="J802" s="11"/>
      <c r="K802" s="11"/>
      <c r="L802" s="11"/>
      <c r="M802" s="11"/>
      <c r="N802" s="11"/>
      <c r="O802" s="11"/>
      <c r="P802" s="11"/>
      <c r="Q802" s="11"/>
    </row>
    <row r="803" spans="1:17" ht="18" thickBot="1" x14ac:dyDescent="0.35">
      <c r="A803" s="59"/>
      <c r="B803" s="37"/>
      <c r="C803" s="215" t="s">
        <v>11</v>
      </c>
      <c r="D803" s="215"/>
      <c r="E803" s="77"/>
      <c r="F803" s="37"/>
      <c r="G803" s="164">
        <f>G782+G785-G791-G796</f>
        <v>94.740000000000009</v>
      </c>
      <c r="H803" s="11"/>
      <c r="I803" s="11"/>
      <c r="J803" s="11"/>
      <c r="K803" s="11"/>
      <c r="L803" s="11"/>
      <c r="M803" s="11"/>
      <c r="N803" s="11"/>
      <c r="O803" s="11"/>
      <c r="P803" s="11"/>
      <c r="Q803" s="11"/>
    </row>
    <row r="804" spans="1:17" ht="16.5" thickTop="1" thickBot="1" x14ac:dyDescent="0.3">
      <c r="A804" s="69"/>
      <c r="B804" s="40"/>
      <c r="C804" s="40"/>
      <c r="D804" s="40"/>
      <c r="E804" s="80"/>
      <c r="F804" s="40"/>
      <c r="G804" s="70"/>
      <c r="H804" s="11"/>
      <c r="I804" s="11"/>
      <c r="J804" s="11"/>
      <c r="K804" s="11"/>
      <c r="L804" s="11"/>
      <c r="M804" s="11"/>
      <c r="N804" s="11"/>
      <c r="O804" s="11"/>
      <c r="P804" s="11"/>
      <c r="Q804" s="11"/>
    </row>
    <row r="805" spans="1:17" x14ac:dyDescent="0.25">
      <c r="A805" s="49"/>
      <c r="B805" s="45"/>
      <c r="C805" s="45"/>
      <c r="D805" s="45"/>
      <c r="E805" s="55"/>
      <c r="F805" s="55"/>
      <c r="G805" s="46"/>
      <c r="H805" s="11"/>
      <c r="I805" s="11"/>
      <c r="J805" s="11"/>
      <c r="K805" s="11"/>
      <c r="L805" s="11"/>
      <c r="M805" s="11"/>
      <c r="N805" s="11"/>
      <c r="O805" s="11"/>
      <c r="P805" s="11"/>
      <c r="Q805" s="11"/>
    </row>
    <row r="806" spans="1:17" x14ac:dyDescent="0.25">
      <c r="A806" s="49"/>
      <c r="B806" s="45" t="s">
        <v>42</v>
      </c>
      <c r="C806" s="45"/>
      <c r="D806" s="45"/>
      <c r="E806" s="55"/>
      <c r="F806" s="468" t="s">
        <v>12</v>
      </c>
      <c r="G806" s="469"/>
      <c r="H806" s="11"/>
      <c r="I806" s="11"/>
      <c r="J806" s="11"/>
      <c r="K806" s="11"/>
      <c r="L806" s="11"/>
      <c r="M806" s="11"/>
      <c r="N806" s="11"/>
      <c r="O806" s="11"/>
      <c r="P806" s="11"/>
      <c r="Q806" s="11"/>
    </row>
    <row r="807" spans="1:17" x14ac:dyDescent="0.25">
      <c r="A807" s="49"/>
      <c r="B807" s="45"/>
      <c r="C807" s="45"/>
      <c r="D807" s="45"/>
      <c r="E807" s="55"/>
      <c r="F807" s="55"/>
      <c r="G807" s="46"/>
      <c r="H807" s="11"/>
      <c r="I807" s="11"/>
      <c r="J807" s="11"/>
      <c r="K807" s="11"/>
      <c r="L807" s="11"/>
      <c r="M807" s="11"/>
      <c r="N807" s="11"/>
      <c r="O807" s="11"/>
      <c r="P807" s="11"/>
      <c r="Q807" s="11"/>
    </row>
    <row r="808" spans="1:17" x14ac:dyDescent="0.25">
      <c r="A808" s="49"/>
      <c r="B808" s="45"/>
      <c r="C808" s="45"/>
      <c r="D808" s="45"/>
      <c r="E808" s="55"/>
      <c r="F808" s="55"/>
      <c r="G808" s="46"/>
      <c r="H808" s="11"/>
      <c r="I808" s="11"/>
      <c r="J808" s="11"/>
      <c r="K808" s="11"/>
      <c r="L808" s="11"/>
      <c r="M808" s="11"/>
      <c r="N808" s="11"/>
      <c r="O808" s="11"/>
      <c r="P808" s="11"/>
      <c r="Q808" s="11"/>
    </row>
    <row r="809" spans="1:17" x14ac:dyDescent="0.25">
      <c r="A809" s="49"/>
      <c r="B809" s="45"/>
      <c r="C809" s="45"/>
      <c r="D809" s="45"/>
      <c r="E809" s="55"/>
      <c r="F809" s="55"/>
      <c r="G809" s="46"/>
      <c r="H809" s="11"/>
      <c r="I809" s="11"/>
      <c r="J809" s="11"/>
      <c r="K809" s="11"/>
      <c r="L809" s="11"/>
      <c r="M809" s="11"/>
      <c r="N809" s="11"/>
      <c r="O809" s="11"/>
      <c r="P809" s="11"/>
      <c r="Q809" s="11"/>
    </row>
    <row r="810" spans="1:17" x14ac:dyDescent="0.25">
      <c r="A810" s="49"/>
      <c r="B810" s="45"/>
      <c r="C810" s="45"/>
      <c r="D810" s="45"/>
      <c r="E810" s="55"/>
      <c r="F810" s="55"/>
      <c r="G810" s="46"/>
      <c r="H810" s="11"/>
      <c r="I810" s="11"/>
      <c r="J810" s="11"/>
      <c r="K810" s="11"/>
      <c r="L810" s="11"/>
      <c r="M810" s="11"/>
      <c r="N810" s="11"/>
      <c r="O810" s="11"/>
      <c r="P810" s="11"/>
      <c r="Q810" s="11"/>
    </row>
    <row r="811" spans="1:17" x14ac:dyDescent="0.25">
      <c r="A811" s="49"/>
      <c r="B811" s="45"/>
      <c r="C811" s="45"/>
      <c r="D811" s="45"/>
      <c r="E811" s="55"/>
      <c r="F811" s="55"/>
      <c r="G811" s="46"/>
      <c r="H811" s="11"/>
      <c r="I811" s="11"/>
      <c r="J811" s="11"/>
      <c r="K811" s="11"/>
      <c r="L811" s="11"/>
      <c r="M811" s="11"/>
      <c r="N811" s="11"/>
      <c r="O811" s="11"/>
      <c r="P811" s="11"/>
      <c r="Q811" s="11"/>
    </row>
    <row r="812" spans="1:17" x14ac:dyDescent="0.25">
      <c r="A812" s="49"/>
      <c r="B812" s="45"/>
      <c r="C812" s="45"/>
      <c r="D812" s="45"/>
      <c r="E812" s="55"/>
      <c r="F812" s="55"/>
      <c r="G812" s="46"/>
      <c r="H812" s="11"/>
      <c r="I812" s="11"/>
      <c r="J812" s="11"/>
      <c r="K812" s="11"/>
      <c r="L812" s="11"/>
      <c r="M812" s="11"/>
      <c r="N812" s="11"/>
      <c r="O812" s="11"/>
      <c r="P812" s="11"/>
      <c r="Q812" s="11"/>
    </row>
    <row r="813" spans="1:17" x14ac:dyDescent="0.25">
      <c r="A813" s="49"/>
      <c r="B813" s="45"/>
      <c r="C813" s="45"/>
      <c r="D813" s="45"/>
      <c r="E813" s="55"/>
      <c r="F813" s="55"/>
      <c r="G813" s="46"/>
      <c r="H813" s="11"/>
      <c r="I813" s="11"/>
      <c r="J813" s="11"/>
      <c r="K813" s="11"/>
      <c r="L813" s="11"/>
      <c r="M813" s="11"/>
      <c r="N813" s="11"/>
      <c r="O813" s="11"/>
      <c r="P813" s="11"/>
      <c r="Q813" s="11"/>
    </row>
    <row r="814" spans="1:17" x14ac:dyDescent="0.25">
      <c r="A814" s="139" t="s">
        <v>92</v>
      </c>
      <c r="B814" s="227"/>
      <c r="C814" s="227"/>
      <c r="D814" s="45"/>
      <c r="E814" s="55"/>
      <c r="F814" s="482" t="s">
        <v>13</v>
      </c>
      <c r="G814" s="483"/>
      <c r="H814" s="11"/>
      <c r="I814" s="11"/>
      <c r="J814" s="11"/>
      <c r="K814" s="11"/>
      <c r="L814" s="11"/>
      <c r="M814" s="11"/>
      <c r="N814" s="11"/>
      <c r="O814" s="11"/>
      <c r="P814" s="11"/>
      <c r="Q814" s="11"/>
    </row>
    <row r="815" spans="1:17" x14ac:dyDescent="0.25">
      <c r="A815" s="140" t="s">
        <v>95</v>
      </c>
      <c r="B815" s="227"/>
      <c r="C815" s="227"/>
      <c r="D815" s="45"/>
      <c r="E815" s="55"/>
      <c r="F815" s="468" t="s">
        <v>102</v>
      </c>
      <c r="G815" s="469"/>
      <c r="H815" s="11"/>
      <c r="I815" s="11"/>
      <c r="J815" s="11"/>
      <c r="K815" s="11"/>
      <c r="L815" s="11"/>
      <c r="M815" s="11"/>
      <c r="N815" s="11"/>
      <c r="O815" s="11"/>
      <c r="P815" s="11"/>
      <c r="Q815" s="11"/>
    </row>
    <row r="816" spans="1:17" ht="15.75" thickBot="1" x14ac:dyDescent="0.3">
      <c r="A816" s="74"/>
      <c r="B816" s="54"/>
      <c r="C816" s="54"/>
      <c r="D816" s="54"/>
      <c r="E816" s="81"/>
      <c r="F816" s="54"/>
      <c r="G816" s="75"/>
      <c r="H816" s="11"/>
      <c r="I816" s="11"/>
      <c r="J816" s="11"/>
      <c r="K816" s="11"/>
      <c r="L816" s="11"/>
      <c r="M816" s="11"/>
      <c r="N816" s="11"/>
      <c r="O816" s="11"/>
      <c r="P816" s="11"/>
      <c r="Q816" s="11"/>
    </row>
    <row r="817" spans="1:17" x14ac:dyDescent="0.25">
      <c r="A817" s="45"/>
      <c r="B817" s="45"/>
      <c r="C817" s="45"/>
      <c r="D817" s="45"/>
      <c r="E817" s="55"/>
      <c r="F817" s="45"/>
      <c r="G817" s="35"/>
      <c r="H817" s="11"/>
      <c r="I817" s="11"/>
      <c r="J817" s="11"/>
      <c r="K817" s="11"/>
      <c r="L817" s="11"/>
      <c r="M817" s="11"/>
      <c r="N817" s="11"/>
      <c r="O817" s="11"/>
      <c r="P817" s="11"/>
      <c r="Q817" s="11"/>
    </row>
    <row r="818" spans="1:17" ht="15.75" thickBot="1" x14ac:dyDescent="0.3">
      <c r="H818" s="11"/>
      <c r="I818" s="11"/>
      <c r="J818" s="11"/>
      <c r="K818" s="11"/>
      <c r="L818" s="11"/>
      <c r="M818" s="11"/>
      <c r="N818" s="11"/>
      <c r="O818" s="11"/>
      <c r="P818" s="11"/>
      <c r="Q818" s="11"/>
    </row>
    <row r="819" spans="1:17" x14ac:dyDescent="0.25">
      <c r="A819" s="470" t="s">
        <v>0</v>
      </c>
      <c r="B819" s="471"/>
      <c r="C819" s="471"/>
      <c r="D819" s="471"/>
      <c r="E819" s="471"/>
      <c r="F819" s="471"/>
      <c r="G819" s="472"/>
      <c r="H819" s="11"/>
      <c r="I819" s="11"/>
      <c r="J819" s="11"/>
      <c r="K819" s="11"/>
      <c r="L819" s="11"/>
      <c r="M819" s="11"/>
      <c r="N819" s="11"/>
      <c r="O819" s="11"/>
      <c r="P819" s="11"/>
      <c r="Q819" s="11"/>
    </row>
    <row r="820" spans="1:17" x14ac:dyDescent="0.25">
      <c r="A820" s="272"/>
      <c r="B820" s="273"/>
      <c r="C820" s="273"/>
      <c r="D820" s="273"/>
      <c r="E820" s="166"/>
      <c r="F820" s="273"/>
      <c r="G820" s="132"/>
      <c r="H820" s="11"/>
      <c r="I820" s="11"/>
      <c r="J820" s="11"/>
      <c r="K820" s="11"/>
      <c r="L820" s="11"/>
      <c r="M820" s="11"/>
      <c r="N820" s="11"/>
      <c r="O820" s="11"/>
      <c r="P820" s="11"/>
      <c r="Q820" s="11"/>
    </row>
    <row r="821" spans="1:17" x14ac:dyDescent="0.25">
      <c r="A821" s="473" t="s">
        <v>1</v>
      </c>
      <c r="B821" s="474"/>
      <c r="C821" s="474"/>
      <c r="D821" s="474"/>
      <c r="E821" s="474"/>
      <c r="F821" s="474"/>
      <c r="G821" s="475"/>
      <c r="H821" s="11"/>
      <c r="I821" s="11"/>
      <c r="J821" s="11"/>
      <c r="K821" s="11"/>
      <c r="L821" s="11"/>
      <c r="M821" s="11"/>
      <c r="N821" s="11"/>
      <c r="O821" s="11"/>
      <c r="P821" s="11"/>
      <c r="Q821" s="11"/>
    </row>
    <row r="822" spans="1:17" x14ac:dyDescent="0.25">
      <c r="A822" s="272"/>
      <c r="B822" s="273"/>
      <c r="C822" s="273"/>
      <c r="D822" s="273"/>
      <c r="E822" s="166"/>
      <c r="F822" s="273"/>
      <c r="G822" s="132"/>
      <c r="H822" s="11"/>
      <c r="I822" s="11"/>
      <c r="J822" s="11"/>
      <c r="K822" s="11"/>
      <c r="L822" s="11"/>
      <c r="M822" s="11"/>
      <c r="N822" s="11"/>
      <c r="O822" s="11"/>
      <c r="P822" s="11"/>
      <c r="Q822" s="11"/>
    </row>
    <row r="823" spans="1:17" x14ac:dyDescent="0.25">
      <c r="A823" s="473" t="s">
        <v>2</v>
      </c>
      <c r="B823" s="474"/>
      <c r="C823" s="474"/>
      <c r="D823" s="474"/>
      <c r="E823" s="474"/>
      <c r="F823" s="474"/>
      <c r="G823" s="475"/>
      <c r="H823" s="11"/>
      <c r="I823" s="11"/>
      <c r="J823" s="11"/>
      <c r="K823" s="11"/>
      <c r="L823" s="11"/>
      <c r="M823" s="11"/>
      <c r="N823" s="11"/>
      <c r="O823" s="11"/>
      <c r="P823" s="11"/>
      <c r="Q823" s="11"/>
    </row>
    <row r="824" spans="1:17" ht="15.75" thickBot="1" x14ac:dyDescent="0.3">
      <c r="A824" s="111"/>
      <c r="B824" s="112"/>
      <c r="C824" s="112"/>
      <c r="D824" s="112"/>
      <c r="E824" s="152"/>
      <c r="F824" s="112"/>
      <c r="G824" s="113"/>
      <c r="H824" s="11"/>
      <c r="I824" s="11"/>
      <c r="J824" s="11"/>
      <c r="K824" s="11"/>
      <c r="L824" s="11"/>
      <c r="M824" s="11"/>
      <c r="N824" s="11"/>
      <c r="O824" s="11"/>
      <c r="P824" s="11"/>
      <c r="Q824" s="11"/>
    </row>
    <row r="825" spans="1:17" x14ac:dyDescent="0.25">
      <c r="A825" s="56"/>
      <c r="B825" s="53"/>
      <c r="C825" s="53"/>
      <c r="D825" s="53"/>
      <c r="E825" s="76"/>
      <c r="F825" s="53"/>
      <c r="G825" s="57"/>
      <c r="H825" s="11"/>
      <c r="I825" s="11"/>
      <c r="J825" s="11"/>
      <c r="K825" s="11"/>
      <c r="L825" s="11"/>
      <c r="M825" s="11"/>
      <c r="N825" s="11"/>
      <c r="O825" s="11"/>
      <c r="P825" s="11"/>
      <c r="Q825" s="11"/>
    </row>
    <row r="826" spans="1:17" x14ac:dyDescent="0.25">
      <c r="A826" s="476" t="s">
        <v>109</v>
      </c>
      <c r="B826" s="477"/>
      <c r="C826" s="477"/>
      <c r="D826" s="477"/>
      <c r="E826" s="477"/>
      <c r="F826" s="477"/>
      <c r="G826" s="478"/>
      <c r="H826" s="11"/>
      <c r="I826" s="11"/>
      <c r="J826" s="11"/>
      <c r="K826" s="11"/>
      <c r="L826" s="11"/>
      <c r="M826" s="11"/>
      <c r="N826" s="11"/>
      <c r="O826" s="11"/>
      <c r="P826" s="11"/>
      <c r="Q826" s="11"/>
    </row>
    <row r="827" spans="1:17" x14ac:dyDescent="0.25">
      <c r="A827" s="476"/>
      <c r="B827" s="477"/>
      <c r="C827" s="477"/>
      <c r="D827" s="477"/>
      <c r="E827" s="477"/>
      <c r="F827" s="477"/>
      <c r="G827" s="478"/>
      <c r="H827" s="11"/>
      <c r="I827" s="11"/>
      <c r="J827" s="11"/>
      <c r="K827" s="11"/>
      <c r="L827" s="11"/>
      <c r="M827" s="11"/>
      <c r="N827" s="11"/>
      <c r="O827" s="11"/>
      <c r="P827" s="11"/>
      <c r="Q827" s="11"/>
    </row>
    <row r="828" spans="1:17" x14ac:dyDescent="0.25">
      <c r="A828" s="476" t="s">
        <v>70</v>
      </c>
      <c r="B828" s="477"/>
      <c r="C828" s="477"/>
      <c r="D828" s="477"/>
      <c r="E828" s="477"/>
      <c r="F828" s="477"/>
      <c r="G828" s="478"/>
      <c r="H828" s="11"/>
      <c r="I828" s="11"/>
      <c r="J828" s="11"/>
      <c r="K828" s="11"/>
      <c r="L828" s="11"/>
      <c r="M828" s="11"/>
      <c r="N828" s="11"/>
      <c r="O828" s="11"/>
      <c r="P828" s="11"/>
      <c r="Q828" s="11"/>
    </row>
    <row r="829" spans="1:17" x14ac:dyDescent="0.25">
      <c r="A829" s="479"/>
      <c r="B829" s="480"/>
      <c r="C829" s="480"/>
      <c r="D829" s="480"/>
      <c r="E829" s="480"/>
      <c r="F829" s="480"/>
      <c r="G829" s="481"/>
      <c r="H829" s="11"/>
      <c r="I829" s="11"/>
      <c r="J829" s="11"/>
      <c r="K829" s="11"/>
      <c r="L829" s="11"/>
      <c r="M829" s="11"/>
      <c r="N829" s="11"/>
      <c r="O829" s="11"/>
      <c r="P829" s="11"/>
      <c r="Q829" s="11"/>
    </row>
    <row r="830" spans="1:17" ht="17.25" x14ac:dyDescent="0.3">
      <c r="A830" s="58"/>
      <c r="B830" s="161" t="s">
        <v>29</v>
      </c>
      <c r="C830" s="37"/>
      <c r="D830" s="37"/>
      <c r="E830" s="77"/>
      <c r="F830" s="37"/>
      <c r="G830" s="163">
        <v>0</v>
      </c>
      <c r="H830" s="11"/>
      <c r="I830" s="11"/>
      <c r="J830" s="11"/>
      <c r="K830" s="11"/>
      <c r="L830" s="11"/>
      <c r="M830" s="11"/>
      <c r="N830" s="11"/>
      <c r="O830" s="11"/>
      <c r="P830" s="11"/>
      <c r="Q830" s="11"/>
    </row>
    <row r="831" spans="1:17" x14ac:dyDescent="0.25">
      <c r="A831" s="59"/>
      <c r="B831" s="37"/>
      <c r="C831" s="37"/>
      <c r="D831" s="37"/>
      <c r="E831" s="77"/>
      <c r="F831" s="37"/>
      <c r="G831" s="60"/>
      <c r="H831" s="11"/>
      <c r="I831" s="11"/>
      <c r="J831" s="11"/>
      <c r="K831" s="11"/>
      <c r="L831" s="11"/>
      <c r="M831" s="11"/>
      <c r="N831" s="11"/>
      <c r="O831" s="11"/>
      <c r="P831" s="11"/>
      <c r="Q831" s="11"/>
    </row>
    <row r="832" spans="1:17" x14ac:dyDescent="0.25">
      <c r="A832" s="170" t="s">
        <v>3</v>
      </c>
      <c r="B832" s="37"/>
      <c r="C832" s="37"/>
      <c r="D832" s="37"/>
      <c r="E832" s="77"/>
      <c r="F832" s="37"/>
      <c r="G832" s="60"/>
      <c r="H832" s="11"/>
      <c r="I832" s="11"/>
      <c r="J832" s="11"/>
      <c r="K832" s="11"/>
      <c r="L832" s="11"/>
      <c r="M832" s="11"/>
      <c r="N832" s="11"/>
      <c r="O832" s="11"/>
      <c r="P832" s="11"/>
      <c r="Q832" s="11"/>
    </row>
    <row r="833" spans="1:17" x14ac:dyDescent="0.25">
      <c r="A833" s="209"/>
      <c r="B833" s="37"/>
      <c r="C833" s="37"/>
      <c r="D833" s="37"/>
      <c r="E833" s="77"/>
      <c r="F833" s="37"/>
      <c r="G833" s="60"/>
      <c r="H833" s="11"/>
      <c r="I833" s="11"/>
      <c r="J833" s="11"/>
      <c r="K833" s="11"/>
      <c r="L833" s="11"/>
      <c r="M833" s="11"/>
      <c r="N833" s="11"/>
      <c r="O833" s="11"/>
      <c r="P833" s="11"/>
      <c r="Q833" s="11"/>
    </row>
    <row r="834" spans="1:17" x14ac:dyDescent="0.25">
      <c r="A834" s="59"/>
      <c r="B834" s="37"/>
      <c r="C834" s="160" t="s">
        <v>4</v>
      </c>
      <c r="D834" s="37"/>
      <c r="E834" s="77"/>
      <c r="F834" s="37"/>
      <c r="G834" s="162">
        <v>0</v>
      </c>
      <c r="H834" s="11"/>
      <c r="I834" s="11"/>
      <c r="J834" s="11"/>
      <c r="K834" s="11"/>
      <c r="L834" s="11"/>
      <c r="M834" s="11"/>
      <c r="N834" s="11"/>
      <c r="O834" s="11"/>
      <c r="P834" s="11"/>
      <c r="Q834" s="11"/>
    </row>
    <row r="835" spans="1:17" x14ac:dyDescent="0.25">
      <c r="A835" s="59"/>
      <c r="B835" s="37"/>
      <c r="C835" s="160"/>
      <c r="D835" s="37"/>
      <c r="E835" s="77"/>
      <c r="F835" s="37"/>
      <c r="G835" s="162"/>
      <c r="H835" s="11"/>
      <c r="I835" s="11"/>
      <c r="J835" s="11"/>
      <c r="K835" s="11"/>
      <c r="L835" s="11"/>
      <c r="M835" s="11"/>
      <c r="N835" s="11"/>
      <c r="O835" s="11"/>
      <c r="P835" s="11"/>
      <c r="Q835" s="11"/>
    </row>
    <row r="836" spans="1:17" x14ac:dyDescent="0.25">
      <c r="A836" s="59"/>
      <c r="B836" s="37"/>
      <c r="C836" s="160"/>
      <c r="D836" s="37"/>
      <c r="E836" s="77"/>
      <c r="F836" s="37"/>
      <c r="G836" s="162"/>
      <c r="H836" s="11"/>
      <c r="I836" s="11"/>
      <c r="J836" s="11"/>
      <c r="K836" s="11"/>
      <c r="L836" s="11"/>
      <c r="M836" s="11"/>
      <c r="N836" s="11"/>
      <c r="O836" s="11"/>
      <c r="P836" s="11"/>
      <c r="Q836" s="11"/>
    </row>
    <row r="837" spans="1:17" x14ac:dyDescent="0.25">
      <c r="A837" s="59"/>
      <c r="B837" s="37"/>
      <c r="C837" s="160" t="s">
        <v>5</v>
      </c>
      <c r="D837" s="37"/>
      <c r="E837" s="77"/>
      <c r="F837" s="37"/>
      <c r="G837" s="162">
        <v>0</v>
      </c>
      <c r="H837" s="11"/>
      <c r="I837" s="11"/>
      <c r="J837" s="11"/>
      <c r="K837" s="11"/>
      <c r="L837" s="11"/>
      <c r="M837" s="11"/>
      <c r="N837" s="11"/>
      <c r="O837" s="11"/>
      <c r="P837" s="11"/>
      <c r="Q837" s="11"/>
    </row>
    <row r="838" spans="1:17" x14ac:dyDescent="0.25">
      <c r="A838" s="59"/>
      <c r="B838" s="37"/>
      <c r="C838" s="38"/>
      <c r="D838" s="38"/>
      <c r="E838" s="102"/>
      <c r="F838" s="37"/>
      <c r="G838" s="63"/>
      <c r="H838" s="11"/>
      <c r="I838" s="11"/>
      <c r="J838" s="11"/>
      <c r="K838" s="11"/>
      <c r="L838" s="11"/>
      <c r="M838" s="11"/>
      <c r="N838" s="11"/>
      <c r="O838" s="11"/>
      <c r="P838" s="11"/>
      <c r="Q838" s="11"/>
    </row>
    <row r="839" spans="1:17" x14ac:dyDescent="0.25">
      <c r="A839" s="170" t="s">
        <v>6</v>
      </c>
      <c r="B839" s="37"/>
      <c r="C839" s="66"/>
      <c r="D839" s="135"/>
      <c r="E839" s="102"/>
      <c r="F839" s="37"/>
      <c r="G839" s="61"/>
      <c r="H839" s="11"/>
      <c r="I839" s="11"/>
      <c r="J839" s="11"/>
      <c r="K839" s="11"/>
      <c r="L839" s="11"/>
      <c r="M839" s="11"/>
      <c r="N839" s="11"/>
      <c r="O839" s="11"/>
      <c r="P839" s="11"/>
      <c r="Q839" s="11"/>
    </row>
    <row r="840" spans="1:17" x14ac:dyDescent="0.25">
      <c r="A840" s="179"/>
      <c r="B840" s="37"/>
      <c r="C840" s="66"/>
      <c r="D840" s="28"/>
      <c r="E840" s="77"/>
      <c r="F840" s="37"/>
      <c r="G840" s="61"/>
      <c r="H840" s="11"/>
      <c r="I840" s="11"/>
      <c r="J840" s="11"/>
      <c r="K840" s="11"/>
      <c r="L840" s="11"/>
      <c r="M840" s="11"/>
      <c r="N840" s="11"/>
      <c r="O840" s="11"/>
      <c r="P840" s="11"/>
      <c r="Q840" s="11"/>
    </row>
    <row r="841" spans="1:17" x14ac:dyDescent="0.25">
      <c r="A841" s="59"/>
      <c r="B841" s="37"/>
      <c r="C841" s="160" t="s">
        <v>7</v>
      </c>
      <c r="D841" s="37"/>
      <c r="E841" s="77"/>
      <c r="F841" s="37"/>
      <c r="G841" s="61"/>
      <c r="H841" s="11"/>
      <c r="I841" s="11"/>
      <c r="J841" s="11"/>
      <c r="K841" s="11"/>
      <c r="L841" s="11"/>
      <c r="M841" s="11"/>
      <c r="N841" s="11"/>
      <c r="O841" s="11"/>
      <c r="P841" s="11"/>
      <c r="Q841" s="11"/>
    </row>
    <row r="842" spans="1:17" x14ac:dyDescent="0.25">
      <c r="A842" s="59"/>
      <c r="B842" s="37"/>
      <c r="C842" s="226" t="s">
        <v>8</v>
      </c>
      <c r="D842" s="198" t="s">
        <v>68</v>
      </c>
      <c r="E842" s="197" t="s">
        <v>9</v>
      </c>
      <c r="F842" s="37"/>
      <c r="G842" s="162"/>
      <c r="H842" s="11"/>
      <c r="I842" s="11"/>
      <c r="J842" s="11"/>
      <c r="K842" s="11"/>
      <c r="L842" s="11"/>
      <c r="M842" s="11"/>
      <c r="N842" s="11"/>
      <c r="O842" s="11"/>
      <c r="P842" s="11"/>
      <c r="Q842" s="11"/>
    </row>
    <row r="843" spans="1:17" x14ac:dyDescent="0.25">
      <c r="A843" s="59"/>
      <c r="B843" s="37"/>
      <c r="C843" s="204"/>
      <c r="D843" s="29"/>
      <c r="E843" s="201"/>
      <c r="F843" s="37"/>
      <c r="G843" s="61"/>
      <c r="H843" s="11"/>
      <c r="I843" s="11"/>
      <c r="J843" s="11"/>
      <c r="K843" s="11"/>
      <c r="L843" s="11"/>
      <c r="M843" s="11"/>
      <c r="N843" s="11"/>
      <c r="O843" s="11"/>
      <c r="P843" s="11"/>
      <c r="Q843" s="11"/>
    </row>
    <row r="844" spans="1:17" x14ac:dyDescent="0.25">
      <c r="A844" s="59"/>
      <c r="B844" s="37"/>
      <c r="C844" s="204"/>
      <c r="D844" s="29"/>
      <c r="E844" s="201"/>
      <c r="F844" s="37"/>
      <c r="G844" s="61"/>
      <c r="H844" s="11"/>
      <c r="I844" s="11"/>
      <c r="J844" s="11"/>
      <c r="K844" s="11"/>
      <c r="L844" s="11"/>
      <c r="M844" s="11"/>
      <c r="N844" s="11"/>
      <c r="O844" s="11"/>
      <c r="P844" s="11"/>
      <c r="Q844" s="11"/>
    </row>
    <row r="845" spans="1:17" x14ac:dyDescent="0.25">
      <c r="A845" s="59"/>
      <c r="B845" s="37"/>
      <c r="C845" s="160" t="s">
        <v>10</v>
      </c>
      <c r="D845" s="37"/>
      <c r="E845" s="77"/>
      <c r="F845" s="37"/>
      <c r="G845" s="162">
        <v>0</v>
      </c>
      <c r="H845" s="11"/>
      <c r="I845" s="11"/>
      <c r="J845" s="11"/>
      <c r="K845" s="11"/>
      <c r="L845" s="11"/>
      <c r="M845" s="11"/>
      <c r="N845" s="11"/>
      <c r="O845" s="11"/>
      <c r="P845" s="11"/>
      <c r="Q845" s="11"/>
    </row>
    <row r="846" spans="1:17" x14ac:dyDescent="0.25">
      <c r="A846" s="59"/>
      <c r="B846" s="37"/>
      <c r="C846" s="160"/>
      <c r="D846" s="37"/>
      <c r="E846" s="77"/>
      <c r="F846" s="37"/>
      <c r="G846" s="162"/>
      <c r="H846" s="11"/>
      <c r="I846" s="11"/>
      <c r="J846" s="11"/>
      <c r="K846" s="11"/>
      <c r="L846" s="11"/>
      <c r="M846" s="11"/>
      <c r="N846" s="11"/>
      <c r="O846" s="11"/>
      <c r="P846" s="11"/>
      <c r="Q846" s="11"/>
    </row>
    <row r="847" spans="1:17" x14ac:dyDescent="0.25">
      <c r="A847" s="59"/>
      <c r="B847" s="37"/>
      <c r="C847" s="160"/>
      <c r="D847" s="37"/>
      <c r="E847" s="77"/>
      <c r="F847" s="37"/>
      <c r="G847" s="162"/>
      <c r="H847" s="11"/>
      <c r="I847" s="11"/>
      <c r="J847" s="11"/>
      <c r="K847" s="11"/>
      <c r="L847" s="11"/>
      <c r="M847" s="11"/>
      <c r="N847" s="11"/>
      <c r="O847" s="11"/>
      <c r="P847" s="11"/>
      <c r="Q847" s="11"/>
    </row>
    <row r="848" spans="1:17" ht="18" thickBot="1" x14ac:dyDescent="0.35">
      <c r="A848" s="59"/>
      <c r="B848" s="37"/>
      <c r="C848" s="215" t="s">
        <v>11</v>
      </c>
      <c r="D848" s="215"/>
      <c r="E848" s="77"/>
      <c r="F848" s="37"/>
      <c r="G848" s="164">
        <v>0</v>
      </c>
      <c r="H848" s="11"/>
      <c r="I848" s="11"/>
      <c r="J848" s="11"/>
      <c r="K848" s="11"/>
      <c r="L848" s="11"/>
      <c r="M848" s="11"/>
      <c r="N848" s="11"/>
      <c r="O848" s="11"/>
      <c r="P848" s="11"/>
      <c r="Q848" s="11"/>
    </row>
    <row r="849" spans="1:17" ht="18" thickTop="1" x14ac:dyDescent="0.3">
      <c r="A849" s="59"/>
      <c r="B849" s="37"/>
      <c r="C849" s="260"/>
      <c r="D849" s="260"/>
      <c r="E849" s="77"/>
      <c r="F849" s="37"/>
      <c r="G849" s="174"/>
      <c r="H849" s="11"/>
      <c r="I849" s="11"/>
      <c r="J849" s="11"/>
      <c r="K849" s="11"/>
      <c r="L849" s="11"/>
      <c r="M849" s="11"/>
      <c r="N849" s="11"/>
      <c r="O849" s="11"/>
      <c r="P849" s="11"/>
      <c r="Q849" s="11"/>
    </row>
    <row r="850" spans="1:17" ht="15.75" thickBot="1" x14ac:dyDescent="0.3">
      <c r="A850" s="69"/>
      <c r="B850" s="40"/>
      <c r="C850" s="40"/>
      <c r="D850" s="40"/>
      <c r="E850" s="80"/>
      <c r="F850" s="40"/>
      <c r="G850" s="70"/>
      <c r="H850" s="11"/>
      <c r="I850" s="11"/>
      <c r="J850" s="11"/>
      <c r="K850" s="11"/>
      <c r="L850" s="11"/>
      <c r="M850" s="11"/>
      <c r="N850" s="11"/>
      <c r="O850" s="11"/>
      <c r="P850" s="11"/>
      <c r="Q850" s="11"/>
    </row>
    <row r="851" spans="1:17" x14ac:dyDescent="0.25">
      <c r="A851" s="49"/>
      <c r="B851" s="45"/>
      <c r="C851" s="45"/>
      <c r="D851" s="45"/>
      <c r="E851" s="55"/>
      <c r="F851" s="55"/>
      <c r="G851" s="46"/>
      <c r="H851" s="11"/>
      <c r="I851" s="11"/>
      <c r="J851" s="11"/>
      <c r="K851" s="11"/>
      <c r="L851" s="11"/>
      <c r="M851" s="11"/>
      <c r="N851" s="11"/>
      <c r="O851" s="11"/>
      <c r="P851" s="11"/>
      <c r="Q851" s="11"/>
    </row>
    <row r="852" spans="1:17" x14ac:dyDescent="0.25">
      <c r="A852" s="49"/>
      <c r="B852" s="45" t="s">
        <v>42</v>
      </c>
      <c r="C852" s="45"/>
      <c r="D852" s="45"/>
      <c r="E852" s="55"/>
      <c r="F852" s="468" t="s">
        <v>12</v>
      </c>
      <c r="G852" s="469"/>
      <c r="H852" s="11"/>
      <c r="I852" s="11"/>
      <c r="J852" s="11"/>
      <c r="K852" s="11"/>
      <c r="L852" s="11"/>
      <c r="M852" s="11"/>
      <c r="N852" s="11"/>
      <c r="O852" s="11"/>
      <c r="P852" s="11"/>
      <c r="Q852" s="11"/>
    </row>
    <row r="853" spans="1:17" x14ac:dyDescent="0.25">
      <c r="A853" s="49"/>
      <c r="B853" s="45"/>
      <c r="C853" s="45"/>
      <c r="D853" s="45"/>
      <c r="E853" s="55"/>
      <c r="F853" s="55"/>
      <c r="G853" s="46"/>
      <c r="H853" s="11"/>
      <c r="I853" s="11"/>
      <c r="J853" s="11"/>
      <c r="K853" s="11"/>
      <c r="L853" s="11"/>
      <c r="M853" s="11"/>
      <c r="N853" s="11"/>
      <c r="O853" s="11"/>
      <c r="P853" s="11"/>
      <c r="Q853" s="11"/>
    </row>
    <row r="854" spans="1:17" x14ac:dyDescent="0.25">
      <c r="A854" s="49"/>
      <c r="B854" s="45"/>
      <c r="C854" s="45"/>
      <c r="D854" s="45"/>
      <c r="E854" s="55"/>
      <c r="F854" s="55"/>
      <c r="G854" s="46"/>
      <c r="H854" s="11"/>
      <c r="I854" s="11"/>
      <c r="J854" s="11"/>
      <c r="K854" s="11"/>
      <c r="L854" s="11"/>
      <c r="M854" s="11"/>
      <c r="N854" s="11"/>
      <c r="O854" s="11"/>
      <c r="P854" s="11"/>
      <c r="Q854" s="11"/>
    </row>
    <row r="855" spans="1:17" x14ac:dyDescent="0.25">
      <c r="A855" s="49"/>
      <c r="B855" s="45"/>
      <c r="C855" s="45"/>
      <c r="D855" s="45"/>
      <c r="E855" s="55"/>
      <c r="F855" s="55"/>
      <c r="G855" s="46"/>
      <c r="H855" s="11"/>
      <c r="I855" s="11"/>
      <c r="J855" s="11"/>
      <c r="K855" s="11"/>
      <c r="L855" s="11"/>
      <c r="M855" s="11"/>
      <c r="N855" s="11"/>
      <c r="O855" s="11"/>
      <c r="P855" s="11"/>
      <c r="Q855" s="11"/>
    </row>
    <row r="856" spans="1:17" x14ac:dyDescent="0.25">
      <c r="A856" s="49"/>
      <c r="B856" s="45"/>
      <c r="C856" s="45"/>
      <c r="D856" s="45"/>
      <c r="E856" s="55"/>
      <c r="F856" s="55"/>
      <c r="G856" s="46"/>
      <c r="H856" s="11"/>
      <c r="I856" s="11"/>
      <c r="J856" s="11"/>
      <c r="K856" s="11"/>
      <c r="L856" s="11"/>
      <c r="M856" s="11"/>
      <c r="N856" s="11"/>
      <c r="O856" s="11"/>
      <c r="P856" s="11"/>
      <c r="Q856" s="11"/>
    </row>
    <row r="857" spans="1:17" x14ac:dyDescent="0.25">
      <c r="A857" s="49"/>
      <c r="B857" s="45"/>
      <c r="C857" s="45"/>
      <c r="D857" s="45"/>
      <c r="E857" s="55"/>
      <c r="F857" s="55"/>
      <c r="G857" s="46"/>
      <c r="H857" s="11"/>
      <c r="I857" s="11"/>
      <c r="J857" s="11"/>
      <c r="K857" s="11"/>
      <c r="L857" s="11"/>
      <c r="M857" s="11"/>
      <c r="N857" s="11"/>
      <c r="O857" s="11"/>
      <c r="P857" s="11"/>
      <c r="Q857" s="11"/>
    </row>
    <row r="858" spans="1:17" x14ac:dyDescent="0.25">
      <c r="A858" s="49"/>
      <c r="B858" s="45"/>
      <c r="C858" s="45"/>
      <c r="D858" s="45"/>
      <c r="E858" s="55"/>
      <c r="F858" s="55"/>
      <c r="G858" s="46"/>
      <c r="H858" s="11"/>
      <c r="I858" s="11"/>
      <c r="J858" s="11"/>
      <c r="K858" s="11"/>
      <c r="L858" s="11"/>
      <c r="M858" s="11"/>
      <c r="N858" s="11"/>
      <c r="O858" s="11"/>
      <c r="P858" s="11"/>
      <c r="Q858" s="11"/>
    </row>
    <row r="859" spans="1:17" x14ac:dyDescent="0.25">
      <c r="A859" s="49"/>
      <c r="B859" s="45"/>
      <c r="C859" s="45"/>
      <c r="D859" s="45"/>
      <c r="E859" s="55"/>
      <c r="F859" s="55"/>
      <c r="G859" s="46"/>
      <c r="H859" s="11"/>
      <c r="I859" s="11"/>
      <c r="J859" s="11"/>
      <c r="K859" s="11"/>
      <c r="L859" s="11"/>
      <c r="M859" s="11"/>
      <c r="N859" s="11"/>
      <c r="O859" s="11"/>
      <c r="P859" s="11"/>
      <c r="Q859" s="11"/>
    </row>
    <row r="860" spans="1:17" x14ac:dyDescent="0.25">
      <c r="A860" s="49"/>
      <c r="B860" s="45"/>
      <c r="C860" s="45"/>
      <c r="D860" s="45"/>
      <c r="E860" s="55"/>
      <c r="F860" s="55"/>
      <c r="G860" s="46"/>
      <c r="H860" s="11"/>
      <c r="I860" s="11"/>
      <c r="J860" s="11"/>
      <c r="K860" s="11"/>
      <c r="L860" s="11"/>
      <c r="M860" s="11"/>
      <c r="N860" s="11"/>
      <c r="O860" s="11"/>
      <c r="P860" s="11"/>
      <c r="Q860" s="11"/>
    </row>
    <row r="861" spans="1:17" x14ac:dyDescent="0.25">
      <c r="A861" s="139" t="s">
        <v>92</v>
      </c>
      <c r="B861" s="227"/>
      <c r="C861" s="227"/>
      <c r="D861" s="45"/>
      <c r="E861" s="55"/>
      <c r="F861" s="482" t="s">
        <v>13</v>
      </c>
      <c r="G861" s="483"/>
      <c r="H861" s="11"/>
      <c r="I861" s="11"/>
      <c r="J861" s="11"/>
      <c r="K861" s="11"/>
      <c r="L861" s="11"/>
      <c r="M861" s="11"/>
      <c r="N861" s="11"/>
      <c r="O861" s="11"/>
      <c r="P861" s="11"/>
      <c r="Q861" s="11"/>
    </row>
    <row r="862" spans="1:17" x14ac:dyDescent="0.25">
      <c r="A862" s="140" t="s">
        <v>95</v>
      </c>
      <c r="B862" s="227"/>
      <c r="C862" s="227"/>
      <c r="D862" s="45"/>
      <c r="E862" s="55"/>
      <c r="F862" s="468" t="s">
        <v>102</v>
      </c>
      <c r="G862" s="469"/>
      <c r="H862" s="11"/>
      <c r="I862" s="11"/>
      <c r="J862" s="11"/>
      <c r="K862" s="11"/>
      <c r="L862" s="11"/>
      <c r="M862" s="11"/>
      <c r="N862" s="11"/>
      <c r="O862" s="11"/>
      <c r="P862" s="11"/>
      <c r="Q862" s="11"/>
    </row>
    <row r="863" spans="1:17" ht="15.75" thickBot="1" x14ac:dyDescent="0.3">
      <c r="A863" s="74"/>
      <c r="B863" s="54"/>
      <c r="C863" s="54"/>
      <c r="D863" s="54"/>
      <c r="E863" s="81"/>
      <c r="F863" s="54"/>
      <c r="G863" s="75"/>
      <c r="H863" s="11"/>
      <c r="I863" s="11"/>
      <c r="J863" s="11"/>
      <c r="K863" s="11"/>
      <c r="L863" s="11"/>
      <c r="M863" s="11"/>
      <c r="N863" s="11"/>
      <c r="O863" s="11"/>
      <c r="P863" s="11"/>
      <c r="Q863" s="11"/>
    </row>
    <row r="864" spans="1:17" x14ac:dyDescent="0.25">
      <c r="A864" s="45"/>
      <c r="B864" s="45"/>
      <c r="C864" s="45"/>
      <c r="D864" s="45"/>
      <c r="E864" s="55"/>
      <c r="F864" s="45"/>
      <c r="G864" s="35"/>
      <c r="H864" s="11"/>
      <c r="I864" s="11"/>
      <c r="J864" s="11"/>
      <c r="K864" s="11"/>
      <c r="L864" s="11"/>
      <c r="M864" s="11"/>
      <c r="N864" s="11"/>
      <c r="O864" s="11"/>
      <c r="P864" s="11"/>
      <c r="Q864" s="11"/>
    </row>
    <row r="865" spans="1:17" ht="15.75" thickBot="1" x14ac:dyDescent="0.3">
      <c r="H865" s="11"/>
      <c r="I865" s="11"/>
      <c r="J865" s="11"/>
      <c r="K865" s="11"/>
      <c r="L865" s="11"/>
      <c r="M865" s="11"/>
      <c r="N865" s="11"/>
      <c r="O865" s="11"/>
      <c r="P865" s="11"/>
      <c r="Q865" s="11"/>
    </row>
    <row r="866" spans="1:17" x14ac:dyDescent="0.25">
      <c r="A866" s="470" t="s">
        <v>0</v>
      </c>
      <c r="B866" s="471"/>
      <c r="C866" s="471"/>
      <c r="D866" s="471"/>
      <c r="E866" s="471"/>
      <c r="F866" s="471"/>
      <c r="G866" s="472"/>
      <c r="H866" s="11"/>
      <c r="I866" s="11"/>
      <c r="J866" s="11"/>
      <c r="K866" s="11"/>
      <c r="L866" s="11"/>
      <c r="M866" s="11"/>
      <c r="N866" s="11"/>
      <c r="O866" s="11"/>
      <c r="P866" s="11"/>
      <c r="Q866" s="11"/>
    </row>
    <row r="867" spans="1:17" x14ac:dyDescent="0.25">
      <c r="A867" s="272"/>
      <c r="B867" s="273"/>
      <c r="C867" s="273"/>
      <c r="D867" s="273"/>
      <c r="E867" s="166"/>
      <c r="F867" s="273"/>
      <c r="G867" s="132"/>
      <c r="H867" s="11"/>
      <c r="I867" s="11"/>
      <c r="J867" s="11"/>
      <c r="K867" s="11"/>
      <c r="L867" s="11"/>
      <c r="M867" s="11"/>
      <c r="N867" s="11"/>
      <c r="O867" s="11"/>
      <c r="P867" s="11"/>
      <c r="Q867" s="11"/>
    </row>
    <row r="868" spans="1:17" x14ac:dyDescent="0.25">
      <c r="A868" s="473" t="s">
        <v>1</v>
      </c>
      <c r="B868" s="474"/>
      <c r="C868" s="474"/>
      <c r="D868" s="474"/>
      <c r="E868" s="474"/>
      <c r="F868" s="474"/>
      <c r="G868" s="475"/>
      <c r="H868" s="11"/>
      <c r="I868" s="11"/>
      <c r="J868" s="11"/>
      <c r="K868" s="11"/>
      <c r="L868" s="11"/>
      <c r="M868" s="11"/>
      <c r="N868" s="11"/>
      <c r="O868" s="11"/>
      <c r="P868" s="11"/>
      <c r="Q868" s="11"/>
    </row>
    <row r="869" spans="1:17" x14ac:dyDescent="0.25">
      <c r="A869" s="272"/>
      <c r="B869" s="273"/>
      <c r="C869" s="273"/>
      <c r="D869" s="273"/>
      <c r="E869" s="166"/>
      <c r="F869" s="273"/>
      <c r="G869" s="132"/>
      <c r="H869" s="11"/>
      <c r="I869" s="11"/>
      <c r="J869" s="11"/>
      <c r="K869" s="11"/>
      <c r="L869" s="11"/>
      <c r="M869" s="11"/>
      <c r="N869" s="11"/>
      <c r="O869" s="11"/>
      <c r="P869" s="11"/>
      <c r="Q869" s="11"/>
    </row>
    <row r="870" spans="1:17" x14ac:dyDescent="0.25">
      <c r="A870" s="473" t="s">
        <v>2</v>
      </c>
      <c r="B870" s="474"/>
      <c r="C870" s="474"/>
      <c r="D870" s="474"/>
      <c r="E870" s="474"/>
      <c r="F870" s="474"/>
      <c r="G870" s="475"/>
      <c r="H870" s="11"/>
      <c r="I870" s="11"/>
      <c r="J870" s="11"/>
      <c r="K870" s="11"/>
      <c r="L870" s="11"/>
      <c r="M870" s="11"/>
      <c r="N870" s="11"/>
      <c r="O870" s="11"/>
      <c r="P870" s="11"/>
      <c r="Q870" s="11"/>
    </row>
    <row r="871" spans="1:17" ht="15.75" thickBot="1" x14ac:dyDescent="0.3">
      <c r="A871" s="111"/>
      <c r="B871" s="112"/>
      <c r="C871" s="112"/>
      <c r="D871" s="112"/>
      <c r="E871" s="152"/>
      <c r="F871" s="112"/>
      <c r="G871" s="113"/>
      <c r="H871" s="11"/>
      <c r="I871" s="11"/>
      <c r="J871" s="11"/>
      <c r="K871" s="11"/>
      <c r="L871" s="11"/>
      <c r="M871" s="11"/>
      <c r="N871" s="11"/>
      <c r="O871" s="11"/>
      <c r="P871" s="11"/>
      <c r="Q871" s="11"/>
    </row>
    <row r="872" spans="1:17" x14ac:dyDescent="0.25">
      <c r="A872" s="56"/>
      <c r="B872" s="53"/>
      <c r="C872" s="53"/>
      <c r="D872" s="53"/>
      <c r="E872" s="76"/>
      <c r="F872" s="53"/>
      <c r="G872" s="57"/>
      <c r="H872" s="11"/>
      <c r="I872" s="11"/>
      <c r="J872" s="11"/>
      <c r="K872" s="11"/>
      <c r="L872" s="11"/>
      <c r="M872" s="11"/>
      <c r="N872" s="11"/>
      <c r="O872" s="11"/>
      <c r="P872" s="11"/>
      <c r="Q872" s="11"/>
    </row>
    <row r="873" spans="1:17" x14ac:dyDescent="0.25">
      <c r="A873" s="476" t="s">
        <v>109</v>
      </c>
      <c r="B873" s="477"/>
      <c r="C873" s="477"/>
      <c r="D873" s="477"/>
      <c r="E873" s="477"/>
      <c r="F873" s="477"/>
      <c r="G873" s="478"/>
      <c r="H873" s="11"/>
      <c r="I873" s="11"/>
      <c r="J873" s="11"/>
      <c r="K873" s="11"/>
      <c r="L873" s="11"/>
      <c r="M873" s="11"/>
      <c r="N873" s="11"/>
      <c r="O873" s="11"/>
      <c r="P873" s="11"/>
      <c r="Q873" s="11"/>
    </row>
    <row r="874" spans="1:17" x14ac:dyDescent="0.25">
      <c r="A874" s="476"/>
      <c r="B874" s="477"/>
      <c r="C874" s="477"/>
      <c r="D874" s="477"/>
      <c r="E874" s="477"/>
      <c r="F874" s="477"/>
      <c r="G874" s="478"/>
      <c r="H874" s="11"/>
      <c r="I874" s="11"/>
      <c r="J874" s="11"/>
      <c r="K874" s="11"/>
      <c r="L874" s="11"/>
      <c r="M874" s="11"/>
      <c r="N874" s="11"/>
      <c r="O874" s="11"/>
      <c r="P874" s="11"/>
      <c r="Q874" s="11"/>
    </row>
    <row r="875" spans="1:17" x14ac:dyDescent="0.25">
      <c r="A875" s="476" t="s">
        <v>71</v>
      </c>
      <c r="B875" s="477"/>
      <c r="C875" s="477"/>
      <c r="D875" s="477"/>
      <c r="E875" s="477"/>
      <c r="F875" s="477"/>
      <c r="G875" s="478"/>
      <c r="H875" s="11"/>
      <c r="I875" s="11"/>
      <c r="J875" s="11"/>
      <c r="K875" s="11"/>
      <c r="L875" s="11"/>
      <c r="M875" s="11"/>
      <c r="N875" s="11"/>
      <c r="O875" s="11"/>
      <c r="P875" s="11"/>
      <c r="Q875" s="11"/>
    </row>
    <row r="876" spans="1:17" x14ac:dyDescent="0.25">
      <c r="A876" s="479"/>
      <c r="B876" s="480"/>
      <c r="C876" s="480"/>
      <c r="D876" s="480"/>
      <c r="E876" s="480"/>
      <c r="F876" s="480"/>
      <c r="G876" s="481"/>
      <c r="H876" s="11"/>
      <c r="I876" s="11"/>
      <c r="J876" s="11"/>
      <c r="K876" s="11"/>
      <c r="L876" s="11"/>
      <c r="M876" s="11"/>
      <c r="N876" s="11"/>
      <c r="O876" s="11"/>
      <c r="P876" s="11"/>
      <c r="Q876" s="11"/>
    </row>
    <row r="877" spans="1:17" ht="17.25" x14ac:dyDescent="0.3">
      <c r="A877" s="58"/>
      <c r="B877" s="161" t="s">
        <v>29</v>
      </c>
      <c r="C877" s="37"/>
      <c r="D877" s="37"/>
      <c r="E877" s="77"/>
      <c r="F877" s="37"/>
      <c r="G877" s="163">
        <v>48550.26</v>
      </c>
      <c r="H877" s="11"/>
      <c r="I877" s="11"/>
      <c r="J877" s="11"/>
      <c r="K877" s="11"/>
      <c r="L877" s="11"/>
      <c r="M877" s="11"/>
      <c r="N877" s="11"/>
      <c r="O877" s="11"/>
      <c r="P877" s="11"/>
      <c r="Q877" s="11"/>
    </row>
    <row r="878" spans="1:17" x14ac:dyDescent="0.25">
      <c r="A878" s="59"/>
      <c r="B878" s="37"/>
      <c r="C878" s="37"/>
      <c r="D878" s="37"/>
      <c r="E878" s="77"/>
      <c r="F878" s="37"/>
      <c r="G878" s="60"/>
      <c r="H878" s="11"/>
      <c r="I878" s="11"/>
      <c r="J878" s="11"/>
      <c r="K878" s="11"/>
      <c r="L878" s="11"/>
      <c r="M878" s="11"/>
      <c r="N878" s="11"/>
      <c r="O878" s="11"/>
      <c r="P878" s="11"/>
      <c r="Q878" s="11"/>
    </row>
    <row r="879" spans="1:17" x14ac:dyDescent="0.25">
      <c r="A879" s="170" t="s">
        <v>3</v>
      </c>
      <c r="B879" s="37"/>
      <c r="C879" s="37"/>
      <c r="D879" s="37"/>
      <c r="E879" s="77"/>
      <c r="F879" s="37"/>
      <c r="G879" s="60"/>
      <c r="H879" s="11"/>
      <c r="I879" s="11"/>
      <c r="J879" s="11"/>
      <c r="K879" s="11"/>
      <c r="L879" s="11"/>
      <c r="M879" s="11"/>
      <c r="N879" s="11"/>
      <c r="O879" s="11"/>
      <c r="P879" s="11"/>
      <c r="Q879" s="11"/>
    </row>
    <row r="880" spans="1:17" x14ac:dyDescent="0.25">
      <c r="A880" s="209"/>
      <c r="B880" s="37"/>
      <c r="C880" s="37"/>
      <c r="D880" s="37"/>
      <c r="E880" s="77"/>
      <c r="F880" s="37"/>
      <c r="G880" s="60"/>
      <c r="H880" s="11"/>
      <c r="I880" s="11"/>
      <c r="J880" s="11"/>
      <c r="K880" s="11"/>
      <c r="L880" s="11"/>
      <c r="M880" s="11"/>
      <c r="N880" s="11"/>
      <c r="O880" s="11"/>
      <c r="P880" s="11"/>
      <c r="Q880" s="11"/>
    </row>
    <row r="881" spans="1:17" x14ac:dyDescent="0.25">
      <c r="A881" s="59"/>
      <c r="B881" s="37"/>
      <c r="C881" s="160" t="s">
        <v>4</v>
      </c>
      <c r="D881" s="37"/>
      <c r="E881" s="77"/>
      <c r="F881" s="37"/>
      <c r="G881" s="162">
        <f>SUM(E882)</f>
        <v>0</v>
      </c>
      <c r="H881" s="11"/>
      <c r="I881" s="11"/>
      <c r="J881" s="11"/>
      <c r="K881" s="11"/>
      <c r="L881" s="11"/>
      <c r="M881" s="11"/>
      <c r="N881" s="11"/>
      <c r="O881" s="11"/>
      <c r="P881" s="11"/>
      <c r="Q881" s="11"/>
    </row>
    <row r="882" spans="1:17" x14ac:dyDescent="0.25">
      <c r="A882" s="59"/>
      <c r="B882" s="37"/>
      <c r="C882" s="10"/>
      <c r="D882" s="37"/>
      <c r="E882" s="77"/>
      <c r="F882" s="37"/>
      <c r="G882" s="162"/>
      <c r="H882" s="11"/>
      <c r="I882" s="11"/>
      <c r="J882" s="11"/>
      <c r="K882" s="11"/>
      <c r="L882" s="11"/>
      <c r="M882" s="11"/>
      <c r="N882" s="11"/>
      <c r="O882" s="11"/>
      <c r="P882" s="11"/>
      <c r="Q882" s="11"/>
    </row>
    <row r="883" spans="1:17" x14ac:dyDescent="0.25">
      <c r="A883" s="59"/>
      <c r="B883" s="37"/>
      <c r="C883" s="160"/>
      <c r="D883" s="37"/>
      <c r="E883" s="77"/>
      <c r="F883" s="37"/>
      <c r="G883" s="162"/>
      <c r="H883" s="11"/>
      <c r="I883" s="11"/>
      <c r="J883" s="11"/>
      <c r="K883" s="11"/>
      <c r="L883" s="11"/>
      <c r="M883" s="11"/>
      <c r="N883" s="11"/>
      <c r="O883" s="11"/>
      <c r="P883" s="11"/>
      <c r="Q883" s="11"/>
    </row>
    <row r="884" spans="1:17" x14ac:dyDescent="0.25">
      <c r="A884" s="59"/>
      <c r="B884" s="37"/>
      <c r="C884" s="160" t="s">
        <v>5</v>
      </c>
      <c r="D884" s="37"/>
      <c r="E884" s="77"/>
      <c r="F884" s="37"/>
      <c r="G884" s="162">
        <v>0</v>
      </c>
      <c r="H884" s="11"/>
      <c r="I884" s="11"/>
      <c r="J884" s="11"/>
      <c r="K884" s="11"/>
      <c r="L884" s="11"/>
      <c r="M884" s="11"/>
      <c r="N884" s="11"/>
      <c r="O884" s="11"/>
      <c r="P884" s="11"/>
      <c r="Q884" s="11"/>
    </row>
    <row r="885" spans="1:17" x14ac:dyDescent="0.25">
      <c r="A885" s="59"/>
      <c r="B885" s="37"/>
      <c r="C885" s="38"/>
      <c r="D885" s="38"/>
      <c r="E885" s="102"/>
      <c r="F885" s="37"/>
      <c r="G885" s="63"/>
      <c r="H885" s="11"/>
      <c r="I885" s="11"/>
      <c r="J885" s="11"/>
      <c r="K885" s="11"/>
      <c r="L885" s="11"/>
      <c r="M885" s="11"/>
      <c r="N885" s="11"/>
      <c r="O885" s="11"/>
      <c r="P885" s="11"/>
      <c r="Q885" s="11"/>
    </row>
    <row r="886" spans="1:17" x14ac:dyDescent="0.25">
      <c r="A886" s="170" t="s">
        <v>6</v>
      </c>
      <c r="B886" s="37"/>
      <c r="C886" s="66"/>
      <c r="D886" s="135"/>
      <c r="E886" s="102"/>
      <c r="F886" s="37"/>
      <c r="G886" s="61"/>
      <c r="H886" s="11"/>
      <c r="I886" s="11"/>
      <c r="J886" s="11"/>
      <c r="K886" s="11"/>
      <c r="L886" s="11"/>
      <c r="M886" s="11"/>
      <c r="N886" s="11"/>
      <c r="O886" s="11"/>
      <c r="P886" s="11"/>
      <c r="Q886" s="11"/>
    </row>
    <row r="887" spans="1:17" x14ac:dyDescent="0.25">
      <c r="A887" s="179"/>
      <c r="B887" s="37"/>
      <c r="C887" s="66"/>
      <c r="D887" s="28"/>
      <c r="E887" s="77"/>
      <c r="F887" s="37"/>
      <c r="G887" s="61"/>
      <c r="H887" s="11"/>
      <c r="I887" s="11"/>
      <c r="J887" s="11"/>
      <c r="K887" s="11"/>
      <c r="L887" s="11"/>
      <c r="M887" s="11"/>
      <c r="N887" s="11"/>
      <c r="O887" s="11"/>
      <c r="P887" s="11"/>
      <c r="Q887" s="11"/>
    </row>
    <row r="888" spans="1:17" x14ac:dyDescent="0.25">
      <c r="A888" s="59"/>
      <c r="B888" s="37"/>
      <c r="C888" s="160" t="s">
        <v>7</v>
      </c>
      <c r="D888" s="37"/>
      <c r="E888" s="77"/>
      <c r="F888" s="37"/>
      <c r="G888" s="61">
        <f>SUM(E890)</f>
        <v>0</v>
      </c>
      <c r="H888" s="11"/>
      <c r="I888" s="11"/>
      <c r="J888" s="11"/>
      <c r="K888" s="11"/>
      <c r="L888" s="11"/>
      <c r="M888" s="11"/>
      <c r="N888" s="11"/>
      <c r="O888" s="11"/>
      <c r="P888" s="11"/>
      <c r="Q888" s="11"/>
    </row>
    <row r="889" spans="1:17" x14ac:dyDescent="0.25">
      <c r="A889" s="59"/>
      <c r="B889" s="37"/>
      <c r="C889" s="226" t="s">
        <v>8</v>
      </c>
      <c r="D889" s="198" t="s">
        <v>68</v>
      </c>
      <c r="E889" s="197" t="s">
        <v>9</v>
      </c>
      <c r="F889" s="37"/>
      <c r="G889" s="162"/>
      <c r="H889" s="11"/>
      <c r="I889" s="11"/>
      <c r="J889" s="11"/>
      <c r="K889" s="11"/>
      <c r="L889" s="11"/>
      <c r="M889" s="11"/>
      <c r="N889" s="11"/>
      <c r="O889" s="11"/>
      <c r="P889" s="11"/>
      <c r="Q889" s="11"/>
    </row>
    <row r="890" spans="1:17" x14ac:dyDescent="0.25">
      <c r="A890" s="59"/>
      <c r="B890" s="37"/>
      <c r="C890" s="204"/>
      <c r="D890" s="29"/>
      <c r="E890" s="201"/>
      <c r="F890" s="37"/>
      <c r="G890" s="61"/>
      <c r="H890" s="11"/>
      <c r="I890" s="11"/>
      <c r="J890" s="11"/>
      <c r="K890" s="11"/>
      <c r="L890" s="11"/>
      <c r="M890" s="11"/>
      <c r="N890" s="11"/>
      <c r="O890" s="11"/>
      <c r="P890" s="11"/>
      <c r="Q890" s="11"/>
    </row>
    <row r="891" spans="1:17" x14ac:dyDescent="0.25">
      <c r="A891" s="59"/>
      <c r="B891" s="37"/>
      <c r="C891" s="204"/>
      <c r="D891" s="29"/>
      <c r="E891" s="201"/>
      <c r="F891" s="37"/>
      <c r="G891" s="61"/>
      <c r="H891" s="11"/>
      <c r="I891" s="11"/>
      <c r="J891" s="11"/>
      <c r="K891" s="11"/>
      <c r="L891" s="11"/>
      <c r="M891" s="11"/>
      <c r="N891" s="11"/>
      <c r="O891" s="11"/>
      <c r="P891" s="11"/>
      <c r="Q891" s="11"/>
    </row>
    <row r="892" spans="1:17" x14ac:dyDescent="0.25">
      <c r="A892" s="59"/>
      <c r="B892" s="37"/>
      <c r="C892" s="160" t="s">
        <v>10</v>
      </c>
      <c r="D892" s="37"/>
      <c r="E892" s="77"/>
      <c r="F892" s="37"/>
      <c r="G892" s="162">
        <v>0</v>
      </c>
      <c r="H892" s="11"/>
      <c r="I892" s="11"/>
      <c r="J892" s="11"/>
      <c r="K892" s="11"/>
      <c r="L892" s="11"/>
      <c r="M892" s="11"/>
      <c r="N892" s="11"/>
      <c r="O892" s="11"/>
      <c r="P892" s="11"/>
      <c r="Q892" s="11"/>
    </row>
    <row r="893" spans="1:17" x14ac:dyDescent="0.25">
      <c r="A893" s="59"/>
      <c r="B893" s="37"/>
      <c r="C893" s="160"/>
      <c r="D893" s="37"/>
      <c r="E893" s="77"/>
      <c r="F893" s="37"/>
      <c r="G893" s="162"/>
      <c r="H893" s="11"/>
      <c r="I893" s="11"/>
      <c r="J893" s="11"/>
      <c r="K893" s="11"/>
      <c r="L893" s="11"/>
      <c r="M893" s="11"/>
      <c r="N893" s="11"/>
      <c r="O893" s="11"/>
      <c r="P893" s="11"/>
      <c r="Q893" s="11"/>
    </row>
    <row r="894" spans="1:17" x14ac:dyDescent="0.25">
      <c r="A894" s="59"/>
      <c r="B894" s="37"/>
      <c r="C894" s="160"/>
      <c r="D894" s="38"/>
      <c r="E894" s="77"/>
      <c r="F894" s="37"/>
      <c r="G894" s="162"/>
      <c r="H894" s="11"/>
      <c r="I894" s="11"/>
      <c r="J894" s="11"/>
      <c r="K894" s="11"/>
      <c r="L894" s="11"/>
      <c r="M894" s="11"/>
      <c r="N894" s="11"/>
      <c r="O894" s="11"/>
      <c r="P894" s="11"/>
      <c r="Q894" s="11"/>
    </row>
    <row r="895" spans="1:17" ht="18" thickBot="1" x14ac:dyDescent="0.35">
      <c r="A895" s="59"/>
      <c r="B895" s="37"/>
      <c r="C895" s="215" t="s">
        <v>11</v>
      </c>
      <c r="D895" s="215"/>
      <c r="E895" s="77"/>
      <c r="F895" s="37"/>
      <c r="G895" s="164">
        <f>G877+G881</f>
        <v>48550.26</v>
      </c>
      <c r="H895" s="11"/>
      <c r="I895" s="11"/>
      <c r="J895" s="11"/>
      <c r="K895" s="11"/>
      <c r="L895" s="11"/>
      <c r="M895" s="11"/>
      <c r="N895" s="11"/>
      <c r="O895" s="11"/>
      <c r="P895" s="11"/>
      <c r="Q895" s="11"/>
    </row>
    <row r="896" spans="1:17" ht="18" thickTop="1" x14ac:dyDescent="0.3">
      <c r="A896" s="59"/>
      <c r="B896" s="37"/>
      <c r="C896" s="260"/>
      <c r="D896" s="260"/>
      <c r="E896" s="77"/>
      <c r="F896" s="37"/>
      <c r="G896" s="174"/>
      <c r="H896" s="11"/>
      <c r="I896" s="11"/>
      <c r="J896" s="11"/>
      <c r="K896" s="11"/>
      <c r="L896" s="11"/>
      <c r="M896" s="11"/>
      <c r="N896" s="11"/>
      <c r="O896" s="11"/>
      <c r="P896" s="11"/>
      <c r="Q896" s="11"/>
    </row>
    <row r="897" spans="1:17" ht="15.75" thickBot="1" x14ac:dyDescent="0.3">
      <c r="A897" s="69"/>
      <c r="B897" s="40"/>
      <c r="C897" s="40"/>
      <c r="D897" s="40"/>
      <c r="E897" s="80"/>
      <c r="F897" s="40"/>
      <c r="G897" s="70"/>
      <c r="H897" s="11"/>
      <c r="I897" s="11"/>
      <c r="J897" s="11"/>
      <c r="K897" s="11"/>
      <c r="L897" s="11"/>
      <c r="M897" s="11"/>
      <c r="N897" s="11"/>
      <c r="O897" s="11"/>
      <c r="P897" s="11"/>
      <c r="Q897" s="11"/>
    </row>
    <row r="898" spans="1:17" x14ac:dyDescent="0.25">
      <c r="A898" s="49"/>
      <c r="B898" s="45"/>
      <c r="C898" s="45"/>
      <c r="D898" s="45"/>
      <c r="E898" s="55"/>
      <c r="F898" s="55"/>
      <c r="G898" s="46"/>
      <c r="H898" s="11"/>
      <c r="I898" s="11"/>
      <c r="J898" s="11"/>
      <c r="K898" s="11"/>
      <c r="L898" s="11"/>
      <c r="M898" s="11"/>
      <c r="N898" s="11"/>
      <c r="O898" s="11"/>
      <c r="P898" s="11"/>
      <c r="Q898" s="11"/>
    </row>
    <row r="899" spans="1:17" x14ac:dyDescent="0.25">
      <c r="A899" s="49"/>
      <c r="B899" s="45" t="s">
        <v>42</v>
      </c>
      <c r="C899" s="45"/>
      <c r="D899" s="45"/>
      <c r="E899" s="55"/>
      <c r="F899" s="468" t="s">
        <v>12</v>
      </c>
      <c r="G899" s="469"/>
      <c r="H899" s="11"/>
      <c r="I899" s="11"/>
      <c r="J899" s="11"/>
      <c r="K899" s="11"/>
      <c r="L899" s="11"/>
      <c r="M899" s="11"/>
      <c r="N899" s="11"/>
      <c r="O899" s="11"/>
      <c r="P899" s="11"/>
      <c r="Q899" s="11"/>
    </row>
    <row r="900" spans="1:17" x14ac:dyDescent="0.25">
      <c r="A900" s="49"/>
      <c r="B900" s="45"/>
      <c r="C900" s="45"/>
      <c r="D900" s="45"/>
      <c r="E900" s="55"/>
      <c r="F900" s="55"/>
      <c r="G900" s="46"/>
      <c r="H900" s="11"/>
      <c r="I900" s="11"/>
      <c r="J900" s="11"/>
      <c r="K900" s="11"/>
      <c r="L900" s="11"/>
      <c r="M900" s="11"/>
      <c r="N900" s="11"/>
      <c r="O900" s="11"/>
      <c r="P900" s="11"/>
      <c r="Q900" s="11"/>
    </row>
    <row r="901" spans="1:17" x14ac:dyDescent="0.25">
      <c r="A901" s="49"/>
      <c r="B901" s="45"/>
      <c r="C901" s="45"/>
      <c r="D901" s="45"/>
      <c r="E901" s="55"/>
      <c r="F901" s="55"/>
      <c r="G901" s="46"/>
      <c r="H901" s="11"/>
      <c r="I901" s="11"/>
      <c r="J901" s="11"/>
      <c r="K901" s="11"/>
      <c r="L901" s="11"/>
      <c r="M901" s="11"/>
      <c r="N901" s="11"/>
      <c r="O901" s="11"/>
      <c r="P901" s="11"/>
      <c r="Q901" s="11"/>
    </row>
    <row r="902" spans="1:17" x14ac:dyDescent="0.25">
      <c r="A902" s="49"/>
      <c r="B902" s="45"/>
      <c r="C902" s="45"/>
      <c r="D902" s="45"/>
      <c r="E902" s="55"/>
      <c r="F902" s="55"/>
      <c r="G902" s="46"/>
      <c r="H902" s="11"/>
      <c r="I902" s="11"/>
      <c r="J902" s="11"/>
      <c r="K902" s="11"/>
      <c r="L902" s="11"/>
      <c r="M902" s="11"/>
      <c r="N902" s="11"/>
      <c r="O902" s="11"/>
      <c r="P902" s="11"/>
      <c r="Q902" s="11"/>
    </row>
    <row r="903" spans="1:17" x14ac:dyDescent="0.25">
      <c r="A903" s="49"/>
      <c r="B903" s="45"/>
      <c r="C903" s="45"/>
      <c r="D903" s="45"/>
      <c r="E903" s="55"/>
      <c r="F903" s="55"/>
      <c r="G903" s="46"/>
      <c r="H903" s="11"/>
      <c r="I903" s="11"/>
      <c r="J903" s="11"/>
      <c r="K903" s="11"/>
      <c r="L903" s="11"/>
      <c r="M903" s="11"/>
      <c r="N903" s="11"/>
      <c r="O903" s="11"/>
      <c r="P903" s="11"/>
      <c r="Q903" s="11"/>
    </row>
    <row r="904" spans="1:17" x14ac:dyDescent="0.25">
      <c r="A904" s="49"/>
      <c r="B904" s="45"/>
      <c r="C904" s="45"/>
      <c r="D904" s="45"/>
      <c r="E904" s="55"/>
      <c r="F904" s="55"/>
      <c r="G904" s="46"/>
      <c r="H904" s="11"/>
      <c r="I904" s="11"/>
      <c r="J904" s="11"/>
      <c r="K904" s="11"/>
      <c r="L904" s="11"/>
      <c r="M904" s="11"/>
      <c r="N904" s="11"/>
      <c r="O904" s="11"/>
      <c r="P904" s="11"/>
      <c r="Q904" s="11"/>
    </row>
    <row r="905" spans="1:17" x14ac:dyDescent="0.25">
      <c r="A905" s="49"/>
      <c r="B905" s="45"/>
      <c r="C905" s="45"/>
      <c r="D905" s="45"/>
      <c r="E905" s="55"/>
      <c r="F905" s="55"/>
      <c r="G905" s="46"/>
      <c r="H905" s="11"/>
      <c r="I905" s="11"/>
      <c r="J905" s="11"/>
      <c r="K905" s="11"/>
      <c r="L905" s="11"/>
      <c r="M905" s="11"/>
      <c r="N905" s="11"/>
      <c r="O905" s="11"/>
      <c r="P905" s="11"/>
      <c r="Q905" s="11"/>
    </row>
    <row r="906" spans="1:17" x14ac:dyDescent="0.25">
      <c r="A906" s="49"/>
      <c r="B906" s="45"/>
      <c r="C906" s="45"/>
      <c r="D906" s="45"/>
      <c r="E906" s="55"/>
      <c r="F906" s="55"/>
      <c r="G906" s="46"/>
      <c r="H906" s="11"/>
      <c r="I906" s="11"/>
      <c r="J906" s="11"/>
      <c r="K906" s="11"/>
      <c r="L906" s="11"/>
      <c r="M906" s="11"/>
      <c r="N906" s="11"/>
      <c r="O906" s="11"/>
      <c r="P906" s="11"/>
      <c r="Q906" s="11"/>
    </row>
    <row r="907" spans="1:17" x14ac:dyDescent="0.25">
      <c r="A907" s="49"/>
      <c r="B907" s="45"/>
      <c r="C907" s="45"/>
      <c r="D907" s="45"/>
      <c r="E907" s="55"/>
      <c r="F907" s="55"/>
      <c r="G907" s="46"/>
      <c r="H907" s="11"/>
      <c r="I907" s="11"/>
      <c r="J907" s="11"/>
      <c r="K907" s="11"/>
      <c r="L907" s="11"/>
      <c r="M907" s="11"/>
      <c r="N907" s="11"/>
      <c r="O907" s="11"/>
      <c r="P907" s="11"/>
      <c r="Q907" s="11"/>
    </row>
    <row r="908" spans="1:17" x14ac:dyDescent="0.25">
      <c r="A908" s="139" t="s">
        <v>92</v>
      </c>
      <c r="B908" s="227"/>
      <c r="C908" s="227"/>
      <c r="D908" s="45"/>
      <c r="E908" s="55"/>
      <c r="F908" s="482" t="s">
        <v>13</v>
      </c>
      <c r="G908" s="483"/>
      <c r="H908" s="11"/>
      <c r="I908" s="11"/>
      <c r="J908" s="11"/>
      <c r="K908" s="11"/>
      <c r="L908" s="11"/>
      <c r="M908" s="11"/>
      <c r="N908" s="11"/>
      <c r="O908" s="11"/>
      <c r="P908" s="11"/>
      <c r="Q908" s="11"/>
    </row>
    <row r="909" spans="1:17" x14ac:dyDescent="0.25">
      <c r="A909" s="140" t="s">
        <v>95</v>
      </c>
      <c r="B909" s="227"/>
      <c r="C909" s="227"/>
      <c r="D909" s="45"/>
      <c r="E909" s="55"/>
      <c r="F909" s="468" t="s">
        <v>102</v>
      </c>
      <c r="G909" s="469"/>
      <c r="H909" s="11"/>
      <c r="I909" s="11"/>
      <c r="J909" s="11"/>
      <c r="K909" s="11"/>
      <c r="L909" s="11"/>
      <c r="M909" s="11"/>
      <c r="N909" s="11"/>
      <c r="O909" s="11"/>
      <c r="P909" s="11"/>
      <c r="Q909" s="11"/>
    </row>
    <row r="910" spans="1:17" ht="15.75" thickBot="1" x14ac:dyDescent="0.3">
      <c r="A910" s="74"/>
      <c r="B910" s="54"/>
      <c r="C910" s="54"/>
      <c r="D910" s="54"/>
      <c r="E910" s="81"/>
      <c r="F910" s="54"/>
      <c r="G910" s="75"/>
      <c r="H910" s="11"/>
      <c r="I910" s="11"/>
      <c r="J910" s="11"/>
      <c r="K910" s="11"/>
      <c r="L910" s="11"/>
      <c r="M910" s="11"/>
      <c r="N910" s="11"/>
      <c r="O910" s="11"/>
      <c r="P910" s="11"/>
      <c r="Q910" s="11"/>
    </row>
    <row r="911" spans="1:17" x14ac:dyDescent="0.25">
      <c r="A911" s="45"/>
      <c r="B911" s="45"/>
      <c r="C911" s="45"/>
      <c r="D911" s="45"/>
      <c r="E911" s="55"/>
      <c r="F911" s="45"/>
      <c r="G911" s="35"/>
      <c r="H911" s="11"/>
      <c r="I911" s="11"/>
      <c r="J911" s="11"/>
      <c r="K911" s="11"/>
      <c r="L911" s="11"/>
      <c r="M911" s="11"/>
      <c r="N911" s="11"/>
      <c r="O911" s="11"/>
      <c r="P911" s="11"/>
      <c r="Q911" s="11"/>
    </row>
    <row r="912" spans="1:17" ht="15.75" thickBot="1" x14ac:dyDescent="0.3">
      <c r="H912" s="11"/>
      <c r="I912" s="11"/>
      <c r="J912" s="11"/>
      <c r="K912" s="11"/>
      <c r="L912" s="11"/>
      <c r="M912" s="11"/>
      <c r="N912" s="11"/>
      <c r="O912" s="11"/>
      <c r="P912" s="11"/>
      <c r="Q912" s="11"/>
    </row>
    <row r="913" spans="1:17" x14ac:dyDescent="0.25">
      <c r="A913" s="470" t="s">
        <v>0</v>
      </c>
      <c r="B913" s="471"/>
      <c r="C913" s="471"/>
      <c r="D913" s="471"/>
      <c r="E913" s="471"/>
      <c r="F913" s="471"/>
      <c r="G913" s="472"/>
      <c r="H913" s="11"/>
      <c r="I913" s="11"/>
      <c r="J913" s="11"/>
      <c r="K913" s="11"/>
      <c r="L913" s="11"/>
      <c r="M913" s="11"/>
      <c r="N913" s="11"/>
      <c r="O913" s="11"/>
      <c r="P913" s="11"/>
      <c r="Q913" s="11"/>
    </row>
    <row r="914" spans="1:17" x14ac:dyDescent="0.25">
      <c r="A914" s="272"/>
      <c r="B914" s="273"/>
      <c r="C914" s="273"/>
      <c r="D914" s="273"/>
      <c r="E914" s="166"/>
      <c r="F914" s="273"/>
      <c r="G914" s="132"/>
      <c r="H914" s="11"/>
      <c r="I914" s="11"/>
      <c r="J914" s="11"/>
      <c r="K914" s="11"/>
      <c r="L914" s="11"/>
      <c r="M914" s="11"/>
      <c r="N914" s="11"/>
      <c r="O914" s="11"/>
      <c r="P914" s="11"/>
      <c r="Q914" s="11"/>
    </row>
    <row r="915" spans="1:17" x14ac:dyDescent="0.25">
      <c r="A915" s="473" t="s">
        <v>1</v>
      </c>
      <c r="B915" s="474"/>
      <c r="C915" s="474"/>
      <c r="D915" s="474"/>
      <c r="E915" s="474"/>
      <c r="F915" s="474"/>
      <c r="G915" s="475"/>
      <c r="H915" s="11"/>
      <c r="I915" s="11"/>
      <c r="J915" s="11"/>
      <c r="K915" s="11"/>
      <c r="L915" s="11"/>
      <c r="M915" s="11"/>
      <c r="N915" s="11"/>
      <c r="O915" s="11"/>
      <c r="P915" s="11"/>
      <c r="Q915" s="11"/>
    </row>
    <row r="916" spans="1:17" x14ac:dyDescent="0.25">
      <c r="A916" s="272"/>
      <c r="B916" s="273"/>
      <c r="C916" s="273"/>
      <c r="D916" s="273"/>
      <c r="E916" s="166"/>
      <c r="F916" s="273"/>
      <c r="G916" s="132"/>
      <c r="H916" s="11"/>
      <c r="I916" s="11"/>
      <c r="J916" s="11"/>
      <c r="K916" s="11"/>
      <c r="L916" s="11"/>
      <c r="M916" s="11"/>
      <c r="N916" s="11"/>
      <c r="O916" s="11"/>
      <c r="P916" s="11"/>
      <c r="Q916" s="11"/>
    </row>
    <row r="917" spans="1:17" x14ac:dyDescent="0.25">
      <c r="A917" s="473" t="s">
        <v>2</v>
      </c>
      <c r="B917" s="474"/>
      <c r="C917" s="474"/>
      <c r="D917" s="474"/>
      <c r="E917" s="474"/>
      <c r="F917" s="474"/>
      <c r="G917" s="475"/>
      <c r="H917" s="11"/>
      <c r="I917" s="11"/>
      <c r="J917" s="11"/>
      <c r="K917" s="11"/>
      <c r="L917" s="11"/>
      <c r="M917" s="11"/>
      <c r="N917" s="11"/>
      <c r="O917" s="11"/>
      <c r="P917" s="11"/>
      <c r="Q917" s="11"/>
    </row>
    <row r="918" spans="1:17" ht="15.75" thickBot="1" x14ac:dyDescent="0.3">
      <c r="A918" s="111"/>
      <c r="B918" s="112"/>
      <c r="C918" s="112"/>
      <c r="D918" s="112"/>
      <c r="E918" s="152"/>
      <c r="F918" s="112"/>
      <c r="G918" s="113"/>
      <c r="H918" s="11"/>
      <c r="I918" s="11"/>
      <c r="J918" s="11"/>
      <c r="K918" s="11"/>
      <c r="L918" s="11"/>
      <c r="M918" s="11"/>
      <c r="N918" s="11"/>
      <c r="O918" s="11"/>
      <c r="P918" s="11"/>
      <c r="Q918" s="11"/>
    </row>
    <row r="919" spans="1:17" x14ac:dyDescent="0.25">
      <c r="A919" s="56"/>
      <c r="B919" s="53"/>
      <c r="C919" s="53"/>
      <c r="D919" s="53"/>
      <c r="E919" s="76"/>
      <c r="F919" s="53"/>
      <c r="G919" s="57"/>
      <c r="H919" s="11"/>
      <c r="I919" s="11"/>
      <c r="J919" s="11"/>
      <c r="K919" s="11"/>
      <c r="L919" s="11"/>
      <c r="M919" s="11"/>
      <c r="N919" s="11"/>
      <c r="O919" s="11"/>
      <c r="P919" s="11"/>
      <c r="Q919" s="11"/>
    </row>
    <row r="920" spans="1:17" x14ac:dyDescent="0.25">
      <c r="A920" s="476" t="s">
        <v>109</v>
      </c>
      <c r="B920" s="477"/>
      <c r="C920" s="477"/>
      <c r="D920" s="477"/>
      <c r="E920" s="477"/>
      <c r="F920" s="477"/>
      <c r="G920" s="478"/>
      <c r="H920" s="11"/>
      <c r="I920" s="11"/>
      <c r="J920" s="11"/>
      <c r="K920" s="11"/>
      <c r="L920" s="11"/>
      <c r="M920" s="11"/>
      <c r="N920" s="11"/>
      <c r="O920" s="11"/>
      <c r="P920" s="11"/>
      <c r="Q920" s="11"/>
    </row>
    <row r="921" spans="1:17" x14ac:dyDescent="0.25">
      <c r="A921" s="476"/>
      <c r="B921" s="477"/>
      <c r="C921" s="477"/>
      <c r="D921" s="477"/>
      <c r="E921" s="477"/>
      <c r="F921" s="477"/>
      <c r="G921" s="478"/>
      <c r="H921" s="11"/>
      <c r="I921" s="11"/>
      <c r="J921" s="11"/>
      <c r="K921" s="11"/>
      <c r="L921" s="11"/>
      <c r="M921" s="11"/>
      <c r="N921" s="11"/>
      <c r="O921" s="11"/>
      <c r="P921" s="11"/>
      <c r="Q921" s="11"/>
    </row>
    <row r="922" spans="1:17" x14ac:dyDescent="0.25">
      <c r="A922" s="476" t="s">
        <v>72</v>
      </c>
      <c r="B922" s="477"/>
      <c r="C922" s="477"/>
      <c r="D922" s="477"/>
      <c r="E922" s="477"/>
      <c r="F922" s="477"/>
      <c r="G922" s="478"/>
      <c r="H922" s="11"/>
      <c r="I922" s="11"/>
      <c r="J922" s="11"/>
      <c r="K922" s="11"/>
      <c r="L922" s="11"/>
      <c r="M922" s="11"/>
      <c r="N922" s="11"/>
      <c r="O922" s="11"/>
      <c r="P922" s="11"/>
      <c r="Q922" s="11"/>
    </row>
    <row r="923" spans="1:17" x14ac:dyDescent="0.25">
      <c r="A923" s="479"/>
      <c r="B923" s="480"/>
      <c r="C923" s="480"/>
      <c r="D923" s="480"/>
      <c r="E923" s="480"/>
      <c r="F923" s="480"/>
      <c r="G923" s="481"/>
      <c r="H923" s="11"/>
      <c r="I923" s="11"/>
      <c r="J923" s="11"/>
      <c r="K923" s="11"/>
      <c r="L923" s="11"/>
      <c r="M923" s="11"/>
      <c r="N923" s="11"/>
      <c r="O923" s="11"/>
      <c r="P923" s="11"/>
      <c r="Q923" s="11"/>
    </row>
    <row r="924" spans="1:17" ht="17.25" x14ac:dyDescent="0.3">
      <c r="A924" s="58"/>
      <c r="B924" s="161" t="s">
        <v>29</v>
      </c>
      <c r="C924" s="37"/>
      <c r="D924" s="37"/>
      <c r="E924" s="77"/>
      <c r="F924" s="37"/>
      <c r="G924" s="163">
        <v>1658577.06</v>
      </c>
      <c r="H924" s="11"/>
      <c r="I924" s="11"/>
      <c r="J924" s="11"/>
      <c r="K924" s="11"/>
      <c r="L924" s="11"/>
      <c r="M924" s="11"/>
      <c r="N924" s="11"/>
      <c r="O924" s="11"/>
      <c r="P924" s="11"/>
      <c r="Q924" s="11"/>
    </row>
    <row r="925" spans="1:17" x14ac:dyDescent="0.25">
      <c r="A925" s="59"/>
      <c r="B925" s="37"/>
      <c r="C925" s="37"/>
      <c r="D925" s="37"/>
      <c r="E925" s="77"/>
      <c r="F925" s="37"/>
      <c r="G925" s="60"/>
      <c r="H925" s="11"/>
      <c r="I925" s="11"/>
      <c r="J925" s="11"/>
      <c r="K925" s="11"/>
      <c r="L925" s="11"/>
      <c r="M925" s="11"/>
      <c r="N925" s="11"/>
      <c r="O925" s="11"/>
      <c r="P925" s="11"/>
      <c r="Q925" s="11"/>
    </row>
    <row r="926" spans="1:17" x14ac:dyDescent="0.25">
      <c r="A926" s="170" t="s">
        <v>3</v>
      </c>
      <c r="B926" s="37"/>
      <c r="C926" s="37"/>
      <c r="D926" s="37"/>
      <c r="E926" s="77"/>
      <c r="F926" s="37"/>
      <c r="G926" s="60"/>
      <c r="H926" s="11"/>
      <c r="I926" s="11"/>
      <c r="J926" s="11"/>
      <c r="K926" s="11"/>
      <c r="L926" s="11"/>
      <c r="M926" s="11"/>
      <c r="N926" s="11"/>
      <c r="O926" s="11"/>
      <c r="P926" s="11"/>
      <c r="Q926" s="11"/>
    </row>
    <row r="927" spans="1:17" x14ac:dyDescent="0.25">
      <c r="A927" s="209"/>
      <c r="B927" s="37"/>
      <c r="C927" s="37"/>
      <c r="D927" s="37"/>
      <c r="E927" s="77"/>
      <c r="F927" s="37"/>
      <c r="G927" s="60"/>
      <c r="H927" s="11"/>
      <c r="I927" s="11"/>
      <c r="J927" s="11"/>
      <c r="K927" s="11"/>
      <c r="L927" s="11"/>
      <c r="M927" s="11"/>
      <c r="N927" s="11"/>
      <c r="O927" s="11"/>
      <c r="P927" s="11"/>
      <c r="Q927" s="11"/>
    </row>
    <row r="928" spans="1:17" x14ac:dyDescent="0.25">
      <c r="A928" s="59"/>
      <c r="B928" s="37"/>
      <c r="C928" s="160" t="s">
        <v>4</v>
      </c>
      <c r="D928" s="37"/>
      <c r="E928" s="77"/>
      <c r="F928" s="37"/>
      <c r="G928" s="162">
        <v>0</v>
      </c>
      <c r="H928" s="11"/>
      <c r="I928" s="11"/>
      <c r="J928" s="11"/>
      <c r="K928" s="11"/>
      <c r="L928" s="11"/>
      <c r="M928" s="11"/>
      <c r="N928" s="11"/>
      <c r="O928" s="11"/>
      <c r="P928" s="11"/>
      <c r="Q928" s="11"/>
    </row>
    <row r="929" spans="1:17" x14ac:dyDescent="0.25">
      <c r="A929" s="59"/>
      <c r="B929" s="37"/>
      <c r="C929" s="160"/>
      <c r="D929" s="37"/>
      <c r="E929" s="77"/>
      <c r="F929" s="37"/>
      <c r="G929" s="162"/>
      <c r="H929" s="11"/>
      <c r="I929" s="11"/>
      <c r="J929" s="11"/>
      <c r="K929" s="11"/>
      <c r="L929" s="11"/>
      <c r="M929" s="11"/>
      <c r="N929" s="11"/>
      <c r="O929" s="11"/>
      <c r="P929" s="11"/>
      <c r="Q929" s="11"/>
    </row>
    <row r="930" spans="1:17" x14ac:dyDescent="0.25">
      <c r="A930" s="59"/>
      <c r="B930" s="37"/>
      <c r="C930" s="160"/>
      <c r="D930" s="37"/>
      <c r="E930" s="77"/>
      <c r="F930" s="37"/>
      <c r="G930" s="162"/>
      <c r="H930" s="11"/>
      <c r="I930" s="11"/>
      <c r="J930" s="11"/>
      <c r="K930" s="11"/>
      <c r="L930" s="11"/>
      <c r="M930" s="11"/>
      <c r="N930" s="11"/>
      <c r="O930" s="11"/>
      <c r="P930" s="11"/>
      <c r="Q930" s="11"/>
    </row>
    <row r="931" spans="1:17" x14ac:dyDescent="0.25">
      <c r="A931" s="59"/>
      <c r="B931" s="37"/>
      <c r="C931" s="160" t="s">
        <v>5</v>
      </c>
      <c r="D931" s="37"/>
      <c r="E931" s="77"/>
      <c r="F931" s="37"/>
      <c r="G931" s="162">
        <v>0</v>
      </c>
      <c r="H931" s="11"/>
      <c r="I931" s="11"/>
      <c r="J931" s="11"/>
      <c r="K931" s="11"/>
      <c r="L931" s="11"/>
      <c r="M931" s="11"/>
      <c r="N931" s="11"/>
      <c r="O931" s="11"/>
      <c r="P931" s="11"/>
      <c r="Q931" s="11"/>
    </row>
    <row r="932" spans="1:17" x14ac:dyDescent="0.25">
      <c r="A932" s="59"/>
      <c r="B932" s="37"/>
      <c r="C932" s="38"/>
      <c r="D932" s="38"/>
      <c r="E932" s="102"/>
      <c r="F932" s="37"/>
      <c r="G932" s="63"/>
      <c r="H932" s="11"/>
      <c r="I932" s="11"/>
      <c r="J932" s="11"/>
      <c r="K932" s="11"/>
      <c r="L932" s="11"/>
      <c r="M932" s="11"/>
      <c r="N932" s="11"/>
      <c r="O932" s="11"/>
      <c r="P932" s="11"/>
      <c r="Q932" s="11"/>
    </row>
    <row r="933" spans="1:17" x14ac:dyDescent="0.25">
      <c r="A933" s="170" t="s">
        <v>6</v>
      </c>
      <c r="B933" s="37"/>
      <c r="C933" s="66"/>
      <c r="D933" s="135"/>
      <c r="E933" s="102"/>
      <c r="F933" s="37"/>
      <c r="G933" s="61"/>
      <c r="H933" s="11"/>
      <c r="I933" s="11"/>
      <c r="J933" s="11"/>
      <c r="K933" s="11"/>
      <c r="L933" s="11"/>
      <c r="M933" s="11"/>
      <c r="N933" s="11"/>
      <c r="O933" s="11"/>
      <c r="P933" s="11"/>
      <c r="Q933" s="11"/>
    </row>
    <row r="934" spans="1:17" x14ac:dyDescent="0.25">
      <c r="A934" s="179"/>
      <c r="B934" s="37"/>
      <c r="C934" s="66"/>
      <c r="D934" s="28"/>
      <c r="E934" s="77"/>
      <c r="F934" s="37"/>
      <c r="G934" s="61"/>
      <c r="H934" s="11"/>
      <c r="I934" s="11"/>
      <c r="J934" s="11"/>
      <c r="K934" s="11"/>
      <c r="L934" s="11"/>
      <c r="M934" s="11"/>
      <c r="N934" s="11"/>
      <c r="O934" s="11"/>
      <c r="P934" s="11"/>
      <c r="Q934" s="11"/>
    </row>
    <row r="935" spans="1:17" x14ac:dyDescent="0.25">
      <c r="A935" s="59"/>
      <c r="B935" s="37"/>
      <c r="C935" s="160" t="s">
        <v>7</v>
      </c>
      <c r="D935" s="37"/>
      <c r="E935" s="77"/>
      <c r="F935" s="37"/>
      <c r="G935" s="61"/>
      <c r="H935" s="11"/>
      <c r="I935" s="11"/>
      <c r="J935" s="11"/>
      <c r="K935" s="11"/>
      <c r="L935" s="11"/>
      <c r="M935" s="11"/>
      <c r="N935" s="11"/>
      <c r="O935" s="11"/>
      <c r="P935" s="11"/>
      <c r="Q935" s="11"/>
    </row>
    <row r="936" spans="1:17" x14ac:dyDescent="0.25">
      <c r="A936" s="59"/>
      <c r="B936" s="37"/>
      <c r="C936" s="226" t="s">
        <v>8</v>
      </c>
      <c r="D936" s="198" t="s">
        <v>68</v>
      </c>
      <c r="E936" s="197" t="s">
        <v>9</v>
      </c>
      <c r="F936" s="37"/>
      <c r="G936" s="162"/>
      <c r="H936" s="11"/>
      <c r="I936" s="11"/>
      <c r="J936" s="11"/>
      <c r="K936" s="11"/>
      <c r="L936" s="11"/>
      <c r="M936" s="11"/>
      <c r="N936" s="11"/>
      <c r="O936" s="11"/>
      <c r="P936" s="11"/>
      <c r="Q936" s="11"/>
    </row>
    <row r="937" spans="1:17" x14ac:dyDescent="0.25">
      <c r="A937" s="59"/>
      <c r="B937" s="37"/>
      <c r="C937" s="204"/>
      <c r="D937" s="29"/>
      <c r="E937" s="201"/>
      <c r="F937" s="37"/>
      <c r="G937" s="61"/>
      <c r="H937" s="11"/>
      <c r="I937" s="11"/>
      <c r="J937" s="11"/>
      <c r="K937" s="11"/>
      <c r="L937" s="11"/>
      <c r="M937" s="11"/>
      <c r="N937" s="11"/>
      <c r="O937" s="11"/>
      <c r="P937" s="11"/>
      <c r="Q937" s="11"/>
    </row>
    <row r="938" spans="1:17" x14ac:dyDescent="0.25">
      <c r="A938" s="59"/>
      <c r="B938" s="37"/>
      <c r="C938" s="204"/>
      <c r="D938" s="29"/>
      <c r="E938" s="201"/>
      <c r="F938" s="37"/>
      <c r="G938" s="61"/>
      <c r="H938" s="11"/>
      <c r="I938" s="11"/>
      <c r="J938" s="11"/>
      <c r="K938" s="11"/>
      <c r="L938" s="11"/>
      <c r="M938" s="11"/>
      <c r="N938" s="11"/>
      <c r="O938" s="11"/>
      <c r="P938" s="11"/>
      <c r="Q938" s="11"/>
    </row>
    <row r="939" spans="1:17" x14ac:dyDescent="0.25">
      <c r="A939" s="59"/>
      <c r="B939" s="37"/>
      <c r="C939" s="160" t="s">
        <v>10</v>
      </c>
      <c r="D939" s="37"/>
      <c r="E939" s="77"/>
      <c r="F939" s="37"/>
      <c r="G939" s="162">
        <v>0</v>
      </c>
      <c r="H939" s="11"/>
      <c r="I939" s="11"/>
      <c r="J939" s="11"/>
      <c r="K939" s="11"/>
      <c r="L939" s="11"/>
      <c r="M939" s="11"/>
      <c r="N939" s="11"/>
      <c r="O939" s="11"/>
      <c r="P939" s="11"/>
      <c r="Q939" s="11"/>
    </row>
    <row r="940" spans="1:17" x14ac:dyDescent="0.25">
      <c r="A940" s="59"/>
      <c r="B940" s="37"/>
      <c r="C940" s="160"/>
      <c r="D940" s="37"/>
      <c r="E940" s="77"/>
      <c r="F940" s="37"/>
      <c r="G940" s="162"/>
      <c r="H940" s="11"/>
      <c r="I940" s="11"/>
      <c r="J940" s="11"/>
      <c r="K940" s="11"/>
      <c r="L940" s="11"/>
      <c r="M940" s="11"/>
      <c r="N940" s="11"/>
      <c r="O940" s="11"/>
      <c r="P940" s="11"/>
      <c r="Q940" s="11"/>
    </row>
    <row r="941" spans="1:17" x14ac:dyDescent="0.25">
      <c r="A941" s="59"/>
      <c r="B941" s="37"/>
      <c r="C941" s="160"/>
      <c r="D941" s="37"/>
      <c r="E941" s="77"/>
      <c r="F941" s="37"/>
      <c r="G941" s="162"/>
      <c r="H941" s="11"/>
      <c r="I941" s="11"/>
      <c r="J941" s="11"/>
      <c r="K941" s="11"/>
      <c r="L941" s="11"/>
      <c r="M941" s="11"/>
      <c r="N941" s="11"/>
      <c r="O941" s="11"/>
      <c r="P941" s="11"/>
      <c r="Q941" s="11"/>
    </row>
    <row r="942" spans="1:17" ht="18" thickBot="1" x14ac:dyDescent="0.35">
      <c r="A942" s="59"/>
      <c r="B942" s="37"/>
      <c r="C942" s="215" t="s">
        <v>11</v>
      </c>
      <c r="D942" s="215"/>
      <c r="E942" s="77"/>
      <c r="F942" s="37"/>
      <c r="G942" s="164">
        <v>1658577.06</v>
      </c>
      <c r="H942" s="11"/>
      <c r="I942" s="11"/>
      <c r="J942" s="11"/>
      <c r="K942" s="11"/>
      <c r="L942" s="11"/>
      <c r="M942" s="11"/>
      <c r="N942" s="11"/>
      <c r="O942" s="11"/>
      <c r="P942" s="11"/>
      <c r="Q942" s="11"/>
    </row>
    <row r="943" spans="1:17" ht="18" thickTop="1" x14ac:dyDescent="0.3">
      <c r="A943" s="59"/>
      <c r="B943" s="37"/>
      <c r="C943" s="260"/>
      <c r="D943" s="260"/>
      <c r="E943" s="77"/>
      <c r="F943" s="37"/>
      <c r="G943" s="174"/>
      <c r="H943" s="11"/>
      <c r="I943" s="11"/>
      <c r="J943" s="11"/>
      <c r="K943" s="11"/>
      <c r="L943" s="11"/>
      <c r="M943" s="11"/>
      <c r="N943" s="11"/>
      <c r="O943" s="11"/>
      <c r="P943" s="11"/>
      <c r="Q943" s="11"/>
    </row>
    <row r="944" spans="1:17" ht="15.75" thickBot="1" x14ac:dyDescent="0.3">
      <c r="A944" s="69"/>
      <c r="B944" s="40"/>
      <c r="C944" s="40"/>
      <c r="D944" s="40"/>
      <c r="E944" s="80"/>
      <c r="F944" s="40"/>
      <c r="G944" s="70"/>
      <c r="H944" s="11"/>
      <c r="I944" s="11"/>
      <c r="J944" s="11"/>
      <c r="K944" s="11"/>
      <c r="L944" s="11"/>
      <c r="M944" s="11"/>
      <c r="N944" s="11"/>
      <c r="O944" s="11"/>
      <c r="P944" s="11"/>
      <c r="Q944" s="11"/>
    </row>
    <row r="945" spans="1:17" x14ac:dyDescent="0.25">
      <c r="A945" s="49"/>
      <c r="B945" s="45"/>
      <c r="C945" s="45"/>
      <c r="D945" s="45"/>
      <c r="E945" s="55"/>
      <c r="F945" s="55"/>
      <c r="G945" s="46"/>
      <c r="H945" s="11"/>
      <c r="I945" s="11"/>
      <c r="J945" s="11"/>
      <c r="K945" s="11"/>
      <c r="L945" s="11"/>
      <c r="M945" s="11"/>
      <c r="N945" s="11"/>
      <c r="O945" s="11"/>
      <c r="P945" s="11"/>
      <c r="Q945" s="11"/>
    </row>
    <row r="946" spans="1:17" x14ac:dyDescent="0.25">
      <c r="A946" s="49"/>
      <c r="B946" s="45" t="s">
        <v>42</v>
      </c>
      <c r="C946" s="45"/>
      <c r="D946" s="45"/>
      <c r="E946" s="55"/>
      <c r="F946" s="468" t="s">
        <v>12</v>
      </c>
      <c r="G946" s="469"/>
      <c r="H946" s="11"/>
      <c r="I946" s="11"/>
      <c r="J946" s="11"/>
      <c r="K946" s="11"/>
      <c r="L946" s="11"/>
      <c r="M946" s="11"/>
      <c r="N946" s="11"/>
      <c r="O946" s="11"/>
      <c r="P946" s="11"/>
      <c r="Q946" s="11"/>
    </row>
    <row r="947" spans="1:17" x14ac:dyDescent="0.25">
      <c r="A947" s="49"/>
      <c r="B947" s="45"/>
      <c r="C947" s="45"/>
      <c r="D947" s="45"/>
      <c r="E947" s="55"/>
      <c r="F947" s="55"/>
      <c r="G947" s="46"/>
      <c r="H947" s="11"/>
      <c r="I947" s="11"/>
      <c r="J947" s="11"/>
      <c r="K947" s="11"/>
      <c r="L947" s="11"/>
      <c r="M947" s="11"/>
      <c r="N947" s="11"/>
      <c r="O947" s="11"/>
      <c r="P947" s="11"/>
      <c r="Q947" s="11"/>
    </row>
    <row r="948" spans="1:17" x14ac:dyDescent="0.25">
      <c r="A948" s="49"/>
      <c r="B948" s="45"/>
      <c r="C948" s="45"/>
      <c r="D948" s="45"/>
      <c r="E948" s="55"/>
      <c r="F948" s="55"/>
      <c r="G948" s="46"/>
      <c r="H948" s="11"/>
      <c r="I948" s="11"/>
      <c r="J948" s="11"/>
      <c r="K948" s="11"/>
      <c r="L948" s="11"/>
      <c r="M948" s="11"/>
      <c r="N948" s="11"/>
      <c r="O948" s="11"/>
      <c r="P948" s="11"/>
      <c r="Q948" s="11"/>
    </row>
    <row r="949" spans="1:17" x14ac:dyDescent="0.25">
      <c r="A949" s="49"/>
      <c r="B949" s="45"/>
      <c r="C949" s="45"/>
      <c r="D949" s="45"/>
      <c r="E949" s="55"/>
      <c r="F949" s="55"/>
      <c r="G949" s="46"/>
      <c r="H949" s="11"/>
      <c r="I949" s="11"/>
      <c r="J949" s="11"/>
      <c r="K949" s="11"/>
      <c r="L949" s="11"/>
      <c r="M949" s="11"/>
      <c r="N949" s="11"/>
      <c r="O949" s="11"/>
      <c r="P949" s="11"/>
      <c r="Q949" s="11"/>
    </row>
    <row r="950" spans="1:17" x14ac:dyDescent="0.25">
      <c r="A950" s="49"/>
      <c r="B950" s="45"/>
      <c r="C950" s="45"/>
      <c r="D950" s="45"/>
      <c r="E950" s="55"/>
      <c r="F950" s="55"/>
      <c r="G950" s="46"/>
      <c r="H950" s="11"/>
      <c r="I950" s="11"/>
      <c r="J950" s="11"/>
      <c r="K950" s="11"/>
      <c r="L950" s="11"/>
      <c r="M950" s="11"/>
      <c r="N950" s="11"/>
      <c r="O950" s="11"/>
      <c r="P950" s="11"/>
      <c r="Q950" s="11"/>
    </row>
    <row r="951" spans="1:17" x14ac:dyDescent="0.25">
      <c r="A951" s="49"/>
      <c r="B951" s="45"/>
      <c r="C951" s="45"/>
      <c r="D951" s="45"/>
      <c r="E951" s="55"/>
      <c r="F951" s="55"/>
      <c r="G951" s="46"/>
      <c r="H951" s="11"/>
      <c r="I951" s="11"/>
      <c r="J951" s="11"/>
      <c r="K951" s="11"/>
      <c r="L951" s="11"/>
      <c r="M951" s="11"/>
      <c r="N951" s="11"/>
      <c r="O951" s="11"/>
      <c r="P951" s="11"/>
      <c r="Q951" s="11"/>
    </row>
    <row r="952" spans="1:17" x14ac:dyDescent="0.25">
      <c r="A952" s="49"/>
      <c r="B952" s="45"/>
      <c r="C952" s="45"/>
      <c r="D952" s="45"/>
      <c r="E952" s="55"/>
      <c r="F952" s="55"/>
      <c r="G952" s="46"/>
      <c r="H952" s="11"/>
      <c r="I952" s="11"/>
      <c r="J952" s="11"/>
      <c r="K952" s="11"/>
      <c r="L952" s="11"/>
      <c r="M952" s="11"/>
      <c r="N952" s="11"/>
      <c r="O952" s="11"/>
      <c r="P952" s="11"/>
      <c r="Q952" s="11"/>
    </row>
    <row r="953" spans="1:17" x14ac:dyDescent="0.25">
      <c r="A953" s="49"/>
      <c r="B953" s="45"/>
      <c r="C953" s="45"/>
      <c r="D953" s="45"/>
      <c r="E953" s="55"/>
      <c r="F953" s="55"/>
      <c r="G953" s="46"/>
      <c r="H953" s="11"/>
      <c r="I953" s="11"/>
      <c r="J953" s="11"/>
      <c r="K953" s="11"/>
      <c r="L953" s="11"/>
      <c r="M953" s="11"/>
      <c r="N953" s="11"/>
      <c r="O953" s="11"/>
      <c r="P953" s="11"/>
      <c r="Q953" s="11"/>
    </row>
    <row r="954" spans="1:17" x14ac:dyDescent="0.25">
      <c r="A954" s="49"/>
      <c r="B954" s="45"/>
      <c r="C954" s="45"/>
      <c r="D954" s="45"/>
      <c r="E954" s="55"/>
      <c r="F954" s="55"/>
      <c r="G954" s="46"/>
      <c r="H954" s="11"/>
      <c r="I954" s="11"/>
      <c r="J954" s="11"/>
      <c r="K954" s="11"/>
      <c r="L954" s="11"/>
      <c r="M954" s="11"/>
      <c r="N954" s="11"/>
      <c r="O954" s="11"/>
      <c r="P954" s="11"/>
      <c r="Q954" s="11"/>
    </row>
    <row r="955" spans="1:17" x14ac:dyDescent="0.25">
      <c r="A955" s="139" t="s">
        <v>92</v>
      </c>
      <c r="B955" s="227"/>
      <c r="C955" s="227"/>
      <c r="D955" s="45"/>
      <c r="E955" s="55"/>
      <c r="F955" s="482" t="s">
        <v>13</v>
      </c>
      <c r="G955" s="483"/>
      <c r="H955" s="11"/>
      <c r="I955" s="11"/>
      <c r="J955" s="11"/>
      <c r="K955" s="11"/>
      <c r="L955" s="11"/>
      <c r="M955" s="11"/>
      <c r="N955" s="11"/>
      <c r="O955" s="11"/>
      <c r="P955" s="11"/>
      <c r="Q955" s="11"/>
    </row>
    <row r="956" spans="1:17" x14ac:dyDescent="0.25">
      <c r="A956" s="140" t="s">
        <v>95</v>
      </c>
      <c r="B956" s="227"/>
      <c r="C956" s="227"/>
      <c r="D956" s="45"/>
      <c r="E956" s="55"/>
      <c r="F956" s="468" t="s">
        <v>102</v>
      </c>
      <c r="G956" s="469"/>
      <c r="H956" s="11"/>
      <c r="I956" s="11"/>
      <c r="J956" s="11"/>
      <c r="K956" s="11"/>
      <c r="L956" s="11"/>
      <c r="M956" s="11"/>
      <c r="N956" s="11"/>
      <c r="O956" s="11"/>
      <c r="P956" s="11"/>
      <c r="Q956" s="11"/>
    </row>
    <row r="957" spans="1:17" ht="15.75" thickBot="1" x14ac:dyDescent="0.3">
      <c r="A957" s="74"/>
      <c r="B957" s="54"/>
      <c r="C957" s="54"/>
      <c r="D957" s="54"/>
      <c r="E957" s="81"/>
      <c r="F957" s="54"/>
      <c r="G957" s="75"/>
      <c r="H957" s="11"/>
      <c r="I957" s="11"/>
      <c r="J957" s="11"/>
      <c r="K957" s="11"/>
      <c r="L957" s="11"/>
      <c r="M957" s="11"/>
      <c r="N957" s="11"/>
      <c r="O957" s="11"/>
      <c r="P957" s="11"/>
      <c r="Q957" s="11"/>
    </row>
    <row r="958" spans="1:17" x14ac:dyDescent="0.25">
      <c r="A958" s="45"/>
      <c r="B958" s="45"/>
      <c r="C958" s="45"/>
      <c r="D958" s="45"/>
      <c r="E958" s="55"/>
      <c r="F958" s="45"/>
      <c r="G958" s="35"/>
      <c r="H958" s="11"/>
      <c r="I958" s="11"/>
      <c r="J958" s="11"/>
      <c r="K958" s="11"/>
      <c r="L958" s="11"/>
      <c r="M958" s="11"/>
      <c r="N958" s="11"/>
      <c r="O958" s="11"/>
      <c r="P958" s="11"/>
      <c r="Q958" s="11"/>
    </row>
    <row r="959" spans="1:17" ht="15.75" thickBot="1" x14ac:dyDescent="0.3">
      <c r="H959" s="11"/>
      <c r="I959" s="11"/>
      <c r="J959" s="11"/>
      <c r="K959" s="11"/>
      <c r="L959" s="11"/>
      <c r="M959" s="11"/>
      <c r="N959" s="11"/>
      <c r="O959" s="11"/>
      <c r="P959" s="11"/>
      <c r="Q959" s="11"/>
    </row>
    <row r="960" spans="1:17" x14ac:dyDescent="0.25">
      <c r="A960" s="470" t="s">
        <v>0</v>
      </c>
      <c r="B960" s="471"/>
      <c r="C960" s="471"/>
      <c r="D960" s="471"/>
      <c r="E960" s="471"/>
      <c r="F960" s="471"/>
      <c r="G960" s="472"/>
      <c r="H960" s="11"/>
      <c r="I960" s="11"/>
      <c r="J960" s="11"/>
      <c r="K960" s="11"/>
      <c r="L960" s="11"/>
      <c r="M960" s="11"/>
      <c r="N960" s="11"/>
      <c r="O960" s="11"/>
      <c r="P960" s="11"/>
      <c r="Q960" s="11"/>
    </row>
    <row r="961" spans="1:17" x14ac:dyDescent="0.25">
      <c r="A961" s="272"/>
      <c r="B961" s="273"/>
      <c r="C961" s="273"/>
      <c r="D961" s="273"/>
      <c r="E961" s="166"/>
      <c r="F961" s="273"/>
      <c r="G961" s="132"/>
      <c r="I961" s="11"/>
      <c r="J961" s="11"/>
      <c r="K961" s="11"/>
      <c r="L961" s="11"/>
      <c r="M961" s="11"/>
      <c r="N961" s="11"/>
      <c r="O961" s="11"/>
      <c r="P961" s="11"/>
      <c r="Q961" s="11"/>
    </row>
    <row r="962" spans="1:17" x14ac:dyDescent="0.25">
      <c r="A962" s="473" t="s">
        <v>1</v>
      </c>
      <c r="B962" s="474"/>
      <c r="C962" s="474"/>
      <c r="D962" s="474"/>
      <c r="E962" s="474"/>
      <c r="F962" s="474"/>
      <c r="G962" s="475"/>
      <c r="I962" s="11"/>
      <c r="J962" s="11"/>
      <c r="K962" s="11"/>
      <c r="L962" s="11"/>
      <c r="M962" s="11"/>
      <c r="N962" s="11"/>
      <c r="O962" s="11"/>
      <c r="P962" s="11"/>
      <c r="Q962" s="11"/>
    </row>
    <row r="963" spans="1:17" x14ac:dyDescent="0.25">
      <c r="A963" s="272"/>
      <c r="B963" s="273"/>
      <c r="C963" s="273"/>
      <c r="D963" s="273"/>
      <c r="E963" s="166"/>
      <c r="F963" s="273"/>
      <c r="G963" s="132"/>
      <c r="I963" s="11"/>
      <c r="J963" s="11"/>
      <c r="K963" s="11"/>
      <c r="L963" s="11"/>
      <c r="M963" s="11"/>
      <c r="N963" s="11"/>
      <c r="O963" s="11"/>
      <c r="P963" s="11"/>
      <c r="Q963" s="11"/>
    </row>
    <row r="964" spans="1:17" x14ac:dyDescent="0.25">
      <c r="A964" s="473" t="s">
        <v>2</v>
      </c>
      <c r="B964" s="474"/>
      <c r="C964" s="474"/>
      <c r="D964" s="474"/>
      <c r="E964" s="474"/>
      <c r="F964" s="474"/>
      <c r="G964" s="475"/>
      <c r="I964" s="11"/>
      <c r="J964" s="11"/>
      <c r="K964" s="11"/>
      <c r="L964" s="11"/>
      <c r="M964" s="11"/>
      <c r="N964" s="11"/>
      <c r="O964" s="11"/>
      <c r="P964" s="11"/>
      <c r="Q964" s="11"/>
    </row>
    <row r="965" spans="1:17" ht="15.75" thickBot="1" x14ac:dyDescent="0.3">
      <c r="A965" s="111"/>
      <c r="B965" s="112"/>
      <c r="C965" s="112"/>
      <c r="D965" s="112"/>
      <c r="E965" s="152"/>
      <c r="F965" s="112"/>
      <c r="G965" s="113"/>
      <c r="I965" s="11"/>
      <c r="J965" s="11"/>
      <c r="K965" s="11"/>
      <c r="L965" s="11"/>
      <c r="M965" s="11"/>
      <c r="N965" s="11"/>
      <c r="O965" s="11"/>
      <c r="P965" s="11"/>
      <c r="Q965" s="11"/>
    </row>
    <row r="966" spans="1:17" x14ac:dyDescent="0.25">
      <c r="A966" s="56"/>
      <c r="B966" s="53"/>
      <c r="C966" s="53"/>
      <c r="D966" s="53"/>
      <c r="E966" s="76"/>
      <c r="F966" s="53"/>
      <c r="G966" s="57"/>
      <c r="I966" s="11"/>
      <c r="J966" s="11"/>
      <c r="K966" s="11"/>
      <c r="L966" s="11"/>
      <c r="M966" s="11"/>
      <c r="N966" s="11"/>
      <c r="O966" s="11"/>
      <c r="P966" s="11"/>
      <c r="Q966" s="11"/>
    </row>
    <row r="967" spans="1:17" x14ac:dyDescent="0.25">
      <c r="A967" s="476" t="s">
        <v>109</v>
      </c>
      <c r="B967" s="477"/>
      <c r="C967" s="477"/>
      <c r="D967" s="477"/>
      <c r="E967" s="477"/>
      <c r="F967" s="477"/>
      <c r="G967" s="478"/>
      <c r="I967" s="11"/>
      <c r="J967" s="11"/>
      <c r="K967" s="11"/>
      <c r="L967" s="11"/>
      <c r="M967" s="11"/>
      <c r="N967" s="11"/>
      <c r="O967" s="11"/>
      <c r="P967" s="11"/>
      <c r="Q967" s="11"/>
    </row>
    <row r="968" spans="1:17" x14ac:dyDescent="0.25">
      <c r="A968" s="476"/>
      <c r="B968" s="477"/>
      <c r="C968" s="477"/>
      <c r="D968" s="477"/>
      <c r="E968" s="477"/>
      <c r="F968" s="477"/>
      <c r="G968" s="478"/>
      <c r="H968" s="288"/>
      <c r="I968" s="11"/>
      <c r="J968" s="11"/>
      <c r="K968" s="11"/>
      <c r="L968" s="11"/>
      <c r="M968" s="11"/>
      <c r="N968" s="11"/>
      <c r="O968" s="11"/>
      <c r="P968" s="11"/>
      <c r="Q968" s="11"/>
    </row>
    <row r="969" spans="1:17" x14ac:dyDescent="0.25">
      <c r="A969" s="476" t="s">
        <v>73</v>
      </c>
      <c r="B969" s="477"/>
      <c r="C969" s="477"/>
      <c r="D969" s="477"/>
      <c r="E969" s="477"/>
      <c r="F969" s="477"/>
      <c r="G969" s="478"/>
      <c r="I969" s="11"/>
      <c r="J969" s="11"/>
      <c r="K969" s="11"/>
      <c r="L969" s="11"/>
      <c r="M969" s="11"/>
      <c r="N969" s="11"/>
      <c r="O969" s="11"/>
      <c r="P969" s="11"/>
      <c r="Q969" s="11"/>
    </row>
    <row r="970" spans="1:17" x14ac:dyDescent="0.25">
      <c r="A970" s="479"/>
      <c r="B970" s="480"/>
      <c r="C970" s="480"/>
      <c r="D970" s="480"/>
      <c r="E970" s="480"/>
      <c r="F970" s="480"/>
      <c r="G970" s="481"/>
      <c r="I970" s="11"/>
      <c r="J970" s="11"/>
      <c r="K970" s="11"/>
      <c r="L970" s="11"/>
      <c r="M970" s="11"/>
      <c r="N970" s="11"/>
      <c r="O970" s="11"/>
      <c r="P970" s="11"/>
      <c r="Q970" s="11"/>
    </row>
    <row r="971" spans="1:17" x14ac:dyDescent="0.25">
      <c r="A971" s="58"/>
      <c r="B971" s="161" t="s">
        <v>29</v>
      </c>
      <c r="C971" s="37"/>
      <c r="D971" s="37"/>
      <c r="E971" s="77"/>
      <c r="F971" s="37"/>
      <c r="G971" s="210">
        <v>20392026.079999998</v>
      </c>
      <c r="I971" s="11"/>
      <c r="J971" s="11"/>
      <c r="K971" s="11"/>
      <c r="L971" s="11"/>
      <c r="M971" s="11"/>
      <c r="N971" s="11"/>
      <c r="O971" s="11"/>
      <c r="P971" s="11"/>
      <c r="Q971" s="11"/>
    </row>
    <row r="972" spans="1:17" x14ac:dyDescent="0.25">
      <c r="A972" s="59"/>
      <c r="B972" s="37"/>
      <c r="C972" s="37"/>
      <c r="D972" s="37"/>
      <c r="E972" s="77"/>
      <c r="F972" s="37"/>
      <c r="G972" s="60"/>
      <c r="I972" s="11"/>
      <c r="J972" s="11"/>
      <c r="K972" s="11"/>
      <c r="L972" s="11"/>
      <c r="M972" s="11"/>
      <c r="N972" s="11"/>
      <c r="O972" s="11"/>
      <c r="P972" s="11"/>
      <c r="Q972" s="11"/>
    </row>
    <row r="973" spans="1:17" x14ac:dyDescent="0.25">
      <c r="A973" s="170" t="s">
        <v>3</v>
      </c>
      <c r="B973" s="37"/>
      <c r="C973" s="37"/>
      <c r="D973" s="37"/>
      <c r="E973" s="77"/>
      <c r="F973" s="37"/>
      <c r="G973" s="60"/>
      <c r="I973" s="11"/>
      <c r="J973" s="11"/>
      <c r="K973" s="11"/>
      <c r="L973" s="11"/>
      <c r="M973" s="11"/>
      <c r="N973" s="11"/>
      <c r="O973" s="11"/>
      <c r="P973" s="11"/>
      <c r="Q973" s="11"/>
    </row>
    <row r="974" spans="1:17" x14ac:dyDescent="0.25">
      <c r="A974" s="209"/>
      <c r="B974" s="37"/>
      <c r="C974" s="37"/>
      <c r="D974" s="37"/>
      <c r="E974" s="77"/>
      <c r="F974" s="37"/>
      <c r="G974" s="60"/>
      <c r="I974" s="11"/>
      <c r="J974" s="11"/>
      <c r="K974" s="11"/>
      <c r="L974" s="11"/>
      <c r="M974" s="11"/>
      <c r="N974" s="11"/>
      <c r="O974" s="11"/>
      <c r="P974" s="11"/>
      <c r="Q974" s="11"/>
    </row>
    <row r="975" spans="1:17" x14ac:dyDescent="0.25">
      <c r="A975" s="59"/>
      <c r="B975" s="37"/>
      <c r="C975" s="160" t="s">
        <v>4</v>
      </c>
      <c r="D975" s="37"/>
      <c r="E975" s="77"/>
      <c r="F975" s="37"/>
      <c r="G975" s="162">
        <v>0</v>
      </c>
      <c r="I975" s="11"/>
      <c r="J975" s="11"/>
      <c r="K975" s="11"/>
      <c r="L975" s="11"/>
      <c r="M975" s="11"/>
      <c r="N975" s="11"/>
      <c r="O975" s="11"/>
      <c r="P975" s="11"/>
      <c r="Q975" s="11"/>
    </row>
    <row r="976" spans="1:17" x14ac:dyDescent="0.25">
      <c r="A976" s="59"/>
      <c r="B976" s="37"/>
      <c r="C976" s="160"/>
      <c r="D976" s="37"/>
      <c r="E976" s="77"/>
      <c r="F976" s="37"/>
      <c r="G976" s="162"/>
      <c r="I976" s="11"/>
      <c r="J976" s="11"/>
      <c r="K976" s="11"/>
      <c r="L976" s="11"/>
      <c r="M976" s="11"/>
      <c r="N976" s="11"/>
      <c r="O976" s="11"/>
      <c r="P976" s="11"/>
      <c r="Q976" s="11"/>
    </row>
    <row r="977" spans="1:17" x14ac:dyDescent="0.25">
      <c r="A977" s="59"/>
      <c r="B977" s="37"/>
      <c r="C977" s="160"/>
      <c r="D977" s="37"/>
      <c r="E977" s="77"/>
      <c r="F977" s="37"/>
      <c r="G977" s="162"/>
      <c r="H977" s="11"/>
      <c r="I977" s="11"/>
      <c r="J977" s="11"/>
      <c r="K977" s="11"/>
      <c r="L977" s="11"/>
      <c r="M977" s="11"/>
      <c r="N977" s="11"/>
      <c r="O977" s="11"/>
      <c r="P977" s="11"/>
      <c r="Q977" s="11"/>
    </row>
    <row r="978" spans="1:17" x14ac:dyDescent="0.25">
      <c r="A978" s="59"/>
      <c r="B978" s="37"/>
      <c r="C978" s="160" t="s">
        <v>5</v>
      </c>
      <c r="D978" s="37"/>
      <c r="E978" s="77"/>
      <c r="F978" s="37"/>
      <c r="G978" s="162">
        <v>0</v>
      </c>
      <c r="H978" s="11"/>
      <c r="I978" s="11"/>
      <c r="J978" s="11"/>
      <c r="K978" s="11"/>
      <c r="L978" s="11"/>
      <c r="M978" s="11"/>
      <c r="N978" s="11"/>
      <c r="O978" s="11"/>
      <c r="P978" s="11"/>
      <c r="Q978" s="11"/>
    </row>
    <row r="979" spans="1:17" x14ac:dyDescent="0.25">
      <c r="A979" s="59"/>
      <c r="B979" s="37"/>
      <c r="C979" s="38"/>
      <c r="D979" s="38"/>
      <c r="E979" s="102"/>
      <c r="F979" s="37"/>
      <c r="G979" s="63"/>
      <c r="H979" s="11"/>
      <c r="I979" s="11"/>
      <c r="J979" s="11"/>
      <c r="K979" s="11"/>
      <c r="L979" s="11"/>
      <c r="M979" s="11"/>
      <c r="N979" s="11"/>
      <c r="O979" s="11"/>
      <c r="P979" s="11"/>
      <c r="Q979" s="11"/>
    </row>
    <row r="980" spans="1:17" x14ac:dyDescent="0.25">
      <c r="A980" s="170" t="s">
        <v>6</v>
      </c>
      <c r="B980" s="37"/>
      <c r="C980" s="66"/>
      <c r="D980" s="135"/>
      <c r="E980" s="102"/>
      <c r="F980" s="37"/>
      <c r="G980" s="61"/>
      <c r="H980" s="11"/>
      <c r="I980" s="11"/>
      <c r="J980" s="11"/>
      <c r="K980" s="11"/>
      <c r="L980" s="11"/>
      <c r="M980" s="11"/>
      <c r="N980" s="11"/>
      <c r="O980" s="11"/>
      <c r="P980" s="11"/>
      <c r="Q980" s="11"/>
    </row>
    <row r="981" spans="1:17" x14ac:dyDescent="0.25">
      <c r="A981" s="179"/>
      <c r="B981" s="37"/>
      <c r="C981" s="66"/>
      <c r="D981" s="28"/>
      <c r="E981" s="77"/>
      <c r="F981" s="37"/>
      <c r="G981" s="61"/>
      <c r="H981" s="11"/>
      <c r="I981" s="11"/>
      <c r="J981" s="11"/>
      <c r="K981" s="11"/>
      <c r="L981" s="11"/>
      <c r="M981" s="11"/>
      <c r="N981" s="11"/>
      <c r="O981" s="11"/>
      <c r="P981" s="11"/>
      <c r="Q981" s="11"/>
    </row>
    <row r="982" spans="1:17" x14ac:dyDescent="0.25">
      <c r="A982" s="59"/>
      <c r="B982" s="37"/>
      <c r="C982" s="160" t="s">
        <v>7</v>
      </c>
      <c r="D982" s="37"/>
      <c r="E982" s="77"/>
      <c r="F982" s="37"/>
      <c r="G982" s="61"/>
      <c r="H982" s="11"/>
      <c r="I982" s="11"/>
      <c r="J982" s="11"/>
      <c r="K982" s="11"/>
      <c r="L982" s="11"/>
      <c r="M982" s="11"/>
      <c r="N982" s="11"/>
      <c r="O982" s="11"/>
      <c r="P982" s="11"/>
      <c r="Q982" s="11"/>
    </row>
    <row r="983" spans="1:17" x14ac:dyDescent="0.25">
      <c r="A983" s="59"/>
      <c r="B983" s="37"/>
      <c r="C983" s="226" t="s">
        <v>8</v>
      </c>
      <c r="D983" s="198" t="s">
        <v>68</v>
      </c>
      <c r="E983" s="197" t="s">
        <v>9</v>
      </c>
      <c r="F983" s="37"/>
      <c r="G983" s="162"/>
      <c r="H983" s="11"/>
      <c r="I983" s="11"/>
      <c r="J983" s="11"/>
      <c r="K983" s="11"/>
      <c r="L983" s="11"/>
      <c r="M983" s="11"/>
      <c r="N983" s="11"/>
      <c r="O983" s="11"/>
      <c r="P983" s="11"/>
      <c r="Q983" s="11"/>
    </row>
    <row r="984" spans="1:17" x14ac:dyDescent="0.25">
      <c r="A984" s="59"/>
      <c r="B984" s="37"/>
      <c r="C984" s="204"/>
      <c r="D984" s="29"/>
      <c r="E984" s="201"/>
      <c r="F984" s="37"/>
      <c r="G984" s="61"/>
      <c r="H984" s="11"/>
      <c r="I984" s="11"/>
      <c r="J984" s="11"/>
      <c r="K984" s="11"/>
      <c r="L984" s="11"/>
      <c r="M984" s="11"/>
      <c r="N984" s="11"/>
      <c r="O984" s="11"/>
      <c r="P984" s="11"/>
      <c r="Q984" s="11"/>
    </row>
    <row r="985" spans="1:17" x14ac:dyDescent="0.25">
      <c r="A985" s="59"/>
      <c r="B985" s="37"/>
      <c r="C985" s="204"/>
      <c r="D985" s="29"/>
      <c r="E985" s="201"/>
      <c r="F985" s="37"/>
      <c r="G985" s="61"/>
      <c r="H985" s="11"/>
      <c r="I985" s="11"/>
      <c r="J985" s="11"/>
      <c r="K985" s="11"/>
      <c r="L985" s="11"/>
      <c r="M985" s="11"/>
      <c r="N985" s="11"/>
      <c r="O985" s="11"/>
      <c r="P985" s="11"/>
      <c r="Q985" s="11"/>
    </row>
    <row r="986" spans="1:17" x14ac:dyDescent="0.25">
      <c r="A986" s="59"/>
      <c r="B986" s="37"/>
      <c r="C986" s="204"/>
      <c r="D986" s="29"/>
      <c r="E986" s="201"/>
      <c r="F986" s="37"/>
      <c r="G986" s="61"/>
      <c r="H986" s="11"/>
      <c r="I986" s="11"/>
      <c r="J986" s="11"/>
      <c r="K986" s="11"/>
      <c r="L986" s="11"/>
      <c r="M986" s="11"/>
      <c r="N986" s="11"/>
      <c r="O986" s="11"/>
      <c r="P986" s="11"/>
      <c r="Q986" s="11"/>
    </row>
    <row r="987" spans="1:17" x14ac:dyDescent="0.25">
      <c r="A987" s="59"/>
      <c r="B987" s="37"/>
      <c r="C987" s="160" t="s">
        <v>10</v>
      </c>
      <c r="D987" s="37"/>
      <c r="E987" s="77"/>
      <c r="F987" s="37"/>
      <c r="G987" s="162">
        <v>0</v>
      </c>
      <c r="H987" s="11"/>
      <c r="I987" s="11"/>
      <c r="J987" s="11"/>
      <c r="K987" s="11"/>
      <c r="L987" s="11"/>
      <c r="M987" s="11"/>
      <c r="N987" s="11"/>
      <c r="O987" s="11"/>
      <c r="P987" s="11"/>
      <c r="Q987" s="11"/>
    </row>
    <row r="988" spans="1:17" x14ac:dyDescent="0.25">
      <c r="A988" s="59"/>
      <c r="B988" s="37"/>
      <c r="C988" s="160"/>
      <c r="D988" s="37"/>
      <c r="E988" s="77"/>
      <c r="F988" s="37"/>
      <c r="G988" s="162"/>
      <c r="H988" s="11"/>
      <c r="I988" s="11"/>
      <c r="J988" s="11"/>
      <c r="K988" s="11"/>
      <c r="L988" s="11"/>
      <c r="M988" s="11"/>
      <c r="N988" s="11"/>
      <c r="O988" s="11"/>
      <c r="P988" s="11"/>
      <c r="Q988" s="11"/>
    </row>
    <row r="989" spans="1:17" x14ac:dyDescent="0.25">
      <c r="A989" s="59"/>
      <c r="B989" s="37"/>
      <c r="C989" s="160"/>
      <c r="D989" s="38"/>
      <c r="E989" s="77"/>
      <c r="F989" s="37"/>
      <c r="G989" s="162"/>
      <c r="H989" s="11"/>
      <c r="I989" s="11"/>
      <c r="J989" s="11"/>
      <c r="K989" s="11"/>
      <c r="L989" s="11"/>
      <c r="M989" s="11"/>
      <c r="N989" s="11"/>
      <c r="O989" s="11"/>
      <c r="P989" s="11"/>
      <c r="Q989" s="11"/>
    </row>
    <row r="990" spans="1:17" ht="15.75" thickBot="1" x14ac:dyDescent="0.3">
      <c r="A990" s="59"/>
      <c r="B990" s="37"/>
      <c r="C990" s="215" t="s">
        <v>11</v>
      </c>
      <c r="D990" s="215"/>
      <c r="E990" s="77"/>
      <c r="F990" s="37"/>
      <c r="G990" s="211">
        <v>20392026.079999998</v>
      </c>
      <c r="H990" s="11"/>
      <c r="I990" s="11"/>
      <c r="J990" s="11"/>
      <c r="K990" s="11"/>
      <c r="L990" s="11"/>
      <c r="M990" s="11"/>
      <c r="N990" s="11"/>
      <c r="O990" s="11"/>
      <c r="P990" s="11"/>
      <c r="Q990" s="11"/>
    </row>
    <row r="991" spans="1:17" ht="18" thickTop="1" x14ac:dyDescent="0.3">
      <c r="A991" s="59"/>
      <c r="B991" s="37"/>
      <c r="C991" s="260"/>
      <c r="D991" s="260"/>
      <c r="E991" s="77"/>
      <c r="F991" s="37"/>
      <c r="G991" s="174"/>
      <c r="H991" s="11"/>
      <c r="I991" s="11"/>
      <c r="J991" s="11"/>
      <c r="K991" s="11"/>
      <c r="L991" s="11"/>
      <c r="M991" s="11"/>
      <c r="N991" s="11"/>
      <c r="O991" s="11"/>
      <c r="P991" s="11"/>
      <c r="Q991" s="11"/>
    </row>
    <row r="992" spans="1:17" ht="15.75" thickBot="1" x14ac:dyDescent="0.3">
      <c r="A992" s="69"/>
      <c r="B992" s="40"/>
      <c r="C992" s="40"/>
      <c r="D992" s="40"/>
      <c r="E992" s="80"/>
      <c r="F992" s="40"/>
      <c r="G992" s="70"/>
      <c r="H992" s="11"/>
      <c r="I992" s="11"/>
      <c r="J992" s="11"/>
      <c r="K992" s="11"/>
      <c r="L992" s="11"/>
      <c r="M992" s="11"/>
      <c r="N992" s="11"/>
      <c r="O992" s="11"/>
      <c r="P992" s="11"/>
      <c r="Q992" s="11"/>
    </row>
    <row r="993" spans="1:17" x14ac:dyDescent="0.25">
      <c r="A993" s="49"/>
      <c r="B993" s="45"/>
      <c r="C993" s="45"/>
      <c r="D993" s="45"/>
      <c r="E993" s="55"/>
      <c r="F993" s="55"/>
      <c r="G993" s="46"/>
      <c r="H993" s="11"/>
      <c r="I993" s="11"/>
      <c r="J993" s="11"/>
      <c r="K993" s="11"/>
      <c r="L993" s="11"/>
      <c r="M993" s="11"/>
      <c r="N993" s="11"/>
      <c r="O993" s="11"/>
      <c r="P993" s="11"/>
      <c r="Q993" s="11"/>
    </row>
    <row r="994" spans="1:17" x14ac:dyDescent="0.25">
      <c r="A994" s="49"/>
      <c r="B994" s="45" t="s">
        <v>42</v>
      </c>
      <c r="C994" s="45"/>
      <c r="D994" s="45"/>
      <c r="E994" s="55"/>
      <c r="F994" s="468" t="s">
        <v>12</v>
      </c>
      <c r="G994" s="469"/>
      <c r="H994" s="11"/>
      <c r="I994" s="11"/>
      <c r="J994" s="11"/>
      <c r="K994" s="11"/>
      <c r="L994" s="11"/>
      <c r="M994" s="11"/>
      <c r="N994" s="11"/>
      <c r="O994" s="11"/>
      <c r="P994" s="11"/>
      <c r="Q994" s="11"/>
    </row>
    <row r="995" spans="1:17" x14ac:dyDescent="0.25">
      <c r="A995" s="49"/>
      <c r="B995" s="45"/>
      <c r="C995" s="45"/>
      <c r="D995" s="45"/>
      <c r="E995" s="55"/>
      <c r="F995" s="55"/>
      <c r="G995" s="46"/>
      <c r="H995" s="11"/>
      <c r="I995" s="11"/>
      <c r="J995" s="11"/>
      <c r="K995" s="11"/>
      <c r="L995" s="11"/>
      <c r="M995" s="11"/>
      <c r="N995" s="11"/>
      <c r="O995" s="11"/>
      <c r="P995" s="11"/>
      <c r="Q995" s="11"/>
    </row>
    <row r="996" spans="1:17" x14ac:dyDescent="0.25">
      <c r="A996" s="49"/>
      <c r="B996" s="45"/>
      <c r="C996" s="45"/>
      <c r="D996" s="45"/>
      <c r="E996" s="55"/>
      <c r="F996" s="55"/>
      <c r="G996" s="46"/>
      <c r="H996" s="11"/>
      <c r="I996" s="11"/>
      <c r="J996" s="11"/>
      <c r="K996" s="11"/>
      <c r="L996" s="11"/>
      <c r="M996" s="11"/>
      <c r="N996" s="11"/>
      <c r="O996" s="11"/>
      <c r="P996" s="11"/>
      <c r="Q996" s="11"/>
    </row>
    <row r="997" spans="1:17" x14ac:dyDescent="0.25">
      <c r="A997" s="49"/>
      <c r="B997" s="45"/>
      <c r="C997" s="45"/>
      <c r="D997" s="45"/>
      <c r="E997" s="55"/>
      <c r="F997" s="55"/>
      <c r="G997" s="46"/>
      <c r="H997" s="11"/>
      <c r="I997" s="11"/>
      <c r="J997" s="11"/>
      <c r="K997" s="11"/>
      <c r="L997" s="11"/>
      <c r="M997" s="11"/>
      <c r="N997" s="11"/>
      <c r="O997" s="11"/>
      <c r="P997" s="11"/>
      <c r="Q997" s="11"/>
    </row>
    <row r="998" spans="1:17" x14ac:dyDescent="0.25">
      <c r="A998" s="49"/>
      <c r="B998" s="45"/>
      <c r="C998" s="45"/>
      <c r="D998" s="45"/>
      <c r="E998" s="55"/>
      <c r="F998" s="55"/>
      <c r="G998" s="46"/>
      <c r="H998" s="11"/>
      <c r="I998" s="11"/>
      <c r="J998" s="11"/>
      <c r="K998" s="11"/>
      <c r="L998" s="11"/>
      <c r="M998" s="11"/>
      <c r="N998" s="11"/>
      <c r="O998" s="11"/>
      <c r="P998" s="11"/>
      <c r="Q998" s="11"/>
    </row>
    <row r="999" spans="1:17" x14ac:dyDescent="0.25">
      <c r="A999" s="49"/>
      <c r="B999" s="45"/>
      <c r="C999" s="45"/>
      <c r="D999" s="45"/>
      <c r="E999" s="55"/>
      <c r="F999" s="55"/>
      <c r="G999" s="46"/>
      <c r="H999" s="11"/>
      <c r="I999" s="11"/>
      <c r="J999" s="11"/>
      <c r="K999" s="11"/>
      <c r="L999" s="11"/>
      <c r="M999" s="11"/>
      <c r="N999" s="11"/>
      <c r="O999" s="11"/>
      <c r="P999" s="11"/>
      <c r="Q999" s="11"/>
    </row>
    <row r="1000" spans="1:17" x14ac:dyDescent="0.25">
      <c r="A1000" s="49"/>
      <c r="B1000" s="45"/>
      <c r="C1000" s="45"/>
      <c r="D1000" s="45"/>
      <c r="E1000" s="55"/>
      <c r="F1000" s="55"/>
      <c r="G1000" s="46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</row>
    <row r="1001" spans="1:17" x14ac:dyDescent="0.25">
      <c r="A1001" s="49"/>
      <c r="B1001" s="45"/>
      <c r="C1001" s="45"/>
      <c r="D1001" s="45"/>
      <c r="E1001" s="55"/>
      <c r="F1001" s="55"/>
      <c r="G1001" s="46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</row>
    <row r="1002" spans="1:17" x14ac:dyDescent="0.25">
      <c r="A1002" s="49"/>
      <c r="B1002" s="45"/>
      <c r="C1002" s="45"/>
      <c r="D1002" s="45"/>
      <c r="E1002" s="55"/>
      <c r="F1002" s="55"/>
      <c r="G1002" s="46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</row>
    <row r="1003" spans="1:17" x14ac:dyDescent="0.25">
      <c r="A1003" s="139" t="s">
        <v>92</v>
      </c>
      <c r="B1003" s="227"/>
      <c r="C1003" s="227"/>
      <c r="D1003" s="45"/>
      <c r="E1003" s="55"/>
      <c r="F1003" s="482" t="s">
        <v>13</v>
      </c>
      <c r="G1003" s="483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</row>
    <row r="1004" spans="1:17" x14ac:dyDescent="0.25">
      <c r="A1004" s="140" t="s">
        <v>95</v>
      </c>
      <c r="B1004" s="227"/>
      <c r="C1004" s="227"/>
      <c r="D1004" s="45"/>
      <c r="E1004" s="55"/>
      <c r="F1004" s="468" t="s">
        <v>102</v>
      </c>
      <c r="G1004" s="469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</row>
    <row r="1005" spans="1:17" ht="15.75" thickBot="1" x14ac:dyDescent="0.3">
      <c r="A1005" s="74"/>
      <c r="B1005" s="54"/>
      <c r="C1005" s="54"/>
      <c r="D1005" s="54"/>
      <c r="E1005" s="81"/>
      <c r="F1005" s="54"/>
      <c r="G1005" s="75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</row>
    <row r="1006" spans="1:17" x14ac:dyDescent="0.25">
      <c r="A1006" s="45"/>
      <c r="B1006" s="45"/>
      <c r="C1006" s="45"/>
      <c r="D1006" s="45"/>
      <c r="E1006" s="55"/>
      <c r="F1006" s="45"/>
      <c r="G1006" s="35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</row>
    <row r="1007" spans="1:17" ht="15.75" thickBot="1" x14ac:dyDescent="0.3"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</row>
    <row r="1008" spans="1:17" x14ac:dyDescent="0.25">
      <c r="A1008" s="470" t="s">
        <v>0</v>
      </c>
      <c r="B1008" s="471"/>
      <c r="C1008" s="471"/>
      <c r="D1008" s="471"/>
      <c r="E1008" s="471"/>
      <c r="F1008" s="471"/>
      <c r="G1008" s="472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</row>
    <row r="1009" spans="1:17" x14ac:dyDescent="0.25">
      <c r="A1009" s="272"/>
      <c r="B1009" s="273"/>
      <c r="C1009" s="273"/>
      <c r="D1009" s="273"/>
      <c r="E1009" s="166"/>
      <c r="F1009" s="273"/>
      <c r="G1009" s="132"/>
      <c r="I1009" s="11"/>
      <c r="J1009" s="11"/>
      <c r="K1009" s="11"/>
      <c r="L1009" s="11"/>
      <c r="M1009" s="11"/>
      <c r="N1009" s="11"/>
      <c r="O1009" s="11"/>
      <c r="P1009" s="11"/>
      <c r="Q1009" s="11"/>
    </row>
    <row r="1010" spans="1:17" x14ac:dyDescent="0.25">
      <c r="A1010" s="473" t="s">
        <v>1</v>
      </c>
      <c r="B1010" s="474"/>
      <c r="C1010" s="474"/>
      <c r="D1010" s="474"/>
      <c r="E1010" s="474"/>
      <c r="F1010" s="474"/>
      <c r="G1010" s="475"/>
      <c r="I1010" s="11"/>
      <c r="J1010" s="11"/>
      <c r="K1010" s="11"/>
      <c r="L1010" s="11"/>
      <c r="M1010" s="11"/>
      <c r="N1010" s="11"/>
      <c r="O1010" s="11"/>
      <c r="P1010" s="11"/>
      <c r="Q1010" s="11"/>
    </row>
    <row r="1011" spans="1:17" x14ac:dyDescent="0.25">
      <c r="A1011" s="272"/>
      <c r="B1011" s="273"/>
      <c r="C1011" s="273"/>
      <c r="D1011" s="273"/>
      <c r="E1011" s="166"/>
      <c r="F1011" s="273"/>
      <c r="G1011" s="132"/>
      <c r="I1011" s="11"/>
      <c r="J1011" s="11"/>
      <c r="K1011" s="11"/>
      <c r="L1011" s="11"/>
      <c r="M1011" s="11"/>
      <c r="N1011" s="11"/>
      <c r="O1011" s="11"/>
      <c r="P1011" s="11"/>
      <c r="Q1011" s="11"/>
    </row>
    <row r="1012" spans="1:17" x14ac:dyDescent="0.25">
      <c r="A1012" s="473" t="s">
        <v>2</v>
      </c>
      <c r="B1012" s="474"/>
      <c r="C1012" s="474"/>
      <c r="D1012" s="474"/>
      <c r="E1012" s="474"/>
      <c r="F1012" s="474"/>
      <c r="G1012" s="475"/>
      <c r="I1012" s="11"/>
      <c r="J1012" s="11"/>
      <c r="K1012" s="11"/>
      <c r="L1012" s="11"/>
      <c r="M1012" s="11"/>
      <c r="N1012" s="11"/>
      <c r="O1012" s="11"/>
      <c r="P1012" s="11"/>
      <c r="Q1012" s="11"/>
    </row>
    <row r="1013" spans="1:17" ht="15.75" thickBot="1" x14ac:dyDescent="0.3">
      <c r="A1013" s="111"/>
      <c r="B1013" s="112"/>
      <c r="C1013" s="112"/>
      <c r="D1013" s="112"/>
      <c r="E1013" s="152"/>
      <c r="F1013" s="112"/>
      <c r="G1013" s="113"/>
      <c r="I1013" s="11"/>
      <c r="J1013" s="11"/>
      <c r="K1013" s="11"/>
      <c r="L1013" s="11"/>
      <c r="M1013" s="11"/>
      <c r="N1013" s="11"/>
      <c r="O1013" s="11"/>
      <c r="P1013" s="11"/>
      <c r="Q1013" s="11"/>
    </row>
    <row r="1014" spans="1:17" x14ac:dyDescent="0.25">
      <c r="A1014" s="56"/>
      <c r="B1014" s="53"/>
      <c r="C1014" s="53"/>
      <c r="D1014" s="53"/>
      <c r="E1014" s="76"/>
      <c r="F1014" s="53"/>
      <c r="G1014" s="57"/>
      <c r="I1014" s="11"/>
      <c r="J1014" s="11"/>
      <c r="K1014" s="11"/>
      <c r="L1014" s="11"/>
      <c r="M1014" s="11"/>
      <c r="N1014" s="11"/>
      <c r="O1014" s="11"/>
      <c r="P1014" s="11"/>
      <c r="Q1014" s="11"/>
    </row>
    <row r="1015" spans="1:17" x14ac:dyDescent="0.25">
      <c r="A1015" s="476" t="s">
        <v>109</v>
      </c>
      <c r="B1015" s="477"/>
      <c r="C1015" s="477"/>
      <c r="D1015" s="477"/>
      <c r="E1015" s="477"/>
      <c r="F1015" s="477"/>
      <c r="G1015" s="478"/>
      <c r="H1015" s="288"/>
      <c r="I1015" s="11"/>
      <c r="J1015" s="11"/>
      <c r="K1015" s="11"/>
      <c r="L1015" s="11"/>
      <c r="M1015" s="11"/>
      <c r="N1015" s="11"/>
      <c r="O1015" s="11"/>
      <c r="P1015" s="11"/>
      <c r="Q1015" s="11"/>
    </row>
    <row r="1016" spans="1:17" x14ac:dyDescent="0.25">
      <c r="A1016" s="476"/>
      <c r="B1016" s="477"/>
      <c r="C1016" s="477"/>
      <c r="D1016" s="477"/>
      <c r="E1016" s="477"/>
      <c r="F1016" s="477"/>
      <c r="G1016" s="478"/>
      <c r="I1016" s="11"/>
      <c r="J1016" s="11"/>
      <c r="K1016" s="11"/>
      <c r="L1016" s="11"/>
      <c r="M1016" s="11"/>
      <c r="N1016" s="11"/>
      <c r="O1016" s="11"/>
      <c r="P1016" s="11"/>
      <c r="Q1016" s="11"/>
    </row>
    <row r="1017" spans="1:17" x14ac:dyDescent="0.25">
      <c r="A1017" s="476" t="s">
        <v>74</v>
      </c>
      <c r="B1017" s="477"/>
      <c r="C1017" s="477"/>
      <c r="D1017" s="477"/>
      <c r="E1017" s="477"/>
      <c r="F1017" s="477"/>
      <c r="G1017" s="478"/>
      <c r="I1017" s="11"/>
      <c r="J1017" s="11"/>
      <c r="K1017" s="11"/>
      <c r="L1017" s="11"/>
      <c r="M1017" s="11"/>
      <c r="N1017" s="11"/>
      <c r="O1017" s="11"/>
      <c r="P1017" s="11"/>
      <c r="Q1017" s="11"/>
    </row>
    <row r="1018" spans="1:17" x14ac:dyDescent="0.25">
      <c r="A1018" s="479"/>
      <c r="B1018" s="480"/>
      <c r="C1018" s="480"/>
      <c r="D1018" s="480"/>
      <c r="E1018" s="480"/>
      <c r="F1018" s="480"/>
      <c r="G1018" s="481"/>
      <c r="I1018" s="11"/>
      <c r="J1018" s="11"/>
      <c r="K1018" s="11"/>
      <c r="L1018" s="11"/>
      <c r="M1018" s="11"/>
      <c r="N1018" s="11"/>
      <c r="O1018" s="11"/>
      <c r="P1018" s="11"/>
      <c r="Q1018" s="11"/>
    </row>
    <row r="1019" spans="1:17" ht="15.75" x14ac:dyDescent="0.25">
      <c r="A1019" s="58"/>
      <c r="B1019" s="161" t="s">
        <v>29</v>
      </c>
      <c r="C1019" s="37"/>
      <c r="D1019" s="37"/>
      <c r="E1019" s="77"/>
      <c r="F1019" s="37"/>
      <c r="G1019" s="202">
        <v>3643588.87</v>
      </c>
      <c r="I1019" s="11"/>
      <c r="J1019" s="11"/>
      <c r="K1019" s="11"/>
      <c r="L1019" s="11"/>
      <c r="M1019" s="11"/>
      <c r="N1019" s="11"/>
      <c r="O1019" s="11"/>
      <c r="P1019" s="11"/>
      <c r="Q1019" s="11"/>
    </row>
    <row r="1020" spans="1:17" x14ac:dyDescent="0.25">
      <c r="A1020" s="170" t="s">
        <v>3</v>
      </c>
      <c r="B1020" s="37"/>
      <c r="C1020" s="37"/>
      <c r="D1020" s="37"/>
      <c r="E1020" s="77"/>
      <c r="F1020" s="37"/>
      <c r="G1020" s="60"/>
      <c r="I1020" s="11"/>
      <c r="J1020" s="11"/>
      <c r="K1020" s="11"/>
      <c r="L1020" s="11"/>
      <c r="M1020" s="11"/>
      <c r="N1020" s="11"/>
      <c r="O1020" s="11"/>
      <c r="P1020" s="11"/>
      <c r="Q1020" s="11"/>
    </row>
    <row r="1021" spans="1:17" x14ac:dyDescent="0.25">
      <c r="A1021" s="59"/>
      <c r="B1021" s="37"/>
      <c r="C1021" s="160" t="s">
        <v>4</v>
      </c>
      <c r="D1021" s="37"/>
      <c r="E1021" s="77"/>
      <c r="F1021" s="37"/>
      <c r="G1021" s="162">
        <f>SUM(E1022:E1023)</f>
        <v>21800</v>
      </c>
      <c r="I1021" s="11"/>
      <c r="J1021" s="11"/>
      <c r="K1021" s="11"/>
      <c r="L1021" s="11"/>
      <c r="M1021" s="11"/>
      <c r="N1021" s="11"/>
      <c r="O1021" s="11"/>
      <c r="P1021" s="11"/>
      <c r="Q1021" s="11"/>
    </row>
    <row r="1022" spans="1:17" x14ac:dyDescent="0.25">
      <c r="A1022" s="59"/>
      <c r="B1022" s="37"/>
      <c r="C1022" s="38">
        <v>43656</v>
      </c>
      <c r="D1022" s="37" t="s">
        <v>86</v>
      </c>
      <c r="E1022" s="9">
        <v>21800</v>
      </c>
      <c r="F1022" s="37"/>
      <c r="G1022" s="162"/>
      <c r="I1022" s="11"/>
      <c r="J1022" s="11"/>
      <c r="K1022" s="11"/>
      <c r="L1022" s="11"/>
      <c r="M1022" s="11"/>
      <c r="N1022" s="11"/>
      <c r="O1022" s="11"/>
      <c r="P1022" s="11"/>
      <c r="Q1022" s="11"/>
    </row>
    <row r="1023" spans="1:17" x14ac:dyDescent="0.25">
      <c r="A1023" s="59"/>
      <c r="B1023" s="37"/>
      <c r="C1023" s="10"/>
      <c r="D1023" s="37"/>
      <c r="E1023" s="3"/>
      <c r="F1023" s="37"/>
      <c r="G1023" s="162"/>
      <c r="I1023" s="11"/>
      <c r="J1023" s="11"/>
      <c r="K1023" s="11"/>
      <c r="L1023" s="11"/>
      <c r="M1023" s="11"/>
      <c r="N1023" s="11"/>
      <c r="O1023" s="11"/>
      <c r="P1023" s="11"/>
      <c r="Q1023" s="11"/>
    </row>
    <row r="1024" spans="1:17" x14ac:dyDescent="0.25">
      <c r="A1024" s="59"/>
      <c r="B1024" s="37"/>
      <c r="C1024" s="160" t="s">
        <v>5</v>
      </c>
      <c r="D1024" s="37"/>
      <c r="E1024" s="77"/>
      <c r="F1024" s="37"/>
      <c r="G1024" s="162">
        <v>0</v>
      </c>
      <c r="I1024" s="11"/>
      <c r="J1024" s="11"/>
      <c r="K1024" s="11"/>
      <c r="L1024" s="11"/>
      <c r="M1024" s="11"/>
      <c r="N1024" s="11"/>
      <c r="O1024" s="11"/>
      <c r="P1024" s="11"/>
      <c r="Q1024" s="11"/>
    </row>
    <row r="1025" spans="1:17" x14ac:dyDescent="0.25">
      <c r="A1025" s="170" t="s">
        <v>6</v>
      </c>
      <c r="B1025" s="37"/>
      <c r="C1025" s="66"/>
      <c r="D1025" s="135"/>
      <c r="E1025" s="102"/>
      <c r="F1025" s="37"/>
      <c r="G1025" s="61"/>
      <c r="K1025" s="11"/>
      <c r="L1025" s="11"/>
      <c r="M1025" s="11"/>
      <c r="N1025" s="11"/>
      <c r="O1025" s="11"/>
      <c r="P1025" s="11"/>
      <c r="Q1025" s="11"/>
    </row>
    <row r="1026" spans="1:17" x14ac:dyDescent="0.25">
      <c r="A1026" s="59"/>
      <c r="B1026" s="37"/>
      <c r="C1026" s="160" t="s">
        <v>7</v>
      </c>
      <c r="D1026" s="37"/>
      <c r="E1026" s="77"/>
      <c r="F1026" s="37"/>
      <c r="G1026" s="61">
        <f>SUM(E1028:E1040)</f>
        <v>38751.74</v>
      </c>
      <c r="K1026" s="11"/>
      <c r="L1026" s="11"/>
      <c r="M1026" s="11"/>
      <c r="N1026" s="11"/>
      <c r="O1026" s="11"/>
      <c r="P1026" s="11"/>
      <c r="Q1026" s="11"/>
    </row>
    <row r="1027" spans="1:17" ht="10.5" customHeight="1" x14ac:dyDescent="0.25">
      <c r="A1027" s="59"/>
      <c r="B1027" s="37"/>
      <c r="C1027" s="226" t="s">
        <v>8</v>
      </c>
      <c r="D1027" s="228" t="s">
        <v>16</v>
      </c>
      <c r="E1027" s="197" t="s">
        <v>9</v>
      </c>
      <c r="F1027" s="37"/>
      <c r="G1027" s="162"/>
      <c r="I1027" s="241"/>
      <c r="J1027" s="241"/>
      <c r="K1027" s="11"/>
      <c r="L1027" s="11"/>
      <c r="M1027" s="11"/>
      <c r="N1027" s="11"/>
      <c r="O1027" s="11"/>
      <c r="P1027" s="11"/>
      <c r="Q1027" s="11"/>
    </row>
    <row r="1028" spans="1:17" ht="12" customHeight="1" x14ac:dyDescent="0.25">
      <c r="A1028" s="59"/>
      <c r="B1028" s="37"/>
      <c r="C1028" s="204">
        <v>43643</v>
      </c>
      <c r="D1028" s="29">
        <v>173</v>
      </c>
      <c r="E1028" s="237">
        <v>8650</v>
      </c>
      <c r="F1028" s="37"/>
      <c r="G1028" s="162"/>
      <c r="K1028" s="11"/>
      <c r="L1028" s="11"/>
      <c r="M1028" s="11"/>
      <c r="N1028" s="11"/>
      <c r="O1028" s="11"/>
      <c r="P1028" s="11"/>
      <c r="Q1028" s="11"/>
    </row>
    <row r="1029" spans="1:17" ht="12" customHeight="1" x14ac:dyDescent="0.25">
      <c r="A1029" s="59"/>
      <c r="B1029" s="37"/>
      <c r="C1029" s="204">
        <v>43676</v>
      </c>
      <c r="D1029" s="29">
        <v>219</v>
      </c>
      <c r="E1029" s="237">
        <v>4993.74</v>
      </c>
      <c r="F1029" s="37"/>
      <c r="G1029" s="162"/>
      <c r="K1029" s="11"/>
      <c r="L1029" s="11"/>
      <c r="M1029" s="11"/>
      <c r="N1029" s="11"/>
      <c r="O1029" s="11"/>
      <c r="P1029" s="11"/>
      <c r="Q1029" s="11"/>
    </row>
    <row r="1030" spans="1:17" ht="12" customHeight="1" x14ac:dyDescent="0.25">
      <c r="A1030" s="59"/>
      <c r="B1030" s="37"/>
      <c r="C1030" s="204">
        <v>43676</v>
      </c>
      <c r="D1030" s="29">
        <v>220</v>
      </c>
      <c r="E1030" s="237">
        <v>10000</v>
      </c>
      <c r="F1030" s="37"/>
      <c r="G1030" s="162"/>
      <c r="K1030" s="11"/>
      <c r="L1030" s="11"/>
      <c r="M1030" s="11"/>
      <c r="N1030" s="11"/>
      <c r="O1030" s="11"/>
      <c r="P1030" s="11"/>
      <c r="Q1030" s="11"/>
    </row>
    <row r="1031" spans="1:17" ht="12" customHeight="1" x14ac:dyDescent="0.25">
      <c r="A1031" s="59"/>
      <c r="B1031" s="37"/>
      <c r="C1031" s="204">
        <v>43676</v>
      </c>
      <c r="D1031" s="29">
        <v>221</v>
      </c>
      <c r="E1031" s="237">
        <v>1290.22</v>
      </c>
      <c r="F1031" s="37"/>
      <c r="G1031" s="162"/>
      <c r="K1031" s="11"/>
      <c r="L1031" s="11"/>
      <c r="M1031" s="11"/>
      <c r="N1031" s="11"/>
      <c r="O1031" s="11"/>
      <c r="P1031" s="11"/>
      <c r="Q1031" s="11"/>
    </row>
    <row r="1032" spans="1:17" ht="12" customHeight="1" x14ac:dyDescent="0.25">
      <c r="A1032" s="59"/>
      <c r="B1032" s="37"/>
      <c r="C1032" s="204">
        <v>43676</v>
      </c>
      <c r="D1032" s="29">
        <v>222</v>
      </c>
      <c r="E1032" s="237">
        <v>2502.62</v>
      </c>
      <c r="F1032" s="37"/>
      <c r="G1032" s="162"/>
      <c r="K1032" s="11"/>
      <c r="L1032" s="11"/>
      <c r="M1032" s="11"/>
      <c r="N1032" s="11"/>
      <c r="O1032" s="11"/>
      <c r="P1032" s="11"/>
      <c r="Q1032" s="11"/>
    </row>
    <row r="1033" spans="1:17" ht="12" customHeight="1" x14ac:dyDescent="0.25">
      <c r="A1033" s="59"/>
      <c r="B1033" s="37"/>
      <c r="C1033" s="204">
        <v>43676</v>
      </c>
      <c r="D1033" s="29">
        <v>223</v>
      </c>
      <c r="E1033" s="237">
        <v>2502.62</v>
      </c>
      <c r="F1033" s="37"/>
      <c r="G1033" s="162"/>
      <c r="K1033" s="11"/>
      <c r="L1033" s="11"/>
      <c r="M1033" s="11"/>
      <c r="N1033" s="11"/>
      <c r="O1033" s="11"/>
      <c r="P1033" s="11"/>
      <c r="Q1033" s="11"/>
    </row>
    <row r="1034" spans="1:17" ht="12" customHeight="1" x14ac:dyDescent="0.25">
      <c r="A1034" s="59"/>
      <c r="B1034" s="37"/>
      <c r="C1034" s="204">
        <v>43676</v>
      </c>
      <c r="D1034" s="29">
        <v>224</v>
      </c>
      <c r="E1034" s="237">
        <v>719.34</v>
      </c>
      <c r="F1034" s="37"/>
      <c r="G1034" s="162"/>
      <c r="K1034" s="11"/>
      <c r="L1034" s="11"/>
      <c r="M1034" s="11"/>
      <c r="N1034" s="11"/>
      <c r="O1034" s="11"/>
      <c r="P1034" s="11"/>
      <c r="Q1034" s="11"/>
    </row>
    <row r="1035" spans="1:17" ht="12" customHeight="1" x14ac:dyDescent="0.25">
      <c r="A1035" s="59"/>
      <c r="B1035" s="37"/>
      <c r="C1035" s="204">
        <v>43676</v>
      </c>
      <c r="D1035" s="29">
        <v>225</v>
      </c>
      <c r="E1035" s="237">
        <v>1251.31</v>
      </c>
      <c r="F1035" s="37"/>
      <c r="G1035" s="162"/>
      <c r="K1035" s="11"/>
      <c r="L1035" s="11"/>
      <c r="M1035" s="11"/>
      <c r="N1035" s="11"/>
      <c r="O1035" s="11"/>
      <c r="P1035" s="11"/>
      <c r="Q1035" s="11"/>
    </row>
    <row r="1036" spans="1:17" ht="12" customHeight="1" x14ac:dyDescent="0.25">
      <c r="A1036" s="59"/>
      <c r="B1036" s="37"/>
      <c r="C1036" s="204">
        <v>43676</v>
      </c>
      <c r="D1036" s="29">
        <v>226</v>
      </c>
      <c r="E1036" s="237">
        <v>938.48</v>
      </c>
      <c r="F1036" s="37"/>
      <c r="G1036" s="162"/>
      <c r="K1036" s="11"/>
      <c r="L1036" s="11"/>
      <c r="M1036" s="11"/>
      <c r="N1036" s="11"/>
      <c r="O1036" s="11"/>
      <c r="P1036" s="11"/>
      <c r="Q1036" s="11"/>
    </row>
    <row r="1037" spans="1:17" ht="12" customHeight="1" x14ac:dyDescent="0.25">
      <c r="A1037" s="59"/>
      <c r="B1037" s="37"/>
      <c r="C1037" s="204">
        <v>43676</v>
      </c>
      <c r="D1037" s="29">
        <v>227</v>
      </c>
      <c r="E1037" s="237">
        <v>1042.78</v>
      </c>
      <c r="F1037" s="37"/>
      <c r="G1037" s="162"/>
      <c r="K1037" s="11"/>
      <c r="L1037" s="11"/>
      <c r="M1037" s="11"/>
      <c r="N1037" s="11"/>
      <c r="O1037" s="11"/>
      <c r="P1037" s="11"/>
      <c r="Q1037" s="11"/>
    </row>
    <row r="1038" spans="1:17" ht="12" customHeight="1" x14ac:dyDescent="0.25">
      <c r="A1038" s="59"/>
      <c r="B1038" s="37"/>
      <c r="C1038" s="204">
        <v>43676</v>
      </c>
      <c r="D1038" s="29">
        <v>228</v>
      </c>
      <c r="E1038" s="237">
        <v>1251.31</v>
      </c>
      <c r="F1038" s="37"/>
      <c r="G1038" s="162"/>
      <c r="K1038" s="11"/>
      <c r="L1038" s="11"/>
      <c r="M1038" s="11"/>
      <c r="N1038" s="11"/>
      <c r="O1038" s="11"/>
      <c r="P1038" s="11"/>
      <c r="Q1038" s="11"/>
    </row>
    <row r="1039" spans="1:17" ht="12" customHeight="1" x14ac:dyDescent="0.25">
      <c r="A1039" s="59"/>
      <c r="B1039" s="37"/>
      <c r="C1039" s="204">
        <v>43676</v>
      </c>
      <c r="D1039" s="29">
        <v>229</v>
      </c>
      <c r="E1039" s="237">
        <v>2461.87</v>
      </c>
      <c r="F1039" s="37"/>
      <c r="G1039" s="162"/>
      <c r="K1039" s="11"/>
      <c r="L1039" s="11"/>
      <c r="M1039" s="11"/>
      <c r="N1039" s="11"/>
      <c r="O1039" s="11"/>
      <c r="P1039" s="11"/>
      <c r="Q1039" s="11"/>
    </row>
    <row r="1040" spans="1:17" ht="12" customHeight="1" x14ac:dyDescent="0.25">
      <c r="A1040" s="59"/>
      <c r="B1040" s="37"/>
      <c r="C1040" s="204">
        <v>43676</v>
      </c>
      <c r="D1040" s="29">
        <v>230</v>
      </c>
      <c r="E1040" s="200">
        <v>1147.45</v>
      </c>
      <c r="F1040" s="37"/>
      <c r="G1040" s="61"/>
      <c r="K1040" s="11"/>
      <c r="L1040" s="11"/>
      <c r="M1040" s="11"/>
      <c r="N1040" s="11"/>
      <c r="O1040" s="11"/>
      <c r="P1040" s="11"/>
      <c r="Q1040" s="11"/>
    </row>
    <row r="1041" spans="1:17" x14ac:dyDescent="0.25">
      <c r="A1041" s="59"/>
      <c r="B1041" s="37"/>
      <c r="C1041" s="160" t="s">
        <v>10</v>
      </c>
      <c r="D1041" s="37"/>
      <c r="E1041" s="77"/>
      <c r="F1041" s="37"/>
      <c r="G1041" s="162">
        <v>0</v>
      </c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</row>
    <row r="1042" spans="1:17" x14ac:dyDescent="0.25">
      <c r="A1042" s="59"/>
      <c r="B1042" s="37"/>
      <c r="C1042" s="160"/>
      <c r="D1042" s="37"/>
      <c r="E1042" s="77"/>
      <c r="F1042" s="37"/>
      <c r="G1042" s="162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</row>
    <row r="1043" spans="1:17" ht="16.5" thickBot="1" x14ac:dyDescent="0.3">
      <c r="A1043" s="59"/>
      <c r="B1043" s="37"/>
      <c r="C1043" s="215" t="s">
        <v>11</v>
      </c>
      <c r="D1043" s="215"/>
      <c r="E1043" s="77"/>
      <c r="F1043" s="37"/>
      <c r="G1043" s="203">
        <f>G1019+G1021+G1024-G1026</f>
        <v>3626637.13</v>
      </c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</row>
    <row r="1044" spans="1:17" ht="18" thickTop="1" x14ac:dyDescent="0.3">
      <c r="A1044" s="59"/>
      <c r="B1044" s="37"/>
      <c r="C1044" s="260"/>
      <c r="D1044" s="260"/>
      <c r="E1044" s="77"/>
      <c r="F1044" s="37"/>
      <c r="G1044" s="174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</row>
    <row r="1045" spans="1:17" ht="15.75" thickBot="1" x14ac:dyDescent="0.3">
      <c r="A1045" s="69"/>
      <c r="B1045" s="40"/>
      <c r="C1045" s="40"/>
      <c r="D1045" s="40"/>
      <c r="E1045" s="80"/>
      <c r="F1045" s="40"/>
      <c r="G1045" s="70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</row>
    <row r="1046" spans="1:17" x14ac:dyDescent="0.25">
      <c r="A1046" s="49"/>
      <c r="B1046" s="45"/>
      <c r="C1046" s="45"/>
      <c r="D1046" s="45"/>
      <c r="E1046" s="55"/>
      <c r="F1046" s="55"/>
      <c r="G1046" s="46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</row>
    <row r="1047" spans="1:17" x14ac:dyDescent="0.25">
      <c r="A1047" s="49"/>
      <c r="B1047" s="45" t="s">
        <v>42</v>
      </c>
      <c r="C1047" s="45"/>
      <c r="D1047" s="45"/>
      <c r="E1047" s="55"/>
      <c r="F1047" s="468" t="s">
        <v>12</v>
      </c>
      <c r="G1047" s="469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</row>
    <row r="1048" spans="1:17" x14ac:dyDescent="0.25">
      <c r="A1048" s="49"/>
      <c r="B1048" s="45"/>
      <c r="C1048" s="45"/>
      <c r="D1048" s="45"/>
      <c r="E1048" s="55"/>
      <c r="F1048" s="55"/>
      <c r="G1048" s="46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</row>
    <row r="1049" spans="1:17" x14ac:dyDescent="0.25">
      <c r="A1049" s="49"/>
      <c r="B1049" s="45"/>
      <c r="C1049" s="45"/>
      <c r="D1049" s="45"/>
      <c r="E1049" s="55"/>
      <c r="F1049" s="55"/>
      <c r="G1049" s="46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</row>
    <row r="1050" spans="1:17" x14ac:dyDescent="0.25">
      <c r="A1050" s="49"/>
      <c r="B1050" s="45"/>
      <c r="C1050" s="45"/>
      <c r="D1050" s="45"/>
      <c r="E1050" s="55"/>
      <c r="F1050" s="55"/>
      <c r="G1050" s="46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</row>
    <row r="1051" spans="1:17" x14ac:dyDescent="0.25">
      <c r="A1051" s="49"/>
      <c r="B1051" s="45"/>
      <c r="C1051" s="45"/>
      <c r="D1051" s="45"/>
      <c r="E1051" s="55"/>
      <c r="F1051" s="55"/>
      <c r="G1051" s="46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</row>
    <row r="1052" spans="1:17" x14ac:dyDescent="0.25">
      <c r="A1052" s="49"/>
      <c r="B1052" s="45"/>
      <c r="C1052" s="45"/>
      <c r="D1052" s="45"/>
      <c r="E1052" s="55"/>
      <c r="F1052" s="55"/>
      <c r="G1052" s="46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</row>
    <row r="1053" spans="1:17" x14ac:dyDescent="0.25">
      <c r="A1053" s="49"/>
      <c r="B1053" s="45"/>
      <c r="C1053" s="45"/>
      <c r="D1053" s="45"/>
      <c r="E1053" s="55"/>
      <c r="F1053" s="55"/>
      <c r="G1053" s="46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</row>
    <row r="1054" spans="1:17" x14ac:dyDescent="0.25">
      <c r="A1054" s="139" t="s">
        <v>92</v>
      </c>
      <c r="B1054" s="227"/>
      <c r="C1054" s="227"/>
      <c r="D1054" s="45"/>
      <c r="E1054" s="55"/>
      <c r="F1054" s="482" t="s">
        <v>13</v>
      </c>
      <c r="G1054" s="483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</row>
    <row r="1055" spans="1:17" x14ac:dyDescent="0.25">
      <c r="A1055" s="140" t="s">
        <v>95</v>
      </c>
      <c r="B1055" s="227"/>
      <c r="C1055" s="227"/>
      <c r="D1055" s="45"/>
      <c r="E1055" s="55"/>
      <c r="F1055" s="468" t="s">
        <v>102</v>
      </c>
      <c r="G1055" s="469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</row>
    <row r="1056" spans="1:17" ht="15.75" thickBot="1" x14ac:dyDescent="0.3">
      <c r="A1056" s="74"/>
      <c r="B1056" s="54"/>
      <c r="C1056" s="54"/>
      <c r="D1056" s="54"/>
      <c r="E1056" s="81"/>
      <c r="F1056" s="54"/>
      <c r="G1056" s="75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</row>
    <row r="1057" spans="1:17" x14ac:dyDescent="0.25">
      <c r="A1057" s="45"/>
      <c r="B1057" s="45"/>
      <c r="C1057" s="45"/>
      <c r="D1057" s="45"/>
      <c r="E1057" s="55"/>
      <c r="F1057" s="45"/>
      <c r="G1057" s="35"/>
      <c r="I1057" s="11"/>
      <c r="J1057" s="11"/>
      <c r="K1057" s="11"/>
      <c r="L1057" s="11"/>
      <c r="M1057" s="11"/>
      <c r="N1057" s="11"/>
      <c r="O1057" s="11"/>
      <c r="P1057" s="11"/>
      <c r="Q1057" s="11"/>
    </row>
    <row r="1058" spans="1:17" ht="15.75" thickBot="1" x14ac:dyDescent="0.3">
      <c r="I1058" s="11"/>
      <c r="J1058" s="11"/>
      <c r="K1058" s="11"/>
      <c r="L1058" s="11"/>
      <c r="M1058" s="11"/>
      <c r="N1058" s="11"/>
      <c r="O1058" s="11"/>
      <c r="P1058" s="11"/>
      <c r="Q1058" s="11"/>
    </row>
    <row r="1059" spans="1:17" x14ac:dyDescent="0.25">
      <c r="A1059" s="470" t="s">
        <v>0</v>
      </c>
      <c r="B1059" s="471"/>
      <c r="C1059" s="471"/>
      <c r="D1059" s="471"/>
      <c r="E1059" s="471"/>
      <c r="F1059" s="471"/>
      <c r="G1059" s="472"/>
      <c r="I1059" s="11"/>
      <c r="J1059" s="11"/>
      <c r="K1059" s="11"/>
      <c r="L1059" s="11"/>
      <c r="M1059" s="11"/>
      <c r="N1059" s="11"/>
      <c r="O1059" s="11"/>
      <c r="P1059" s="11"/>
      <c r="Q1059" s="11"/>
    </row>
    <row r="1060" spans="1:17" x14ac:dyDescent="0.25">
      <c r="A1060" s="272"/>
      <c r="B1060" s="273"/>
      <c r="C1060" s="273"/>
      <c r="D1060" s="273"/>
      <c r="E1060" s="166"/>
      <c r="F1060" s="273"/>
      <c r="G1060" s="132"/>
      <c r="I1060" s="11"/>
      <c r="J1060" s="11"/>
      <c r="K1060" s="11"/>
      <c r="L1060" s="11"/>
      <c r="M1060" s="11"/>
      <c r="N1060" s="11"/>
      <c r="O1060" s="11"/>
      <c r="P1060" s="11"/>
      <c r="Q1060" s="11"/>
    </row>
    <row r="1061" spans="1:17" x14ac:dyDescent="0.25">
      <c r="A1061" s="473" t="s">
        <v>1</v>
      </c>
      <c r="B1061" s="474"/>
      <c r="C1061" s="474"/>
      <c r="D1061" s="474"/>
      <c r="E1061" s="474"/>
      <c r="F1061" s="474"/>
      <c r="G1061" s="475"/>
      <c r="I1061" s="11"/>
      <c r="J1061" s="11"/>
      <c r="K1061" s="11"/>
      <c r="L1061" s="11"/>
      <c r="M1061" s="11"/>
      <c r="N1061" s="11"/>
      <c r="O1061" s="11"/>
      <c r="P1061" s="11"/>
      <c r="Q1061" s="11"/>
    </row>
    <row r="1062" spans="1:17" x14ac:dyDescent="0.25">
      <c r="A1062" s="272"/>
      <c r="B1062" s="273"/>
      <c r="C1062" s="273"/>
      <c r="D1062" s="273"/>
      <c r="E1062" s="166"/>
      <c r="F1062" s="273"/>
      <c r="G1062" s="132"/>
      <c r="I1062" s="11"/>
      <c r="J1062" s="11"/>
      <c r="K1062" s="11"/>
      <c r="L1062" s="11"/>
      <c r="M1062" s="11"/>
      <c r="N1062" s="11"/>
      <c r="O1062" s="11"/>
      <c r="P1062" s="11"/>
      <c r="Q1062" s="11"/>
    </row>
    <row r="1063" spans="1:17" x14ac:dyDescent="0.25">
      <c r="A1063" s="473" t="s">
        <v>2</v>
      </c>
      <c r="B1063" s="474"/>
      <c r="C1063" s="474"/>
      <c r="D1063" s="474"/>
      <c r="E1063" s="474"/>
      <c r="F1063" s="474"/>
      <c r="G1063" s="475"/>
      <c r="I1063" s="11"/>
      <c r="J1063" s="11"/>
      <c r="K1063" s="11"/>
      <c r="L1063" s="11"/>
      <c r="M1063" s="11"/>
      <c r="N1063" s="11"/>
      <c r="O1063" s="11"/>
      <c r="P1063" s="11"/>
      <c r="Q1063" s="11"/>
    </row>
    <row r="1064" spans="1:17" ht="15.75" thickBot="1" x14ac:dyDescent="0.3">
      <c r="A1064" s="111"/>
      <c r="B1064" s="112"/>
      <c r="C1064" s="112"/>
      <c r="D1064" s="112"/>
      <c r="E1064" s="152"/>
      <c r="F1064" s="112"/>
      <c r="G1064" s="113"/>
      <c r="I1064" s="11"/>
      <c r="J1064" s="11"/>
      <c r="K1064" s="11"/>
      <c r="L1064" s="11"/>
      <c r="M1064" s="11"/>
      <c r="N1064" s="11"/>
      <c r="O1064" s="11"/>
      <c r="P1064" s="11"/>
      <c r="Q1064" s="11"/>
    </row>
    <row r="1065" spans="1:17" x14ac:dyDescent="0.25">
      <c r="A1065" s="56"/>
      <c r="B1065" s="53"/>
      <c r="C1065" s="53"/>
      <c r="D1065" s="53"/>
      <c r="E1065" s="76"/>
      <c r="F1065" s="53"/>
      <c r="G1065" s="57"/>
      <c r="I1065" s="11"/>
      <c r="J1065" s="11"/>
      <c r="K1065" s="11"/>
      <c r="L1065" s="11"/>
      <c r="M1065" s="11"/>
      <c r="N1065" s="11"/>
      <c r="O1065" s="11"/>
      <c r="P1065" s="11"/>
      <c r="Q1065" s="11"/>
    </row>
    <row r="1066" spans="1:17" x14ac:dyDescent="0.25">
      <c r="A1066" s="476" t="s">
        <v>109</v>
      </c>
      <c r="B1066" s="477"/>
      <c r="C1066" s="477"/>
      <c r="D1066" s="477"/>
      <c r="E1066" s="477"/>
      <c r="F1066" s="477"/>
      <c r="G1066" s="478"/>
      <c r="I1066" s="11"/>
      <c r="J1066" s="11"/>
      <c r="K1066" s="11"/>
      <c r="L1066" s="11"/>
      <c r="M1066" s="11"/>
      <c r="N1066" s="11"/>
      <c r="O1066" s="11"/>
      <c r="P1066" s="11"/>
      <c r="Q1066" s="11"/>
    </row>
    <row r="1067" spans="1:17" x14ac:dyDescent="0.25">
      <c r="A1067" s="476"/>
      <c r="B1067" s="477"/>
      <c r="C1067" s="477"/>
      <c r="D1067" s="477"/>
      <c r="E1067" s="477"/>
      <c r="F1067" s="477"/>
      <c r="G1067" s="478"/>
      <c r="I1067" s="11"/>
      <c r="J1067" s="11"/>
      <c r="K1067" s="11"/>
      <c r="L1067" s="11"/>
      <c r="M1067" s="11"/>
      <c r="N1067" s="11"/>
      <c r="O1067" s="11"/>
      <c r="P1067" s="11"/>
      <c r="Q1067" s="11"/>
    </row>
    <row r="1068" spans="1:17" x14ac:dyDescent="0.25">
      <c r="A1068" s="476" t="s">
        <v>75</v>
      </c>
      <c r="B1068" s="477"/>
      <c r="C1068" s="477"/>
      <c r="D1068" s="477"/>
      <c r="E1068" s="477"/>
      <c r="F1068" s="477"/>
      <c r="G1068" s="478"/>
      <c r="I1068" s="11"/>
      <c r="J1068" s="11"/>
      <c r="K1068" s="11"/>
      <c r="L1068" s="11"/>
      <c r="M1068" s="11"/>
      <c r="N1068" s="11"/>
      <c r="O1068" s="11"/>
      <c r="P1068" s="11"/>
      <c r="Q1068" s="11"/>
    </row>
    <row r="1069" spans="1:17" x14ac:dyDescent="0.25">
      <c r="A1069" s="479"/>
      <c r="B1069" s="480"/>
      <c r="C1069" s="480"/>
      <c r="D1069" s="480"/>
      <c r="E1069" s="480"/>
      <c r="F1069" s="480"/>
      <c r="G1069" s="481"/>
      <c r="I1069" s="11"/>
      <c r="J1069" s="11"/>
      <c r="K1069" s="11"/>
      <c r="L1069" s="11"/>
      <c r="M1069" s="11"/>
      <c r="N1069" s="11"/>
      <c r="O1069" s="11"/>
      <c r="P1069" s="11"/>
      <c r="Q1069" s="11"/>
    </row>
    <row r="1070" spans="1:17" ht="15.75" x14ac:dyDescent="0.25">
      <c r="A1070" s="58"/>
      <c r="B1070" s="161" t="s">
        <v>29</v>
      </c>
      <c r="C1070" s="37"/>
      <c r="D1070" s="37"/>
      <c r="E1070" s="77"/>
      <c r="F1070" s="37"/>
      <c r="G1070" s="202">
        <v>14024804.470000001</v>
      </c>
      <c r="H1070" s="288"/>
      <c r="I1070" s="11"/>
      <c r="J1070" s="11"/>
      <c r="K1070" s="11"/>
      <c r="L1070" s="11"/>
      <c r="M1070" s="11"/>
      <c r="N1070" s="11"/>
      <c r="O1070" s="11"/>
      <c r="P1070" s="11"/>
      <c r="Q1070" s="11"/>
    </row>
    <row r="1071" spans="1:17" x14ac:dyDescent="0.25">
      <c r="A1071" s="59"/>
      <c r="B1071" s="37"/>
      <c r="C1071" s="37"/>
      <c r="D1071" s="37"/>
      <c r="E1071" s="77"/>
      <c r="F1071" s="37"/>
      <c r="G1071" s="60"/>
      <c r="I1071" s="11"/>
      <c r="J1071" s="11"/>
      <c r="K1071" s="11"/>
      <c r="L1071" s="11"/>
      <c r="M1071" s="11"/>
      <c r="N1071" s="11"/>
      <c r="O1071" s="11"/>
      <c r="P1071" s="11"/>
      <c r="Q1071" s="11"/>
    </row>
    <row r="1072" spans="1:17" x14ac:dyDescent="0.25">
      <c r="A1072" s="170" t="s">
        <v>3</v>
      </c>
      <c r="B1072" s="37"/>
      <c r="C1072" s="37"/>
      <c r="D1072" s="37"/>
      <c r="E1072" s="77"/>
      <c r="F1072" s="37"/>
      <c r="G1072" s="60"/>
      <c r="I1072" s="11"/>
      <c r="J1072" s="11"/>
      <c r="K1072" s="11"/>
      <c r="L1072" s="11"/>
      <c r="M1072" s="11"/>
      <c r="N1072" s="11"/>
      <c r="O1072" s="11"/>
      <c r="P1072" s="11"/>
      <c r="Q1072" s="11"/>
    </row>
    <row r="1073" spans="1:17" x14ac:dyDescent="0.25">
      <c r="A1073" s="209"/>
      <c r="B1073" s="37"/>
      <c r="C1073" s="37"/>
      <c r="D1073" s="37"/>
      <c r="E1073" s="77"/>
      <c r="F1073" s="37"/>
      <c r="G1073" s="60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</row>
    <row r="1074" spans="1:17" x14ac:dyDescent="0.25">
      <c r="A1074" s="59"/>
      <c r="B1074" s="37"/>
      <c r="C1074" s="160" t="s">
        <v>4</v>
      </c>
      <c r="D1074" s="37"/>
      <c r="E1074" s="77"/>
      <c r="F1074" s="37"/>
      <c r="G1074" s="162">
        <v>0</v>
      </c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</row>
    <row r="1075" spans="1:17" x14ac:dyDescent="0.25">
      <c r="A1075" s="59"/>
      <c r="B1075" s="37"/>
      <c r="C1075" s="160"/>
      <c r="D1075" s="37"/>
      <c r="E1075" s="77"/>
      <c r="F1075" s="37"/>
      <c r="G1075" s="162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</row>
    <row r="1076" spans="1:17" x14ac:dyDescent="0.25">
      <c r="A1076" s="59"/>
      <c r="B1076" s="37"/>
      <c r="C1076" s="160"/>
      <c r="D1076" s="37"/>
      <c r="E1076" s="77"/>
      <c r="F1076" s="37"/>
      <c r="G1076" s="162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</row>
    <row r="1077" spans="1:17" x14ac:dyDescent="0.25">
      <c r="A1077" s="59"/>
      <c r="B1077" s="37"/>
      <c r="C1077" s="160" t="s">
        <v>5</v>
      </c>
      <c r="D1077" s="37"/>
      <c r="E1077" s="77"/>
      <c r="F1077" s="37"/>
      <c r="G1077" s="162">
        <v>0</v>
      </c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</row>
    <row r="1078" spans="1:17" x14ac:dyDescent="0.25">
      <c r="A1078" s="59"/>
      <c r="B1078" s="37"/>
      <c r="C1078" s="38"/>
      <c r="D1078" s="38"/>
      <c r="E1078" s="102"/>
      <c r="F1078" s="37"/>
      <c r="G1078" s="63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</row>
    <row r="1079" spans="1:17" x14ac:dyDescent="0.25">
      <c r="A1079" s="170" t="s">
        <v>6</v>
      </c>
      <c r="B1079" s="37"/>
      <c r="C1079" s="66"/>
      <c r="D1079" s="135"/>
      <c r="E1079" s="102"/>
      <c r="F1079" s="37"/>
      <c r="G1079" s="6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</row>
    <row r="1080" spans="1:17" x14ac:dyDescent="0.25">
      <c r="A1080" s="179"/>
      <c r="B1080" s="37"/>
      <c r="C1080" s="66"/>
      <c r="D1080" s="28"/>
      <c r="E1080" s="77"/>
      <c r="F1080" s="37"/>
      <c r="G1080" s="6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</row>
    <row r="1081" spans="1:17" x14ac:dyDescent="0.25">
      <c r="A1081" s="59"/>
      <c r="B1081" s="37"/>
      <c r="C1081" s="160" t="s">
        <v>7</v>
      </c>
      <c r="D1081" s="37"/>
      <c r="E1081" s="77"/>
      <c r="F1081" s="37"/>
      <c r="G1081" s="6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</row>
    <row r="1082" spans="1:17" x14ac:dyDescent="0.25">
      <c r="A1082" s="59"/>
      <c r="B1082" s="37"/>
      <c r="C1082" s="226" t="s">
        <v>8</v>
      </c>
      <c r="D1082" s="198" t="s">
        <v>68</v>
      </c>
      <c r="E1082" s="197" t="s">
        <v>9</v>
      </c>
      <c r="F1082" s="37"/>
      <c r="G1082" s="162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</row>
    <row r="1083" spans="1:17" x14ac:dyDescent="0.25">
      <c r="A1083" s="59"/>
      <c r="B1083" s="37"/>
      <c r="C1083" s="204"/>
      <c r="D1083" s="29"/>
      <c r="E1083" s="201"/>
      <c r="F1083" s="37"/>
      <c r="G1083" s="6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</row>
    <row r="1084" spans="1:17" x14ac:dyDescent="0.25">
      <c r="A1084" s="59"/>
      <c r="B1084" s="37"/>
      <c r="C1084" s="204"/>
      <c r="D1084" s="29"/>
      <c r="E1084" s="201"/>
      <c r="F1084" s="37"/>
      <c r="G1084" s="6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</row>
    <row r="1085" spans="1:17" x14ac:dyDescent="0.25">
      <c r="A1085" s="59"/>
      <c r="B1085" s="37"/>
      <c r="C1085" s="160" t="s">
        <v>10</v>
      </c>
      <c r="D1085" s="37"/>
      <c r="E1085" s="77"/>
      <c r="F1085" s="37"/>
      <c r="G1085" s="162">
        <f>SUM(E1086)</f>
        <v>0</v>
      </c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</row>
    <row r="1086" spans="1:17" x14ac:dyDescent="0.25">
      <c r="A1086" s="59"/>
      <c r="B1086" s="37"/>
      <c r="C1086" s="10"/>
      <c r="D1086" s="37"/>
      <c r="E1086" s="3"/>
      <c r="F1086" s="37"/>
      <c r="G1086" s="162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</row>
    <row r="1087" spans="1:17" x14ac:dyDescent="0.25">
      <c r="A1087" s="59"/>
      <c r="B1087" s="37"/>
      <c r="C1087" s="10"/>
      <c r="D1087" s="37"/>
      <c r="E1087" s="3"/>
      <c r="F1087" s="37"/>
      <c r="G1087" s="162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</row>
    <row r="1088" spans="1:17" x14ac:dyDescent="0.25">
      <c r="A1088" s="59"/>
      <c r="B1088" s="37"/>
      <c r="C1088" s="10"/>
      <c r="D1088" s="37"/>
      <c r="E1088" s="3"/>
      <c r="F1088" s="37"/>
      <c r="G1088" s="162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</row>
    <row r="1089" spans="1:17" x14ac:dyDescent="0.25">
      <c r="A1089" s="59"/>
      <c r="B1089" s="37"/>
      <c r="C1089" s="160"/>
      <c r="D1089" s="38"/>
      <c r="E1089" s="77"/>
      <c r="F1089" s="37"/>
      <c r="G1089" s="162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</row>
    <row r="1090" spans="1:17" ht="16.5" thickBot="1" x14ac:dyDescent="0.3">
      <c r="A1090" s="59"/>
      <c r="B1090" s="37"/>
      <c r="C1090" s="215" t="s">
        <v>11</v>
      </c>
      <c r="D1090" s="215"/>
      <c r="E1090" s="77"/>
      <c r="F1090" s="37"/>
      <c r="G1090" s="203">
        <v>14024804.470000001</v>
      </c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</row>
    <row r="1091" spans="1:17" ht="18" thickTop="1" x14ac:dyDescent="0.3">
      <c r="A1091" s="59"/>
      <c r="B1091" s="37"/>
      <c r="C1091" s="260"/>
      <c r="D1091" s="260"/>
      <c r="E1091" s="77"/>
      <c r="F1091" s="37"/>
      <c r="G1091" s="174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</row>
    <row r="1092" spans="1:17" ht="15.75" thickBot="1" x14ac:dyDescent="0.3">
      <c r="A1092" s="69"/>
      <c r="B1092" s="40"/>
      <c r="C1092" s="40"/>
      <c r="D1092" s="40"/>
      <c r="E1092" s="80"/>
      <c r="F1092" s="40"/>
      <c r="G1092" s="70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</row>
    <row r="1093" spans="1:17" x14ac:dyDescent="0.25">
      <c r="A1093" s="49"/>
      <c r="B1093" s="45"/>
      <c r="C1093" s="45"/>
      <c r="D1093" s="45"/>
      <c r="E1093" s="55"/>
      <c r="F1093" s="55"/>
      <c r="G1093" s="46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</row>
    <row r="1094" spans="1:17" x14ac:dyDescent="0.25">
      <c r="A1094" s="49"/>
      <c r="B1094" s="45" t="s">
        <v>42</v>
      </c>
      <c r="C1094" s="45"/>
      <c r="D1094" s="45"/>
      <c r="E1094" s="55"/>
      <c r="F1094" s="468" t="s">
        <v>12</v>
      </c>
      <c r="G1094" s="469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</row>
    <row r="1095" spans="1:17" x14ac:dyDescent="0.25">
      <c r="A1095" s="49"/>
      <c r="B1095" s="45"/>
      <c r="C1095" s="45"/>
      <c r="D1095" s="45"/>
      <c r="E1095" s="55"/>
      <c r="F1095" s="55"/>
      <c r="G1095" s="46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</row>
    <row r="1096" spans="1:17" x14ac:dyDescent="0.25">
      <c r="A1096" s="49"/>
      <c r="B1096" s="45"/>
      <c r="C1096" s="45"/>
      <c r="D1096" s="45"/>
      <c r="E1096" s="55"/>
      <c r="F1096" s="55"/>
      <c r="G1096" s="46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</row>
    <row r="1097" spans="1:17" x14ac:dyDescent="0.25">
      <c r="A1097" s="49"/>
      <c r="B1097" s="45"/>
      <c r="C1097" s="45"/>
      <c r="D1097" s="45"/>
      <c r="E1097" s="55"/>
      <c r="F1097" s="55"/>
      <c r="G1097" s="46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</row>
    <row r="1098" spans="1:17" x14ac:dyDescent="0.25">
      <c r="A1098" s="49"/>
      <c r="B1098" s="45"/>
      <c r="C1098" s="45"/>
      <c r="D1098" s="45"/>
      <c r="E1098" s="55"/>
      <c r="F1098" s="55"/>
      <c r="G1098" s="46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</row>
    <row r="1099" spans="1:17" x14ac:dyDescent="0.25">
      <c r="A1099" s="49"/>
      <c r="B1099" s="45"/>
      <c r="C1099" s="45"/>
      <c r="D1099" s="45"/>
      <c r="E1099" s="55"/>
      <c r="F1099" s="55"/>
      <c r="G1099" s="46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</row>
    <row r="1100" spans="1:17" x14ac:dyDescent="0.25">
      <c r="A1100" s="49"/>
      <c r="B1100" s="45"/>
      <c r="C1100" s="45"/>
      <c r="D1100" s="45"/>
      <c r="E1100" s="55"/>
      <c r="F1100" s="55"/>
      <c r="G1100" s="46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</row>
    <row r="1101" spans="1:17" x14ac:dyDescent="0.25">
      <c r="A1101" s="49"/>
      <c r="B1101" s="45"/>
      <c r="C1101" s="45"/>
      <c r="D1101" s="45"/>
      <c r="E1101" s="55"/>
      <c r="F1101" s="55"/>
      <c r="G1101" s="46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</row>
    <row r="1102" spans="1:17" x14ac:dyDescent="0.25">
      <c r="A1102" s="139" t="s">
        <v>92</v>
      </c>
      <c r="B1102" s="227"/>
      <c r="C1102" s="227"/>
      <c r="D1102" s="45"/>
      <c r="E1102" s="55"/>
      <c r="F1102" s="482" t="s">
        <v>13</v>
      </c>
      <c r="G1102" s="483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</row>
    <row r="1103" spans="1:17" x14ac:dyDescent="0.25">
      <c r="A1103" s="140" t="s">
        <v>95</v>
      </c>
      <c r="B1103" s="227"/>
      <c r="C1103" s="227"/>
      <c r="D1103" s="45"/>
      <c r="E1103" s="55"/>
      <c r="F1103" s="468" t="s">
        <v>102</v>
      </c>
      <c r="G1103" s="469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</row>
    <row r="1104" spans="1:17" ht="15.75" thickBot="1" x14ac:dyDescent="0.3">
      <c r="A1104" s="74"/>
      <c r="B1104" s="54"/>
      <c r="C1104" s="54"/>
      <c r="D1104" s="54"/>
      <c r="E1104" s="81"/>
      <c r="F1104" s="54"/>
      <c r="G1104" s="75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</row>
    <row r="1105" spans="1:17" x14ac:dyDescent="0.25">
      <c r="A1105" s="45"/>
      <c r="B1105" s="45"/>
      <c r="C1105" s="45"/>
      <c r="D1105" s="45"/>
      <c r="E1105" s="55"/>
      <c r="F1105" s="45"/>
      <c r="G1105" s="35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</row>
    <row r="1106" spans="1:17" ht="15.75" thickBot="1" x14ac:dyDescent="0.3"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</row>
    <row r="1107" spans="1:17" x14ac:dyDescent="0.25">
      <c r="A1107" s="470" t="s">
        <v>0</v>
      </c>
      <c r="B1107" s="471"/>
      <c r="C1107" s="471"/>
      <c r="D1107" s="471"/>
      <c r="E1107" s="471"/>
      <c r="F1107" s="471"/>
      <c r="G1107" s="472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</row>
    <row r="1108" spans="1:17" x14ac:dyDescent="0.25">
      <c r="A1108" s="272"/>
      <c r="B1108" s="273"/>
      <c r="C1108" s="273"/>
      <c r="D1108" s="273"/>
      <c r="E1108" s="166"/>
      <c r="F1108" s="273"/>
      <c r="G1108" s="132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</row>
    <row r="1109" spans="1:17" x14ac:dyDescent="0.25">
      <c r="A1109" s="473" t="s">
        <v>1</v>
      </c>
      <c r="B1109" s="474"/>
      <c r="C1109" s="474"/>
      <c r="D1109" s="474"/>
      <c r="E1109" s="474"/>
      <c r="F1109" s="474"/>
      <c r="G1109" s="475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</row>
    <row r="1110" spans="1:17" x14ac:dyDescent="0.25">
      <c r="A1110" s="272"/>
      <c r="B1110" s="273"/>
      <c r="C1110" s="273"/>
      <c r="D1110" s="273"/>
      <c r="E1110" s="166"/>
      <c r="F1110" s="273"/>
      <c r="G1110" s="132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</row>
    <row r="1111" spans="1:17" x14ac:dyDescent="0.25">
      <c r="A1111" s="473" t="s">
        <v>2</v>
      </c>
      <c r="B1111" s="474"/>
      <c r="C1111" s="474"/>
      <c r="D1111" s="474"/>
      <c r="E1111" s="474"/>
      <c r="F1111" s="474"/>
      <c r="G1111" s="475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</row>
    <row r="1112" spans="1:17" ht="15.75" thickBot="1" x14ac:dyDescent="0.3">
      <c r="A1112" s="111"/>
      <c r="B1112" s="112"/>
      <c r="C1112" s="112"/>
      <c r="D1112" s="112"/>
      <c r="E1112" s="152"/>
      <c r="F1112" s="112"/>
      <c r="G1112" s="113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</row>
    <row r="1113" spans="1:17" x14ac:dyDescent="0.25">
      <c r="A1113" s="56"/>
      <c r="B1113" s="53"/>
      <c r="C1113" s="53"/>
      <c r="D1113" s="53"/>
      <c r="E1113" s="76"/>
      <c r="F1113" s="53"/>
      <c r="G1113" s="57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</row>
    <row r="1114" spans="1:17" x14ac:dyDescent="0.25">
      <c r="A1114" s="476" t="s">
        <v>109</v>
      </c>
      <c r="B1114" s="477"/>
      <c r="C1114" s="477"/>
      <c r="D1114" s="477"/>
      <c r="E1114" s="477"/>
      <c r="F1114" s="477"/>
      <c r="G1114" s="478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</row>
    <row r="1115" spans="1:17" x14ac:dyDescent="0.25">
      <c r="A1115" s="476"/>
      <c r="B1115" s="477"/>
      <c r="C1115" s="477"/>
      <c r="D1115" s="477"/>
      <c r="E1115" s="477"/>
      <c r="F1115" s="477"/>
      <c r="G1115" s="478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</row>
    <row r="1116" spans="1:17" x14ac:dyDescent="0.25">
      <c r="A1116" s="476" t="s">
        <v>90</v>
      </c>
      <c r="B1116" s="477"/>
      <c r="C1116" s="477"/>
      <c r="D1116" s="477"/>
      <c r="E1116" s="477"/>
      <c r="F1116" s="477"/>
      <c r="G1116" s="478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</row>
    <row r="1117" spans="1:17" x14ac:dyDescent="0.25">
      <c r="A1117" s="479"/>
      <c r="B1117" s="480"/>
      <c r="C1117" s="480"/>
      <c r="D1117" s="480"/>
      <c r="E1117" s="480"/>
      <c r="F1117" s="480"/>
      <c r="G1117" s="48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</row>
    <row r="1118" spans="1:17" ht="15.75" x14ac:dyDescent="0.25">
      <c r="A1118" s="58"/>
      <c r="B1118" s="161" t="s">
        <v>29</v>
      </c>
      <c r="C1118" s="37"/>
      <c r="D1118" s="37"/>
      <c r="E1118" s="77"/>
      <c r="F1118" s="37"/>
      <c r="G1118" s="202">
        <v>3043907.19</v>
      </c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</row>
    <row r="1119" spans="1:17" x14ac:dyDescent="0.25">
      <c r="A1119" s="59"/>
      <c r="B1119" s="37"/>
      <c r="C1119" s="37"/>
      <c r="D1119" s="37"/>
      <c r="E1119" s="77"/>
      <c r="F1119" s="37"/>
      <c r="G1119" s="60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</row>
    <row r="1120" spans="1:17" x14ac:dyDescent="0.25">
      <c r="A1120" s="170" t="s">
        <v>3</v>
      </c>
      <c r="B1120" s="37"/>
      <c r="C1120" s="37"/>
      <c r="D1120" s="37"/>
      <c r="E1120" s="77"/>
      <c r="F1120" s="37"/>
      <c r="G1120" s="60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</row>
    <row r="1121" spans="1:17" x14ac:dyDescent="0.25">
      <c r="A1121" s="209"/>
      <c r="B1121" s="37"/>
      <c r="C1121" s="37"/>
      <c r="D1121" s="37"/>
      <c r="E1121" s="77"/>
      <c r="F1121" s="37"/>
      <c r="G1121" s="60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</row>
    <row r="1122" spans="1:17" x14ac:dyDescent="0.25">
      <c r="A1122" s="59"/>
      <c r="B1122" s="37"/>
      <c r="C1122" s="160" t="s">
        <v>4</v>
      </c>
      <c r="D1122" s="37"/>
      <c r="E1122" s="77"/>
      <c r="F1122" s="37"/>
      <c r="G1122" s="162">
        <v>0</v>
      </c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</row>
    <row r="1123" spans="1:17" x14ac:dyDescent="0.25">
      <c r="A1123" s="59"/>
      <c r="B1123" s="37"/>
      <c r="C1123" s="160"/>
      <c r="D1123" s="37"/>
      <c r="E1123" s="77"/>
      <c r="F1123" s="37"/>
      <c r="G1123" s="162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</row>
    <row r="1124" spans="1:17" x14ac:dyDescent="0.25">
      <c r="A1124" s="59"/>
      <c r="B1124" s="37"/>
      <c r="C1124" s="160"/>
      <c r="D1124" s="37"/>
      <c r="E1124" s="77"/>
      <c r="F1124" s="37"/>
      <c r="G1124" s="162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</row>
    <row r="1125" spans="1:17" x14ac:dyDescent="0.25">
      <c r="A1125" s="59"/>
      <c r="B1125" s="37"/>
      <c r="C1125" s="160" t="s">
        <v>5</v>
      </c>
      <c r="D1125" s="37"/>
      <c r="E1125" s="77"/>
      <c r="F1125" s="37"/>
      <c r="G1125" s="162">
        <v>0</v>
      </c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</row>
    <row r="1126" spans="1:17" x14ac:dyDescent="0.25">
      <c r="A1126" s="59"/>
      <c r="B1126" s="37"/>
      <c r="C1126" s="38"/>
      <c r="D1126" s="38"/>
      <c r="E1126" s="102"/>
      <c r="F1126" s="37"/>
      <c r="G1126" s="63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</row>
    <row r="1127" spans="1:17" x14ac:dyDescent="0.25">
      <c r="A1127" s="170" t="s">
        <v>6</v>
      </c>
      <c r="B1127" s="37"/>
      <c r="C1127" s="66"/>
      <c r="D1127" s="135"/>
      <c r="E1127" s="102"/>
      <c r="F1127" s="37"/>
      <c r="G1127" s="6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</row>
    <row r="1128" spans="1:17" x14ac:dyDescent="0.25">
      <c r="A1128" s="179"/>
      <c r="B1128" s="37"/>
      <c r="C1128" s="66"/>
      <c r="D1128" s="28"/>
      <c r="E1128" s="77"/>
      <c r="F1128" s="37"/>
      <c r="G1128" s="6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</row>
    <row r="1129" spans="1:17" x14ac:dyDescent="0.25">
      <c r="A1129" s="59"/>
      <c r="B1129" s="37"/>
      <c r="C1129" s="160" t="s">
        <v>7</v>
      </c>
      <c r="D1129" s="37"/>
      <c r="E1129" s="77"/>
      <c r="F1129" s="37"/>
      <c r="G1129" s="6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</row>
    <row r="1130" spans="1:17" x14ac:dyDescent="0.25">
      <c r="A1130" s="59"/>
      <c r="B1130" s="37"/>
      <c r="C1130" s="226" t="s">
        <v>8</v>
      </c>
      <c r="D1130" s="198" t="s">
        <v>68</v>
      </c>
      <c r="E1130" s="197" t="s">
        <v>9</v>
      </c>
      <c r="F1130" s="37"/>
      <c r="G1130" s="162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</row>
    <row r="1131" spans="1:17" x14ac:dyDescent="0.25">
      <c r="A1131" s="59"/>
      <c r="B1131" s="37"/>
      <c r="C1131" s="204"/>
      <c r="D1131" s="29"/>
      <c r="E1131" s="201"/>
      <c r="F1131" s="37"/>
      <c r="G1131" s="6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</row>
    <row r="1132" spans="1:17" x14ac:dyDescent="0.25">
      <c r="A1132" s="59"/>
      <c r="B1132" s="37"/>
      <c r="C1132" s="204"/>
      <c r="D1132" s="29"/>
      <c r="E1132" s="201"/>
      <c r="F1132" s="37"/>
      <c r="G1132" s="6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</row>
    <row r="1133" spans="1:17" x14ac:dyDescent="0.25">
      <c r="A1133" s="59"/>
      <c r="B1133" s="37"/>
      <c r="C1133" s="204"/>
      <c r="D1133" s="29"/>
      <c r="E1133" s="201"/>
      <c r="F1133" s="37"/>
      <c r="G1133" s="6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</row>
    <row r="1134" spans="1:17" x14ac:dyDescent="0.25">
      <c r="A1134" s="59"/>
      <c r="B1134" s="37"/>
      <c r="C1134" s="160" t="s">
        <v>10</v>
      </c>
      <c r="D1134" s="37"/>
      <c r="E1134" s="77"/>
      <c r="F1134" s="37"/>
      <c r="G1134" s="162">
        <v>0</v>
      </c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</row>
    <row r="1135" spans="1:17" x14ac:dyDescent="0.25">
      <c r="A1135" s="59"/>
      <c r="B1135" s="37"/>
      <c r="C1135" s="160"/>
      <c r="D1135" s="37"/>
      <c r="E1135" s="77"/>
      <c r="F1135" s="37"/>
      <c r="G1135" s="162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</row>
    <row r="1136" spans="1:17" x14ac:dyDescent="0.25">
      <c r="A1136" s="59"/>
      <c r="B1136" s="37"/>
      <c r="C1136" s="160"/>
      <c r="D1136" s="38"/>
      <c r="E1136" s="77"/>
      <c r="F1136" s="37"/>
      <c r="G1136" s="162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</row>
    <row r="1137" spans="1:17" ht="16.5" thickBot="1" x14ac:dyDescent="0.3">
      <c r="A1137" s="59"/>
      <c r="B1137" s="37"/>
      <c r="C1137" s="215" t="s">
        <v>11</v>
      </c>
      <c r="D1137" s="215"/>
      <c r="E1137" s="77"/>
      <c r="F1137" s="37"/>
      <c r="G1137" s="203">
        <v>3043907.19</v>
      </c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</row>
    <row r="1138" spans="1:17" ht="18" thickTop="1" x14ac:dyDescent="0.3">
      <c r="A1138" s="59"/>
      <c r="B1138" s="37"/>
      <c r="C1138" s="260"/>
      <c r="D1138" s="260"/>
      <c r="E1138" s="77"/>
      <c r="F1138" s="37"/>
      <c r="G1138" s="174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</row>
    <row r="1139" spans="1:17" ht="15.75" thickBot="1" x14ac:dyDescent="0.3">
      <c r="A1139" s="69"/>
      <c r="B1139" s="40"/>
      <c r="C1139" s="40"/>
      <c r="D1139" s="40"/>
      <c r="E1139" s="80"/>
      <c r="F1139" s="40"/>
      <c r="G1139" s="70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</row>
    <row r="1140" spans="1:17" x14ac:dyDescent="0.25">
      <c r="A1140" s="49"/>
      <c r="B1140" s="45"/>
      <c r="C1140" s="45"/>
      <c r="D1140" s="45"/>
      <c r="E1140" s="55"/>
      <c r="F1140" s="55"/>
      <c r="G1140" s="46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</row>
    <row r="1141" spans="1:17" x14ac:dyDescent="0.25">
      <c r="A1141" s="49"/>
      <c r="B1141" s="45" t="s">
        <v>42</v>
      </c>
      <c r="C1141" s="45"/>
      <c r="D1141" s="45"/>
      <c r="E1141" s="55"/>
      <c r="F1141" s="468" t="s">
        <v>12</v>
      </c>
      <c r="G1141" s="469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</row>
    <row r="1142" spans="1:17" x14ac:dyDescent="0.25">
      <c r="A1142" s="49"/>
      <c r="B1142" s="45"/>
      <c r="C1142" s="45"/>
      <c r="D1142" s="45"/>
      <c r="E1142" s="55"/>
      <c r="F1142" s="55"/>
      <c r="G1142" s="46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</row>
    <row r="1143" spans="1:17" x14ac:dyDescent="0.25">
      <c r="A1143" s="49"/>
      <c r="B1143" s="45"/>
      <c r="C1143" s="45"/>
      <c r="D1143" s="45"/>
      <c r="E1143" s="55"/>
      <c r="F1143" s="55"/>
      <c r="G1143" s="46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</row>
    <row r="1144" spans="1:17" x14ac:dyDescent="0.25">
      <c r="A1144" s="49"/>
      <c r="B1144" s="45"/>
      <c r="C1144" s="45"/>
      <c r="D1144" s="45"/>
      <c r="E1144" s="55"/>
      <c r="F1144" s="55"/>
      <c r="G1144" s="46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</row>
    <row r="1145" spans="1:17" x14ac:dyDescent="0.25">
      <c r="A1145" s="49"/>
      <c r="B1145" s="45"/>
      <c r="C1145" s="45"/>
      <c r="D1145" s="45"/>
      <c r="E1145" s="55"/>
      <c r="F1145" s="55"/>
      <c r="G1145" s="46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</row>
    <row r="1146" spans="1:17" x14ac:dyDescent="0.25">
      <c r="A1146" s="49"/>
      <c r="B1146" s="45"/>
      <c r="C1146" s="45"/>
      <c r="D1146" s="45"/>
      <c r="E1146" s="55"/>
      <c r="F1146" s="55"/>
      <c r="G1146" s="46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</row>
    <row r="1147" spans="1:17" x14ac:dyDescent="0.25">
      <c r="A1147" s="49"/>
      <c r="B1147" s="45"/>
      <c r="C1147" s="45"/>
      <c r="D1147" s="45"/>
      <c r="E1147" s="55"/>
      <c r="F1147" s="55"/>
      <c r="G1147" s="46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</row>
    <row r="1148" spans="1:17" x14ac:dyDescent="0.25">
      <c r="A1148" s="49"/>
      <c r="B1148" s="45"/>
      <c r="C1148" s="45"/>
      <c r="D1148" s="45"/>
      <c r="E1148" s="55"/>
      <c r="F1148" s="55"/>
      <c r="G1148" s="46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</row>
    <row r="1149" spans="1:17" x14ac:dyDescent="0.25">
      <c r="A1149" s="49"/>
      <c r="B1149" s="45"/>
      <c r="C1149" s="45"/>
      <c r="D1149" s="45"/>
      <c r="E1149" s="55"/>
      <c r="F1149" s="55"/>
      <c r="G1149" s="46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</row>
    <row r="1150" spans="1:17" x14ac:dyDescent="0.25">
      <c r="A1150" s="139" t="s">
        <v>92</v>
      </c>
      <c r="B1150" s="227"/>
      <c r="C1150" s="227"/>
      <c r="D1150" s="45"/>
      <c r="E1150" s="55"/>
      <c r="F1150" s="482" t="s">
        <v>13</v>
      </c>
      <c r="G1150" s="483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</row>
    <row r="1151" spans="1:17" x14ac:dyDescent="0.25">
      <c r="A1151" s="140" t="s">
        <v>95</v>
      </c>
      <c r="B1151" s="227"/>
      <c r="C1151" s="227"/>
      <c r="D1151" s="45"/>
      <c r="E1151" s="55"/>
      <c r="F1151" s="468" t="s">
        <v>102</v>
      </c>
      <c r="G1151" s="469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</row>
    <row r="1152" spans="1:17" ht="15.75" thickBot="1" x14ac:dyDescent="0.3">
      <c r="A1152" s="74"/>
      <c r="B1152" s="54"/>
      <c r="C1152" s="54"/>
      <c r="D1152" s="54"/>
      <c r="E1152" s="81"/>
      <c r="F1152" s="54"/>
      <c r="G1152" s="75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</row>
    <row r="1154" spans="1:17" ht="15.75" thickBot="1" x14ac:dyDescent="0.3">
      <c r="I1154" s="11"/>
      <c r="J1154" s="11"/>
      <c r="K1154" s="11"/>
      <c r="L1154" s="11"/>
      <c r="M1154" s="11"/>
      <c r="N1154" s="11"/>
      <c r="O1154" s="11"/>
      <c r="P1154" s="11"/>
      <c r="Q1154" s="11"/>
    </row>
    <row r="1155" spans="1:17" x14ac:dyDescent="0.25">
      <c r="A1155" s="470" t="s">
        <v>0</v>
      </c>
      <c r="B1155" s="471"/>
      <c r="C1155" s="471"/>
      <c r="D1155" s="471"/>
      <c r="E1155" s="471"/>
      <c r="F1155" s="471"/>
      <c r="G1155" s="472"/>
      <c r="I1155" s="11"/>
      <c r="J1155" s="11"/>
      <c r="K1155" s="11"/>
      <c r="L1155" s="11"/>
      <c r="M1155" s="11"/>
      <c r="N1155" s="11"/>
      <c r="O1155" s="11"/>
      <c r="P1155" s="11"/>
      <c r="Q1155" s="11"/>
    </row>
    <row r="1156" spans="1:17" x14ac:dyDescent="0.25">
      <c r="A1156" s="272"/>
      <c r="B1156" s="273"/>
      <c r="C1156" s="273"/>
      <c r="D1156" s="273"/>
      <c r="E1156" s="166"/>
      <c r="F1156" s="273"/>
      <c r="G1156" s="132"/>
      <c r="I1156" s="11"/>
      <c r="J1156" s="11"/>
      <c r="K1156" s="11"/>
      <c r="L1156" s="11"/>
      <c r="M1156" s="11"/>
      <c r="N1156" s="11"/>
      <c r="O1156" s="11"/>
      <c r="P1156" s="11"/>
      <c r="Q1156" s="11"/>
    </row>
    <row r="1157" spans="1:17" x14ac:dyDescent="0.25">
      <c r="A1157" s="473" t="s">
        <v>1</v>
      </c>
      <c r="B1157" s="474"/>
      <c r="C1157" s="474"/>
      <c r="D1157" s="474"/>
      <c r="E1157" s="474"/>
      <c r="F1157" s="474"/>
      <c r="G1157" s="475"/>
      <c r="I1157" s="11"/>
      <c r="J1157" s="11"/>
      <c r="K1157" s="11"/>
      <c r="L1157" s="11"/>
      <c r="M1157" s="11"/>
      <c r="N1157" s="11"/>
      <c r="O1157" s="11"/>
      <c r="P1157" s="11"/>
      <c r="Q1157" s="11"/>
    </row>
    <row r="1158" spans="1:17" x14ac:dyDescent="0.25">
      <c r="A1158" s="272"/>
      <c r="B1158" s="273"/>
      <c r="C1158" s="273"/>
      <c r="D1158" s="273"/>
      <c r="E1158" s="166"/>
      <c r="F1158" s="273"/>
      <c r="G1158" s="132"/>
      <c r="I1158" s="11"/>
      <c r="J1158" s="11"/>
      <c r="K1158" s="11"/>
      <c r="L1158" s="11"/>
      <c r="M1158" s="11"/>
      <c r="N1158" s="11"/>
      <c r="O1158" s="11"/>
      <c r="P1158" s="11"/>
      <c r="Q1158" s="11"/>
    </row>
    <row r="1159" spans="1:17" x14ac:dyDescent="0.25">
      <c r="A1159" s="473" t="s">
        <v>2</v>
      </c>
      <c r="B1159" s="474"/>
      <c r="C1159" s="474"/>
      <c r="D1159" s="474"/>
      <c r="E1159" s="474"/>
      <c r="F1159" s="474"/>
      <c r="G1159" s="475"/>
      <c r="I1159" s="11"/>
      <c r="J1159" s="11"/>
      <c r="K1159" s="11"/>
      <c r="L1159" s="11"/>
      <c r="M1159" s="11"/>
      <c r="N1159" s="11"/>
      <c r="O1159" s="11"/>
      <c r="P1159" s="11"/>
      <c r="Q1159" s="11"/>
    </row>
    <row r="1160" spans="1:17" ht="15.75" thickBot="1" x14ac:dyDescent="0.3">
      <c r="A1160" s="111"/>
      <c r="B1160" s="112"/>
      <c r="C1160" s="112"/>
      <c r="D1160" s="112"/>
      <c r="E1160" s="152"/>
      <c r="F1160" s="112"/>
      <c r="G1160" s="113"/>
      <c r="I1160" s="11"/>
      <c r="J1160" s="11"/>
      <c r="K1160" s="11"/>
      <c r="L1160" s="11"/>
      <c r="M1160" s="11"/>
      <c r="N1160" s="11"/>
      <c r="O1160" s="11"/>
      <c r="P1160" s="11"/>
      <c r="Q1160" s="11"/>
    </row>
    <row r="1161" spans="1:17" x14ac:dyDescent="0.25">
      <c r="A1161" s="56"/>
      <c r="B1161" s="53"/>
      <c r="C1161" s="53"/>
      <c r="D1161" s="53"/>
      <c r="E1161" s="76"/>
      <c r="F1161" s="53"/>
      <c r="G1161" s="57"/>
      <c r="I1161" s="11"/>
      <c r="J1161" s="11"/>
      <c r="K1161" s="11"/>
      <c r="L1161" s="11"/>
      <c r="M1161" s="11"/>
      <c r="N1161" s="11"/>
      <c r="O1161" s="11"/>
      <c r="P1161" s="11"/>
      <c r="Q1161" s="11"/>
    </row>
    <row r="1162" spans="1:17" x14ac:dyDescent="0.25">
      <c r="A1162" s="476" t="s">
        <v>109</v>
      </c>
      <c r="B1162" s="477"/>
      <c r="C1162" s="477"/>
      <c r="D1162" s="477"/>
      <c r="E1162" s="477"/>
      <c r="F1162" s="477"/>
      <c r="G1162" s="478"/>
      <c r="I1162" s="11"/>
      <c r="J1162" s="11"/>
      <c r="K1162" s="11"/>
      <c r="L1162" s="11"/>
      <c r="M1162" s="11"/>
      <c r="N1162" s="11"/>
      <c r="O1162" s="11"/>
      <c r="P1162" s="11"/>
      <c r="Q1162" s="11"/>
    </row>
    <row r="1163" spans="1:17" x14ac:dyDescent="0.25">
      <c r="A1163" s="476"/>
      <c r="B1163" s="477"/>
      <c r="C1163" s="477"/>
      <c r="D1163" s="477"/>
      <c r="E1163" s="477"/>
      <c r="F1163" s="477"/>
      <c r="G1163" s="478"/>
      <c r="I1163" s="11"/>
      <c r="J1163" s="11"/>
      <c r="K1163" s="11"/>
      <c r="L1163" s="11"/>
      <c r="M1163" s="11"/>
      <c r="N1163" s="11"/>
      <c r="O1163" s="11"/>
      <c r="P1163" s="11"/>
      <c r="Q1163" s="11"/>
    </row>
    <row r="1164" spans="1:17" x14ac:dyDescent="0.25">
      <c r="A1164" s="476" t="s">
        <v>88</v>
      </c>
      <c r="B1164" s="477"/>
      <c r="C1164" s="477"/>
      <c r="D1164" s="477"/>
      <c r="E1164" s="477"/>
      <c r="F1164" s="477"/>
      <c r="G1164" s="478"/>
      <c r="I1164" s="11"/>
      <c r="J1164" s="11"/>
      <c r="K1164" s="11"/>
      <c r="L1164" s="11"/>
      <c r="M1164" s="11"/>
      <c r="N1164" s="11"/>
      <c r="O1164" s="11"/>
      <c r="P1164" s="11"/>
      <c r="Q1164" s="11"/>
    </row>
    <row r="1165" spans="1:17" x14ac:dyDescent="0.25">
      <c r="A1165" s="479"/>
      <c r="B1165" s="480"/>
      <c r="C1165" s="480"/>
      <c r="D1165" s="480"/>
      <c r="E1165" s="480"/>
      <c r="F1165" s="480"/>
      <c r="G1165" s="481"/>
      <c r="I1165" s="11"/>
      <c r="J1165" s="11"/>
      <c r="K1165" s="11"/>
      <c r="L1165" s="11"/>
      <c r="M1165" s="11"/>
      <c r="N1165" s="11"/>
      <c r="O1165" s="11"/>
      <c r="P1165" s="11"/>
      <c r="Q1165" s="11"/>
    </row>
    <row r="1166" spans="1:17" ht="15.75" x14ac:dyDescent="0.25">
      <c r="A1166" s="58"/>
      <c r="B1166" s="161" t="s">
        <v>29</v>
      </c>
      <c r="C1166" s="37"/>
      <c r="D1166" s="37"/>
      <c r="E1166" s="77"/>
      <c r="F1166" s="37"/>
      <c r="G1166" s="202">
        <v>1045.52</v>
      </c>
      <c r="H1166" s="315"/>
      <c r="I1166" s="11"/>
      <c r="J1166" s="11"/>
      <c r="K1166" s="11"/>
      <c r="L1166" s="11"/>
      <c r="M1166" s="11"/>
      <c r="N1166" s="11"/>
      <c r="O1166" s="11"/>
      <c r="P1166" s="11"/>
      <c r="Q1166" s="11"/>
    </row>
    <row r="1167" spans="1:17" x14ac:dyDescent="0.25">
      <c r="A1167" s="59"/>
      <c r="B1167" s="37"/>
      <c r="C1167" s="37"/>
      <c r="D1167" s="37"/>
      <c r="E1167" s="77"/>
      <c r="F1167" s="37"/>
      <c r="G1167" s="60"/>
      <c r="I1167" s="11"/>
      <c r="J1167" s="11"/>
      <c r="K1167" s="11"/>
      <c r="L1167" s="11"/>
      <c r="M1167" s="11"/>
      <c r="N1167" s="11"/>
      <c r="O1167" s="11"/>
      <c r="P1167" s="11"/>
      <c r="Q1167" s="11"/>
    </row>
    <row r="1168" spans="1:17" x14ac:dyDescent="0.25">
      <c r="A1168" s="170" t="s">
        <v>3</v>
      </c>
      <c r="B1168" s="37"/>
      <c r="C1168" s="37"/>
      <c r="D1168" s="37"/>
      <c r="E1168" s="77"/>
      <c r="F1168" s="37"/>
      <c r="G1168" s="60"/>
      <c r="I1168" s="11"/>
      <c r="J1168" s="11"/>
      <c r="K1168" s="11"/>
      <c r="L1168" s="11"/>
      <c r="M1168" s="11"/>
      <c r="N1168" s="11"/>
      <c r="O1168" s="11"/>
      <c r="P1168" s="11"/>
      <c r="Q1168" s="11"/>
    </row>
    <row r="1169" spans="1:17" x14ac:dyDescent="0.25">
      <c r="A1169" s="209"/>
      <c r="B1169" s="37"/>
      <c r="C1169" s="37"/>
      <c r="D1169" s="37"/>
      <c r="E1169" s="77"/>
      <c r="F1169" s="37"/>
      <c r="G1169" s="60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</row>
    <row r="1170" spans="1:17" x14ac:dyDescent="0.25">
      <c r="A1170" s="59"/>
      <c r="B1170" s="37"/>
      <c r="C1170" s="160" t="s">
        <v>4</v>
      </c>
      <c r="D1170" s="37"/>
      <c r="E1170" s="77"/>
      <c r="F1170" s="37"/>
      <c r="G1170" s="162">
        <v>0</v>
      </c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</row>
    <row r="1171" spans="1:17" x14ac:dyDescent="0.25">
      <c r="A1171" s="59"/>
      <c r="B1171" s="37"/>
      <c r="F1171" s="37"/>
      <c r="G1171" s="162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</row>
    <row r="1172" spans="1:17" x14ac:dyDescent="0.25">
      <c r="A1172" s="59"/>
      <c r="B1172" s="37"/>
      <c r="F1172" s="37"/>
      <c r="G1172" s="162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</row>
    <row r="1173" spans="1:17" x14ac:dyDescent="0.25">
      <c r="A1173" s="59"/>
      <c r="B1173" s="37"/>
      <c r="F1173" s="37"/>
      <c r="G1173" s="162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</row>
    <row r="1174" spans="1:17" x14ac:dyDescent="0.25">
      <c r="A1174" s="59"/>
      <c r="B1174" s="37"/>
      <c r="C1174" s="160" t="s">
        <v>5</v>
      </c>
      <c r="D1174" s="37"/>
      <c r="E1174" s="77"/>
      <c r="F1174" s="37"/>
      <c r="G1174" s="162">
        <v>0</v>
      </c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</row>
    <row r="1175" spans="1:17" x14ac:dyDescent="0.25">
      <c r="A1175" s="59"/>
      <c r="B1175" s="37"/>
      <c r="C1175" s="38"/>
      <c r="D1175" s="38"/>
      <c r="E1175" s="102"/>
      <c r="F1175" s="37"/>
      <c r="G1175" s="63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</row>
    <row r="1176" spans="1:17" x14ac:dyDescent="0.25">
      <c r="A1176" s="170" t="s">
        <v>6</v>
      </c>
      <c r="B1176" s="37"/>
      <c r="C1176" s="66"/>
      <c r="D1176" s="135"/>
      <c r="E1176" s="102"/>
      <c r="F1176" s="37"/>
      <c r="G1176" s="6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</row>
    <row r="1177" spans="1:17" x14ac:dyDescent="0.25">
      <c r="A1177" s="179"/>
      <c r="B1177" s="37"/>
      <c r="C1177" s="66"/>
      <c r="D1177" s="28"/>
      <c r="E1177" s="77"/>
      <c r="F1177" s="37"/>
      <c r="G1177" s="6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</row>
    <row r="1178" spans="1:17" x14ac:dyDescent="0.25">
      <c r="A1178" s="59"/>
      <c r="B1178" s="37"/>
      <c r="C1178" s="160" t="s">
        <v>7</v>
      </c>
      <c r="D1178" s="37"/>
      <c r="E1178" s="77"/>
      <c r="F1178" s="37"/>
      <c r="G1178" s="6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</row>
    <row r="1179" spans="1:17" x14ac:dyDescent="0.25">
      <c r="A1179" s="59"/>
      <c r="B1179" s="37"/>
      <c r="C1179" s="226" t="s">
        <v>8</v>
      </c>
      <c r="D1179" s="198" t="s">
        <v>68</v>
      </c>
      <c r="E1179" s="197" t="s">
        <v>9</v>
      </c>
      <c r="F1179" s="37"/>
      <c r="G1179" s="162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</row>
    <row r="1180" spans="1:17" x14ac:dyDescent="0.25">
      <c r="A1180" s="59"/>
      <c r="B1180" s="37"/>
      <c r="C1180" s="204"/>
      <c r="D1180" s="29"/>
      <c r="E1180" s="201"/>
      <c r="F1180" s="37"/>
      <c r="G1180" s="6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</row>
    <row r="1181" spans="1:17" x14ac:dyDescent="0.25">
      <c r="A1181" s="59"/>
      <c r="B1181" s="37"/>
      <c r="C1181" s="204"/>
      <c r="D1181" s="29"/>
      <c r="E1181" s="201"/>
      <c r="F1181" s="37"/>
      <c r="G1181" s="6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</row>
    <row r="1182" spans="1:17" x14ac:dyDescent="0.25">
      <c r="A1182" s="59"/>
      <c r="B1182" s="37"/>
      <c r="C1182" s="204"/>
      <c r="D1182" s="29"/>
      <c r="E1182" s="201"/>
      <c r="F1182" s="37"/>
      <c r="G1182" s="6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</row>
    <row r="1183" spans="1:17" x14ac:dyDescent="0.25">
      <c r="A1183" s="59"/>
      <c r="B1183" s="37"/>
      <c r="C1183" s="160" t="s">
        <v>10</v>
      </c>
      <c r="D1183" s="37"/>
      <c r="E1183" s="77"/>
      <c r="F1183" s="37"/>
      <c r="G1183" s="162">
        <f>SUM(E1184:E1186)</f>
        <v>269471</v>
      </c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</row>
    <row r="1184" spans="1:17" x14ac:dyDescent="0.25">
      <c r="A1184" s="59"/>
      <c r="B1184" s="37"/>
      <c r="C1184" s="10">
        <v>43648</v>
      </c>
      <c r="D1184" s="37" t="s">
        <v>186</v>
      </c>
      <c r="E1184" s="3">
        <v>90720</v>
      </c>
      <c r="F1184" s="37"/>
      <c r="G1184" s="162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</row>
    <row r="1185" spans="1:17" x14ac:dyDescent="0.25">
      <c r="A1185" s="59"/>
      <c r="B1185" s="37"/>
      <c r="C1185" s="10">
        <v>43650</v>
      </c>
      <c r="D1185" s="37" t="s">
        <v>186</v>
      </c>
      <c r="E1185" s="3">
        <v>34333</v>
      </c>
      <c r="F1185" s="37"/>
      <c r="G1185" s="162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</row>
    <row r="1186" spans="1:17" x14ac:dyDescent="0.25">
      <c r="A1186" s="59"/>
      <c r="B1186" s="37"/>
      <c r="C1186" s="10">
        <v>43675</v>
      </c>
      <c r="D1186" s="37" t="s">
        <v>186</v>
      </c>
      <c r="E1186" s="9">
        <v>144418</v>
      </c>
      <c r="F1186" s="37"/>
      <c r="G1186" s="162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</row>
    <row r="1187" spans="1:17" x14ac:dyDescent="0.25">
      <c r="A1187" s="59"/>
      <c r="B1187" s="37"/>
      <c r="C1187" s="160"/>
      <c r="D1187" s="38"/>
      <c r="E1187" s="77"/>
      <c r="F1187" s="37"/>
      <c r="G1187" s="162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</row>
    <row r="1188" spans="1:17" ht="16.5" thickBot="1" x14ac:dyDescent="0.3">
      <c r="A1188" s="59"/>
      <c r="B1188" s="37"/>
      <c r="C1188" s="215" t="s">
        <v>11</v>
      </c>
      <c r="D1188" s="215"/>
      <c r="E1188" s="77"/>
      <c r="F1188" s="37"/>
      <c r="G1188" s="203">
        <f>G1166-G1183</f>
        <v>-268425.48</v>
      </c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</row>
    <row r="1189" spans="1:17" ht="18" thickTop="1" x14ac:dyDescent="0.3">
      <c r="A1189" s="59"/>
      <c r="B1189" s="37"/>
      <c r="C1189" s="260"/>
      <c r="D1189" s="260"/>
      <c r="E1189" s="77"/>
      <c r="F1189" s="37"/>
      <c r="G1189" s="174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</row>
    <row r="1190" spans="1:17" ht="15.75" thickBot="1" x14ac:dyDescent="0.3">
      <c r="A1190" s="69"/>
      <c r="B1190" s="40"/>
      <c r="C1190" s="40"/>
      <c r="D1190" s="40"/>
      <c r="E1190" s="80"/>
      <c r="F1190" s="40"/>
      <c r="G1190" s="70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</row>
    <row r="1191" spans="1:17" x14ac:dyDescent="0.25">
      <c r="A1191" s="49"/>
      <c r="B1191" s="45"/>
      <c r="C1191" s="45"/>
      <c r="D1191" s="45"/>
      <c r="E1191" s="55"/>
      <c r="F1191" s="55"/>
      <c r="G1191" s="46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</row>
    <row r="1192" spans="1:17" x14ac:dyDescent="0.25">
      <c r="A1192" s="49"/>
      <c r="B1192" s="45" t="s">
        <v>42</v>
      </c>
      <c r="C1192" s="45"/>
      <c r="D1192" s="45"/>
      <c r="E1192" s="55"/>
      <c r="F1192" s="468" t="s">
        <v>12</v>
      </c>
      <c r="G1192" s="469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</row>
    <row r="1193" spans="1:17" x14ac:dyDescent="0.25">
      <c r="A1193" s="49"/>
      <c r="B1193" s="45"/>
      <c r="C1193" s="45"/>
      <c r="D1193" s="45"/>
      <c r="E1193" s="55"/>
      <c r="F1193" s="55"/>
      <c r="G1193" s="46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</row>
    <row r="1194" spans="1:17" x14ac:dyDescent="0.25">
      <c r="A1194" s="49"/>
      <c r="B1194" s="45"/>
      <c r="C1194" s="45"/>
      <c r="D1194" s="45"/>
      <c r="E1194" s="55"/>
      <c r="F1194" s="55"/>
      <c r="G1194" s="46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</row>
    <row r="1195" spans="1:17" x14ac:dyDescent="0.25">
      <c r="A1195" s="49"/>
      <c r="B1195" s="45"/>
      <c r="C1195" s="45"/>
      <c r="D1195" s="45"/>
      <c r="E1195" s="55"/>
      <c r="F1195" s="55"/>
      <c r="G1195" s="46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</row>
    <row r="1196" spans="1:17" x14ac:dyDescent="0.25">
      <c r="A1196" s="49"/>
      <c r="B1196" s="45"/>
      <c r="C1196" s="45"/>
      <c r="D1196" s="45"/>
      <c r="E1196" s="55"/>
      <c r="F1196" s="55"/>
      <c r="G1196" s="46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</row>
    <row r="1197" spans="1:17" x14ac:dyDescent="0.25">
      <c r="A1197" s="49"/>
      <c r="B1197" s="45"/>
      <c r="C1197" s="45"/>
      <c r="D1197" s="45"/>
      <c r="E1197" s="55"/>
      <c r="F1197" s="55"/>
      <c r="G1197" s="46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</row>
    <row r="1198" spans="1:17" x14ac:dyDescent="0.25">
      <c r="A1198" s="139" t="s">
        <v>92</v>
      </c>
      <c r="B1198" s="227"/>
      <c r="C1198" s="227"/>
      <c r="D1198" s="45"/>
      <c r="E1198" s="55"/>
      <c r="F1198" s="482" t="s">
        <v>13</v>
      </c>
      <c r="G1198" s="483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</row>
    <row r="1199" spans="1:17" x14ac:dyDescent="0.25">
      <c r="A1199" s="140" t="s">
        <v>95</v>
      </c>
      <c r="B1199" s="227"/>
      <c r="C1199" s="227"/>
      <c r="D1199" s="45"/>
      <c r="E1199" s="55"/>
      <c r="F1199" s="468" t="s">
        <v>102</v>
      </c>
      <c r="G1199" s="469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</row>
    <row r="1200" spans="1:17" ht="15.75" thickBot="1" x14ac:dyDescent="0.3">
      <c r="A1200" s="74"/>
      <c r="B1200" s="54"/>
      <c r="C1200" s="54"/>
      <c r="D1200" s="54"/>
      <c r="E1200" s="81"/>
      <c r="F1200" s="54"/>
      <c r="G1200" s="75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</row>
    <row r="1201" spans="1:17" x14ac:dyDescent="0.25">
      <c r="A1201" s="45"/>
      <c r="B1201" s="45"/>
      <c r="C1201" s="45"/>
      <c r="D1201" s="45"/>
      <c r="E1201" s="55"/>
      <c r="F1201" s="45"/>
      <c r="G1201" s="35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</row>
    <row r="1202" spans="1:17" ht="15.75" thickBot="1" x14ac:dyDescent="0.3">
      <c r="A1202" s="45"/>
      <c r="B1202" s="45"/>
      <c r="C1202" s="45"/>
      <c r="D1202" s="45"/>
      <c r="E1202" s="55"/>
      <c r="F1202" s="45"/>
      <c r="G1202" s="35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</row>
    <row r="1203" spans="1:17" x14ac:dyDescent="0.25">
      <c r="A1203" s="470" t="s">
        <v>0</v>
      </c>
      <c r="B1203" s="471"/>
      <c r="C1203" s="471"/>
      <c r="D1203" s="471"/>
      <c r="E1203" s="471"/>
      <c r="F1203" s="471"/>
      <c r="G1203" s="472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</row>
    <row r="1204" spans="1:17" x14ac:dyDescent="0.25">
      <c r="A1204" s="282"/>
      <c r="B1204" s="283"/>
      <c r="C1204" s="283"/>
      <c r="D1204" s="283"/>
      <c r="E1204" s="166"/>
      <c r="F1204" s="283"/>
      <c r="G1204" s="132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</row>
    <row r="1205" spans="1:17" x14ac:dyDescent="0.25">
      <c r="A1205" s="473" t="s">
        <v>1</v>
      </c>
      <c r="B1205" s="474"/>
      <c r="C1205" s="474"/>
      <c r="D1205" s="474"/>
      <c r="E1205" s="474"/>
      <c r="F1205" s="474"/>
      <c r="G1205" s="475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</row>
    <row r="1206" spans="1:17" x14ac:dyDescent="0.25">
      <c r="A1206" s="282"/>
      <c r="B1206" s="283"/>
      <c r="C1206" s="283"/>
      <c r="D1206" s="283"/>
      <c r="E1206" s="166"/>
      <c r="F1206" s="283"/>
      <c r="G1206" s="132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</row>
    <row r="1207" spans="1:17" x14ac:dyDescent="0.25">
      <c r="A1207" s="473" t="s">
        <v>2</v>
      </c>
      <c r="B1207" s="474"/>
      <c r="C1207" s="474"/>
      <c r="D1207" s="474"/>
      <c r="E1207" s="474"/>
      <c r="F1207" s="474"/>
      <c r="G1207" s="475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</row>
    <row r="1208" spans="1:17" ht="15.75" thickBot="1" x14ac:dyDescent="0.3">
      <c r="A1208" s="111"/>
      <c r="B1208" s="112"/>
      <c r="C1208" s="112"/>
      <c r="D1208" s="112"/>
      <c r="E1208" s="152"/>
      <c r="F1208" s="112"/>
      <c r="G1208" s="113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</row>
    <row r="1209" spans="1:17" x14ac:dyDescent="0.25">
      <c r="A1209" s="56"/>
      <c r="B1209" s="53"/>
      <c r="C1209" s="53"/>
      <c r="D1209" s="53"/>
      <c r="E1209" s="76"/>
      <c r="F1209" s="53"/>
      <c r="G1209" s="57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</row>
    <row r="1210" spans="1:17" x14ac:dyDescent="0.25">
      <c r="A1210" s="476" t="s">
        <v>109</v>
      </c>
      <c r="B1210" s="477"/>
      <c r="C1210" s="477"/>
      <c r="D1210" s="477"/>
      <c r="E1210" s="477"/>
      <c r="F1210" s="477"/>
      <c r="G1210" s="478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</row>
    <row r="1211" spans="1:17" x14ac:dyDescent="0.25">
      <c r="A1211" s="476"/>
      <c r="B1211" s="477"/>
      <c r="C1211" s="477"/>
      <c r="D1211" s="477"/>
      <c r="E1211" s="477"/>
      <c r="F1211" s="477"/>
      <c r="G1211" s="478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</row>
    <row r="1212" spans="1:17" x14ac:dyDescent="0.25">
      <c r="A1212" s="476" t="s">
        <v>105</v>
      </c>
      <c r="B1212" s="477"/>
      <c r="C1212" s="477"/>
      <c r="D1212" s="477"/>
      <c r="E1212" s="477"/>
      <c r="F1212" s="477"/>
      <c r="G1212" s="478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</row>
    <row r="1213" spans="1:17" x14ac:dyDescent="0.25">
      <c r="A1213" s="479"/>
      <c r="B1213" s="480"/>
      <c r="C1213" s="480"/>
      <c r="D1213" s="480"/>
      <c r="E1213" s="480"/>
      <c r="F1213" s="480"/>
      <c r="G1213" s="48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</row>
    <row r="1214" spans="1:17" ht="15.75" x14ac:dyDescent="0.25">
      <c r="A1214" s="58"/>
      <c r="B1214" s="161" t="s">
        <v>29</v>
      </c>
      <c r="C1214" s="37"/>
      <c r="D1214" s="37"/>
      <c r="E1214" s="77"/>
      <c r="F1214" s="37"/>
      <c r="G1214" s="202">
        <v>1255699.8700000001</v>
      </c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</row>
    <row r="1215" spans="1:17" x14ac:dyDescent="0.25">
      <c r="A1215" s="59"/>
      <c r="B1215" s="37"/>
      <c r="C1215" s="37"/>
      <c r="D1215" s="37"/>
      <c r="E1215" s="77"/>
      <c r="F1215" s="37"/>
      <c r="G1215" s="60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</row>
    <row r="1216" spans="1:17" x14ac:dyDescent="0.25">
      <c r="A1216" s="170" t="s">
        <v>3</v>
      </c>
      <c r="B1216" s="37"/>
      <c r="C1216" s="37"/>
      <c r="D1216" s="37"/>
      <c r="E1216" s="77"/>
      <c r="F1216" s="37"/>
      <c r="G1216" s="60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</row>
    <row r="1217" spans="1:17" x14ac:dyDescent="0.25">
      <c r="A1217" s="209"/>
      <c r="B1217" s="37"/>
      <c r="C1217" s="37"/>
      <c r="D1217" s="37"/>
      <c r="E1217" s="77"/>
      <c r="F1217" s="37"/>
      <c r="G1217" s="60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</row>
    <row r="1218" spans="1:17" x14ac:dyDescent="0.25">
      <c r="A1218" s="59"/>
      <c r="B1218" s="37"/>
      <c r="C1218" s="160" t="s">
        <v>4</v>
      </c>
      <c r="D1218" s="37"/>
      <c r="E1218" s="77"/>
      <c r="F1218" s="37"/>
      <c r="G1218" s="162">
        <v>0</v>
      </c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</row>
    <row r="1219" spans="1:17" x14ac:dyDescent="0.25">
      <c r="A1219" s="59"/>
      <c r="B1219" s="37"/>
      <c r="C1219" s="160"/>
      <c r="D1219" s="37"/>
      <c r="E1219" s="77"/>
      <c r="F1219" s="37"/>
      <c r="G1219" s="162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</row>
    <row r="1220" spans="1:17" x14ac:dyDescent="0.25">
      <c r="A1220" s="59"/>
      <c r="B1220" s="37"/>
      <c r="C1220" s="160"/>
      <c r="D1220" s="37"/>
      <c r="E1220" s="77"/>
      <c r="F1220" s="37"/>
      <c r="G1220" s="162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</row>
    <row r="1221" spans="1:17" x14ac:dyDescent="0.25">
      <c r="A1221" s="59"/>
      <c r="B1221" s="37"/>
      <c r="C1221" s="160" t="s">
        <v>5</v>
      </c>
      <c r="D1221" s="37"/>
      <c r="E1221" s="77"/>
      <c r="F1221" s="37"/>
      <c r="G1221" s="162">
        <v>0</v>
      </c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</row>
    <row r="1222" spans="1:17" x14ac:dyDescent="0.25">
      <c r="A1222" s="59"/>
      <c r="B1222" s="37"/>
      <c r="C1222" s="38"/>
      <c r="D1222" s="38"/>
      <c r="E1222" s="102"/>
      <c r="F1222" s="37"/>
      <c r="G1222" s="63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</row>
    <row r="1223" spans="1:17" x14ac:dyDescent="0.25">
      <c r="A1223" s="170" t="s">
        <v>6</v>
      </c>
      <c r="B1223" s="37"/>
      <c r="C1223" s="66"/>
      <c r="D1223" s="135"/>
      <c r="E1223" s="102"/>
      <c r="F1223" s="37"/>
      <c r="G1223" s="6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</row>
    <row r="1224" spans="1:17" x14ac:dyDescent="0.25">
      <c r="A1224" s="179"/>
      <c r="B1224" s="37"/>
      <c r="C1224" s="66"/>
      <c r="D1224" s="28"/>
      <c r="E1224" s="77"/>
      <c r="F1224" s="37"/>
      <c r="G1224" s="6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</row>
    <row r="1225" spans="1:17" x14ac:dyDescent="0.25">
      <c r="A1225" s="59"/>
      <c r="B1225" s="37"/>
      <c r="C1225" s="160" t="s">
        <v>7</v>
      </c>
      <c r="D1225" s="37"/>
      <c r="E1225" s="77"/>
      <c r="F1225" s="37"/>
      <c r="G1225" s="6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</row>
    <row r="1226" spans="1:17" x14ac:dyDescent="0.25">
      <c r="A1226" s="59"/>
      <c r="B1226" s="37"/>
      <c r="C1226" s="226" t="s">
        <v>8</v>
      </c>
      <c r="D1226" s="198" t="s">
        <v>68</v>
      </c>
      <c r="E1226" s="197" t="s">
        <v>9</v>
      </c>
      <c r="F1226" s="37"/>
      <c r="G1226" s="162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</row>
    <row r="1227" spans="1:17" x14ac:dyDescent="0.25">
      <c r="A1227" s="59"/>
      <c r="B1227" s="37"/>
      <c r="C1227" s="204"/>
      <c r="D1227" s="29"/>
      <c r="E1227" s="201"/>
      <c r="F1227" s="37"/>
      <c r="G1227" s="6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</row>
    <row r="1228" spans="1:17" x14ac:dyDescent="0.25">
      <c r="A1228" s="59"/>
      <c r="B1228" s="37"/>
      <c r="C1228" s="204"/>
      <c r="D1228" s="29"/>
      <c r="E1228" s="201"/>
      <c r="F1228" s="37"/>
      <c r="G1228" s="6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</row>
    <row r="1229" spans="1:17" x14ac:dyDescent="0.25">
      <c r="A1229" s="59"/>
      <c r="B1229" s="37"/>
      <c r="C1229" s="204"/>
      <c r="D1229" s="29"/>
      <c r="E1229" s="201"/>
      <c r="F1229" s="37"/>
      <c r="G1229" s="6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</row>
    <row r="1230" spans="1:17" x14ac:dyDescent="0.25">
      <c r="A1230" s="59"/>
      <c r="B1230" s="37"/>
      <c r="C1230" s="160" t="s">
        <v>10</v>
      </c>
      <c r="D1230" s="37"/>
      <c r="E1230" s="77"/>
      <c r="F1230" s="37"/>
      <c r="G1230" s="162">
        <v>0</v>
      </c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</row>
    <row r="1231" spans="1:17" x14ac:dyDescent="0.25">
      <c r="A1231" s="59"/>
      <c r="B1231" s="37"/>
      <c r="C1231" s="160"/>
      <c r="D1231" s="37"/>
      <c r="E1231" s="77"/>
      <c r="F1231" s="37"/>
      <c r="G1231" s="162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</row>
    <row r="1232" spans="1:17" x14ac:dyDescent="0.25">
      <c r="A1232" s="59"/>
      <c r="B1232" s="37"/>
      <c r="C1232" s="160"/>
      <c r="D1232" s="38"/>
      <c r="E1232" s="77"/>
      <c r="F1232" s="37"/>
      <c r="G1232" s="162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</row>
    <row r="1233" spans="1:17" ht="16.5" thickBot="1" x14ac:dyDescent="0.3">
      <c r="A1233" s="59"/>
      <c r="B1233" s="37"/>
      <c r="C1233" s="215" t="s">
        <v>11</v>
      </c>
      <c r="D1233" s="215"/>
      <c r="E1233" s="77"/>
      <c r="F1233" s="37"/>
      <c r="G1233" s="203">
        <v>1255699.8700000001</v>
      </c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</row>
    <row r="1234" spans="1:17" ht="18" thickTop="1" x14ac:dyDescent="0.3">
      <c r="A1234" s="59"/>
      <c r="B1234" s="37"/>
      <c r="C1234" s="278"/>
      <c r="D1234" s="278"/>
      <c r="E1234" s="77"/>
      <c r="F1234" s="37"/>
      <c r="G1234" s="174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</row>
    <row r="1235" spans="1:17" ht="15.75" thickBot="1" x14ac:dyDescent="0.3">
      <c r="A1235" s="69"/>
      <c r="B1235" s="40"/>
      <c r="C1235" s="40"/>
      <c r="D1235" s="40"/>
      <c r="E1235" s="80"/>
      <c r="F1235" s="40"/>
      <c r="G1235" s="70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</row>
    <row r="1236" spans="1:17" x14ac:dyDescent="0.25">
      <c r="A1236" s="49"/>
      <c r="B1236" s="45"/>
      <c r="C1236" s="45"/>
      <c r="D1236" s="45"/>
      <c r="E1236" s="55"/>
      <c r="F1236" s="55"/>
      <c r="G1236" s="46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</row>
    <row r="1237" spans="1:17" x14ac:dyDescent="0.25">
      <c r="A1237" s="49"/>
      <c r="B1237" s="45" t="s">
        <v>42</v>
      </c>
      <c r="C1237" s="45"/>
      <c r="D1237" s="45"/>
      <c r="E1237" s="55"/>
      <c r="F1237" s="468" t="s">
        <v>12</v>
      </c>
      <c r="G1237" s="469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</row>
    <row r="1238" spans="1:17" x14ac:dyDescent="0.25">
      <c r="A1238" s="49"/>
      <c r="B1238" s="45"/>
      <c r="C1238" s="45"/>
      <c r="D1238" s="45"/>
      <c r="E1238" s="55"/>
      <c r="F1238" s="55"/>
      <c r="G1238" s="46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</row>
    <row r="1239" spans="1:17" x14ac:dyDescent="0.25">
      <c r="A1239" s="49"/>
      <c r="B1239" s="45"/>
      <c r="C1239" s="45"/>
      <c r="D1239" s="45"/>
      <c r="E1239" s="55"/>
      <c r="F1239" s="55"/>
      <c r="G1239" s="46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</row>
    <row r="1240" spans="1:17" x14ac:dyDescent="0.25">
      <c r="A1240" s="49"/>
      <c r="B1240" s="45"/>
      <c r="C1240" s="45"/>
      <c r="D1240" s="45"/>
      <c r="E1240" s="55"/>
      <c r="F1240" s="55"/>
      <c r="G1240" s="46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</row>
    <row r="1241" spans="1:17" x14ac:dyDescent="0.25">
      <c r="A1241" s="49"/>
      <c r="B1241" s="45"/>
      <c r="C1241" s="45"/>
      <c r="D1241" s="45"/>
      <c r="E1241" s="55"/>
      <c r="F1241" s="55"/>
      <c r="G1241" s="46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</row>
    <row r="1242" spans="1:17" x14ac:dyDescent="0.25">
      <c r="A1242" s="49"/>
      <c r="B1242" s="45"/>
      <c r="C1242" s="45"/>
      <c r="D1242" s="45"/>
      <c r="E1242" s="55"/>
      <c r="F1242" s="55"/>
      <c r="G1242" s="46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</row>
    <row r="1243" spans="1:17" x14ac:dyDescent="0.25">
      <c r="A1243" s="49"/>
      <c r="B1243" s="45"/>
      <c r="C1243" s="45"/>
      <c r="D1243" s="45"/>
      <c r="E1243" s="55"/>
      <c r="F1243" s="55"/>
      <c r="G1243" s="46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</row>
    <row r="1244" spans="1:17" x14ac:dyDescent="0.25">
      <c r="A1244" s="49"/>
      <c r="B1244" s="45"/>
      <c r="C1244" s="45"/>
      <c r="D1244" s="45"/>
      <c r="E1244" s="55"/>
      <c r="F1244" s="55"/>
      <c r="G1244" s="46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</row>
    <row r="1245" spans="1:17" x14ac:dyDescent="0.25">
      <c r="A1245" s="49"/>
      <c r="B1245" s="45"/>
      <c r="C1245" s="45"/>
      <c r="D1245" s="45"/>
      <c r="E1245" s="55"/>
      <c r="F1245" s="55"/>
      <c r="G1245" s="46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</row>
    <row r="1246" spans="1:17" x14ac:dyDescent="0.25">
      <c r="A1246" s="139" t="s">
        <v>92</v>
      </c>
      <c r="B1246" s="227"/>
      <c r="C1246" s="227"/>
      <c r="D1246" s="45"/>
      <c r="E1246" s="55"/>
      <c r="F1246" s="482" t="s">
        <v>13</v>
      </c>
      <c r="G1246" s="483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</row>
    <row r="1247" spans="1:17" x14ac:dyDescent="0.25">
      <c r="A1247" s="140" t="s">
        <v>95</v>
      </c>
      <c r="B1247" s="227"/>
      <c r="C1247" s="227"/>
      <c r="D1247" s="45"/>
      <c r="E1247" s="55"/>
      <c r="F1247" s="468" t="s">
        <v>102</v>
      </c>
      <c r="G1247" s="469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</row>
    <row r="1248" spans="1:17" ht="15.75" thickBot="1" x14ac:dyDescent="0.3">
      <c r="A1248" s="74"/>
      <c r="B1248" s="54"/>
      <c r="C1248" s="54"/>
      <c r="D1248" s="54"/>
      <c r="E1248" s="81"/>
      <c r="F1248" s="54"/>
      <c r="G1248" s="75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</row>
    <row r="1249" spans="1:17" x14ac:dyDescent="0.25">
      <c r="A1249" s="45"/>
      <c r="B1249" s="45"/>
      <c r="C1249" s="45"/>
      <c r="D1249" s="45"/>
      <c r="E1249" s="55"/>
      <c r="F1249" s="45"/>
      <c r="G1249" s="35"/>
      <c r="I1249" s="11"/>
      <c r="J1249" s="11"/>
      <c r="K1249" s="11"/>
      <c r="L1249" s="11"/>
      <c r="M1249" s="11"/>
      <c r="N1249" s="11"/>
      <c r="O1249" s="11"/>
      <c r="P1249" s="11"/>
      <c r="Q1249" s="11"/>
    </row>
    <row r="1250" spans="1:17" ht="15.75" thickBot="1" x14ac:dyDescent="0.3">
      <c r="A1250" s="45"/>
      <c r="B1250" s="45"/>
      <c r="C1250" s="45"/>
      <c r="D1250" s="45"/>
      <c r="E1250" s="55"/>
      <c r="F1250" s="45"/>
      <c r="G1250" s="35"/>
      <c r="I1250" s="11"/>
      <c r="J1250" s="11"/>
      <c r="K1250" s="11"/>
      <c r="L1250" s="11"/>
      <c r="M1250" s="11"/>
      <c r="N1250" s="11"/>
      <c r="O1250" s="11"/>
      <c r="P1250" s="11"/>
      <c r="Q1250" s="11"/>
    </row>
    <row r="1251" spans="1:17" x14ac:dyDescent="0.25">
      <c r="A1251" s="470" t="s">
        <v>0</v>
      </c>
      <c r="B1251" s="471"/>
      <c r="C1251" s="471"/>
      <c r="D1251" s="471"/>
      <c r="E1251" s="471"/>
      <c r="F1251" s="471"/>
      <c r="G1251" s="472"/>
      <c r="I1251" s="11"/>
      <c r="J1251" s="11"/>
      <c r="K1251" s="11"/>
      <c r="L1251" s="11"/>
      <c r="M1251" s="11"/>
      <c r="N1251" s="11"/>
      <c r="O1251" s="11"/>
      <c r="P1251" s="11"/>
      <c r="Q1251" s="11"/>
    </row>
    <row r="1252" spans="1:17" x14ac:dyDescent="0.25">
      <c r="A1252" s="282"/>
      <c r="B1252" s="283"/>
      <c r="C1252" s="283"/>
      <c r="D1252" s="283"/>
      <c r="E1252" s="166"/>
      <c r="F1252" s="283"/>
      <c r="G1252" s="132"/>
      <c r="I1252" s="11"/>
      <c r="J1252" s="11"/>
      <c r="K1252" s="11"/>
      <c r="L1252" s="11"/>
      <c r="M1252" s="11"/>
      <c r="N1252" s="11"/>
      <c r="O1252" s="11"/>
      <c r="P1252" s="11"/>
      <c r="Q1252" s="11"/>
    </row>
    <row r="1253" spans="1:17" x14ac:dyDescent="0.25">
      <c r="A1253" s="473" t="s">
        <v>1</v>
      </c>
      <c r="B1253" s="474"/>
      <c r="C1253" s="474"/>
      <c r="D1253" s="474"/>
      <c r="E1253" s="474"/>
      <c r="F1253" s="474"/>
      <c r="G1253" s="475"/>
      <c r="I1253" s="11"/>
      <c r="J1253" s="11"/>
      <c r="K1253" s="11"/>
      <c r="L1253" s="11"/>
      <c r="M1253" s="11"/>
      <c r="N1253" s="11"/>
      <c r="O1253" s="11"/>
      <c r="P1253" s="11"/>
      <c r="Q1253" s="11"/>
    </row>
    <row r="1254" spans="1:17" x14ac:dyDescent="0.25">
      <c r="A1254" s="282"/>
      <c r="B1254" s="283"/>
      <c r="C1254" s="283"/>
      <c r="D1254" s="283"/>
      <c r="E1254" s="166"/>
      <c r="F1254" s="283"/>
      <c r="G1254" s="132"/>
      <c r="I1254" s="11"/>
      <c r="J1254" s="11"/>
      <c r="K1254" s="11"/>
      <c r="L1254" s="11"/>
      <c r="M1254" s="11"/>
      <c r="N1254" s="11"/>
      <c r="O1254" s="11"/>
      <c r="P1254" s="11"/>
      <c r="Q1254" s="11"/>
    </row>
    <row r="1255" spans="1:17" x14ac:dyDescent="0.25">
      <c r="A1255" s="473" t="s">
        <v>2</v>
      </c>
      <c r="B1255" s="474"/>
      <c r="C1255" s="474"/>
      <c r="D1255" s="474"/>
      <c r="E1255" s="474"/>
      <c r="F1255" s="474"/>
      <c r="G1255" s="475"/>
      <c r="I1255" s="11"/>
      <c r="J1255" s="11"/>
      <c r="K1255" s="11"/>
      <c r="L1255" s="11"/>
      <c r="M1255" s="11"/>
      <c r="N1255" s="11"/>
      <c r="O1255" s="11"/>
      <c r="P1255" s="11"/>
      <c r="Q1255" s="11"/>
    </row>
    <row r="1256" spans="1:17" ht="15.75" thickBot="1" x14ac:dyDescent="0.3">
      <c r="A1256" s="111"/>
      <c r="B1256" s="112"/>
      <c r="C1256" s="112"/>
      <c r="D1256" s="112"/>
      <c r="E1256" s="152"/>
      <c r="F1256" s="112"/>
      <c r="G1256" s="113"/>
      <c r="I1256" s="11"/>
      <c r="J1256" s="11"/>
      <c r="K1256" s="11"/>
      <c r="L1256" s="11"/>
      <c r="M1256" s="11"/>
      <c r="N1256" s="11"/>
      <c r="O1256" s="11"/>
      <c r="P1256" s="11"/>
      <c r="Q1256" s="11"/>
    </row>
    <row r="1257" spans="1:17" x14ac:dyDescent="0.25">
      <c r="A1257" s="56"/>
      <c r="B1257" s="53"/>
      <c r="C1257" s="53"/>
      <c r="D1257" s="53"/>
      <c r="E1257" s="76"/>
      <c r="F1257" s="53"/>
      <c r="G1257" s="57"/>
      <c r="I1257" s="11"/>
      <c r="J1257" s="11"/>
      <c r="K1257" s="11"/>
      <c r="L1257" s="11"/>
      <c r="M1257" s="11"/>
      <c r="N1257" s="11"/>
      <c r="O1257" s="11"/>
      <c r="P1257" s="11"/>
      <c r="Q1257" s="11"/>
    </row>
    <row r="1258" spans="1:17" x14ac:dyDescent="0.25">
      <c r="A1258" s="476" t="s">
        <v>109</v>
      </c>
      <c r="B1258" s="477"/>
      <c r="C1258" s="477"/>
      <c r="D1258" s="477"/>
      <c r="E1258" s="477"/>
      <c r="F1258" s="477"/>
      <c r="G1258" s="478"/>
      <c r="I1258" s="11"/>
      <c r="J1258" s="11"/>
      <c r="K1258" s="11"/>
      <c r="L1258" s="11"/>
      <c r="M1258" s="11"/>
      <c r="N1258" s="11"/>
      <c r="O1258" s="11"/>
      <c r="P1258" s="11"/>
      <c r="Q1258" s="11"/>
    </row>
    <row r="1259" spans="1:17" x14ac:dyDescent="0.25">
      <c r="A1259" s="476"/>
      <c r="B1259" s="477"/>
      <c r="C1259" s="477"/>
      <c r="D1259" s="477"/>
      <c r="E1259" s="477"/>
      <c r="F1259" s="477"/>
      <c r="G1259" s="478"/>
      <c r="I1259" s="11"/>
      <c r="J1259" s="11"/>
      <c r="K1259" s="11"/>
      <c r="L1259" s="11"/>
      <c r="M1259" s="11"/>
      <c r="N1259" s="11"/>
      <c r="O1259" s="11"/>
      <c r="P1259" s="11"/>
      <c r="Q1259" s="11"/>
    </row>
    <row r="1260" spans="1:17" x14ac:dyDescent="0.25">
      <c r="A1260" s="476" t="s">
        <v>108</v>
      </c>
      <c r="B1260" s="477"/>
      <c r="C1260" s="477"/>
      <c r="D1260" s="477"/>
      <c r="E1260" s="477"/>
      <c r="F1260" s="477"/>
      <c r="G1260" s="478"/>
      <c r="I1260" s="11"/>
      <c r="J1260" s="11"/>
      <c r="K1260" s="11"/>
      <c r="L1260" s="11"/>
      <c r="M1260" s="11"/>
      <c r="N1260" s="11"/>
      <c r="O1260" s="11"/>
      <c r="P1260" s="11"/>
      <c r="Q1260" s="11"/>
    </row>
    <row r="1261" spans="1:17" x14ac:dyDescent="0.25">
      <c r="A1261" s="479"/>
      <c r="B1261" s="480"/>
      <c r="C1261" s="480"/>
      <c r="D1261" s="480"/>
      <c r="E1261" s="480"/>
      <c r="F1261" s="480"/>
      <c r="G1261" s="481"/>
      <c r="I1261" s="11"/>
      <c r="J1261" s="11"/>
      <c r="K1261" s="11"/>
      <c r="L1261" s="11"/>
      <c r="M1261" s="11"/>
      <c r="N1261" s="11"/>
      <c r="O1261" s="11"/>
      <c r="P1261" s="11"/>
      <c r="Q1261" s="11"/>
    </row>
    <row r="1262" spans="1:17" ht="15.75" x14ac:dyDescent="0.25">
      <c r="A1262" s="58"/>
      <c r="B1262" s="161" t="s">
        <v>29</v>
      </c>
      <c r="C1262" s="37"/>
      <c r="D1262" s="37"/>
      <c r="E1262" s="77"/>
      <c r="F1262" s="37"/>
      <c r="G1262" s="202">
        <v>10337.1</v>
      </c>
      <c r="H1262" s="315"/>
      <c r="I1262" s="11"/>
      <c r="J1262" s="11"/>
      <c r="K1262" s="11"/>
      <c r="L1262" s="11"/>
      <c r="M1262" s="11"/>
      <c r="N1262" s="11"/>
      <c r="O1262" s="11"/>
      <c r="P1262" s="11"/>
      <c r="Q1262" s="11"/>
    </row>
    <row r="1263" spans="1:17" x14ac:dyDescent="0.25">
      <c r="A1263" s="59"/>
      <c r="B1263" s="37"/>
      <c r="C1263" s="37"/>
      <c r="D1263" s="37"/>
      <c r="E1263" s="77"/>
      <c r="F1263" s="37"/>
      <c r="G1263" s="60"/>
      <c r="I1263" s="11"/>
      <c r="J1263" s="11"/>
      <c r="K1263" s="11"/>
      <c r="L1263" s="11"/>
      <c r="M1263" s="11"/>
      <c r="N1263" s="11"/>
      <c r="O1263" s="11"/>
      <c r="P1263" s="11"/>
      <c r="Q1263" s="11"/>
    </row>
    <row r="1264" spans="1:17" x14ac:dyDescent="0.25">
      <c r="A1264" s="170" t="s">
        <v>3</v>
      </c>
      <c r="B1264" s="37"/>
      <c r="C1264" s="37"/>
      <c r="D1264" s="37"/>
      <c r="E1264" s="77"/>
      <c r="F1264" s="37"/>
      <c r="G1264" s="60"/>
      <c r="I1264" s="11"/>
      <c r="J1264" s="11"/>
      <c r="K1264" s="11"/>
      <c r="L1264" s="11"/>
      <c r="M1264" s="11"/>
      <c r="N1264" s="11"/>
      <c r="O1264" s="11"/>
      <c r="P1264" s="11"/>
      <c r="Q1264" s="11"/>
    </row>
    <row r="1265" spans="1:17" x14ac:dyDescent="0.25">
      <c r="A1265" s="209"/>
      <c r="B1265" s="37"/>
      <c r="C1265" s="37"/>
      <c r="D1265" s="37"/>
      <c r="E1265" s="77"/>
      <c r="F1265" s="37"/>
      <c r="G1265" s="60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</row>
    <row r="1266" spans="1:17" x14ac:dyDescent="0.25">
      <c r="A1266" s="59"/>
      <c r="B1266" s="37"/>
      <c r="C1266" s="160" t="s">
        <v>4</v>
      </c>
      <c r="D1266" s="37"/>
      <c r="E1266" s="77"/>
      <c r="F1266" s="37"/>
      <c r="G1266" s="162">
        <v>0</v>
      </c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</row>
    <row r="1267" spans="1:17" x14ac:dyDescent="0.25">
      <c r="A1267" s="59"/>
      <c r="B1267" s="37"/>
      <c r="C1267" s="160"/>
      <c r="D1267" s="37"/>
      <c r="E1267" s="77"/>
      <c r="F1267" s="37"/>
      <c r="G1267" s="162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</row>
    <row r="1268" spans="1:17" x14ac:dyDescent="0.25">
      <c r="A1268" s="59"/>
      <c r="B1268" s="37"/>
      <c r="C1268" s="160"/>
      <c r="D1268" s="37"/>
      <c r="E1268" s="77"/>
      <c r="F1268" s="37"/>
      <c r="G1268" s="162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</row>
    <row r="1269" spans="1:17" x14ac:dyDescent="0.25">
      <c r="A1269" s="59"/>
      <c r="B1269" s="37"/>
      <c r="C1269" s="160" t="s">
        <v>5</v>
      </c>
      <c r="D1269" s="37"/>
      <c r="E1269" s="77"/>
      <c r="F1269" s="37"/>
      <c r="G1269" s="162">
        <v>0</v>
      </c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</row>
    <row r="1270" spans="1:17" x14ac:dyDescent="0.25">
      <c r="A1270" s="59"/>
      <c r="B1270" s="37"/>
      <c r="C1270" s="38"/>
      <c r="D1270" s="38"/>
      <c r="E1270" s="102"/>
      <c r="F1270" s="37"/>
      <c r="G1270" s="63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</row>
    <row r="1271" spans="1:17" x14ac:dyDescent="0.25">
      <c r="A1271" s="170" t="s">
        <v>6</v>
      </c>
      <c r="B1271" s="37"/>
      <c r="C1271" s="66"/>
      <c r="D1271" s="135"/>
      <c r="E1271" s="102"/>
      <c r="F1271" s="37"/>
      <c r="G1271" s="6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</row>
    <row r="1272" spans="1:17" x14ac:dyDescent="0.25">
      <c r="A1272" s="179"/>
      <c r="B1272" s="37"/>
      <c r="C1272" s="66"/>
      <c r="D1272" s="28"/>
      <c r="E1272" s="77"/>
      <c r="F1272" s="37"/>
      <c r="G1272" s="6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</row>
    <row r="1273" spans="1:17" x14ac:dyDescent="0.25">
      <c r="A1273" s="59"/>
      <c r="B1273" s="37"/>
      <c r="C1273" s="160" t="s">
        <v>7</v>
      </c>
      <c r="D1273" s="37"/>
      <c r="E1273" s="77"/>
      <c r="F1273" s="37"/>
      <c r="G1273" s="6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</row>
    <row r="1274" spans="1:17" x14ac:dyDescent="0.25">
      <c r="A1274" s="59"/>
      <c r="B1274" s="37"/>
      <c r="C1274" s="226" t="s">
        <v>8</v>
      </c>
      <c r="D1274" s="198" t="s">
        <v>68</v>
      </c>
      <c r="E1274" s="197" t="s">
        <v>9</v>
      </c>
      <c r="F1274" s="37"/>
      <c r="G1274" s="162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</row>
    <row r="1275" spans="1:17" x14ac:dyDescent="0.25">
      <c r="A1275" s="59"/>
      <c r="B1275" s="37"/>
      <c r="C1275" s="204"/>
      <c r="D1275" s="29"/>
      <c r="E1275" s="201"/>
      <c r="F1275" s="37"/>
      <c r="G1275" s="6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</row>
    <row r="1276" spans="1:17" x14ac:dyDescent="0.25">
      <c r="A1276" s="59"/>
      <c r="B1276" s="37"/>
      <c r="C1276" s="204"/>
      <c r="D1276" s="29"/>
      <c r="E1276" s="201"/>
      <c r="F1276" s="37"/>
      <c r="G1276" s="6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</row>
    <row r="1277" spans="1:17" x14ac:dyDescent="0.25">
      <c r="A1277" s="59"/>
      <c r="B1277" s="37"/>
      <c r="C1277" s="204"/>
      <c r="D1277" s="29"/>
      <c r="E1277" s="201"/>
      <c r="F1277" s="37"/>
      <c r="G1277" s="6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</row>
    <row r="1278" spans="1:17" x14ac:dyDescent="0.25">
      <c r="A1278" s="59"/>
      <c r="B1278" s="37"/>
      <c r="C1278" s="160" t="s">
        <v>10</v>
      </c>
      <c r="D1278" s="37"/>
      <c r="E1278" s="77"/>
      <c r="F1278" s="37"/>
      <c r="G1278" s="162">
        <v>0</v>
      </c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</row>
    <row r="1279" spans="1:17" x14ac:dyDescent="0.25">
      <c r="A1279" s="59"/>
      <c r="B1279" s="37"/>
      <c r="C1279" s="160"/>
      <c r="D1279" s="37"/>
      <c r="E1279" s="77"/>
      <c r="F1279" s="37"/>
      <c r="G1279" s="162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</row>
    <row r="1280" spans="1:17" x14ac:dyDescent="0.25">
      <c r="A1280" s="59"/>
      <c r="B1280" s="37"/>
      <c r="C1280" s="160"/>
      <c r="D1280" s="38"/>
      <c r="E1280" s="77"/>
      <c r="F1280" s="37"/>
      <c r="G1280" s="162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</row>
    <row r="1281" spans="1:17" ht="16.5" thickBot="1" x14ac:dyDescent="0.3">
      <c r="A1281" s="59"/>
      <c r="B1281" s="37"/>
      <c r="C1281" s="215" t="s">
        <v>11</v>
      </c>
      <c r="D1281" s="215"/>
      <c r="E1281" s="77"/>
      <c r="F1281" s="37"/>
      <c r="G1281" s="203">
        <v>10337.1</v>
      </c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</row>
    <row r="1282" spans="1:17" ht="18" thickTop="1" x14ac:dyDescent="0.3">
      <c r="A1282" s="59"/>
      <c r="B1282" s="37"/>
      <c r="C1282" s="278"/>
      <c r="D1282" s="278"/>
      <c r="E1282" s="77"/>
      <c r="F1282" s="37"/>
      <c r="G1282" s="174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</row>
    <row r="1283" spans="1:17" ht="15.75" thickBot="1" x14ac:dyDescent="0.3">
      <c r="A1283" s="69"/>
      <c r="B1283" s="40"/>
      <c r="C1283" s="40"/>
      <c r="D1283" s="40"/>
      <c r="E1283" s="80"/>
      <c r="F1283" s="40"/>
      <c r="G1283" s="70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</row>
    <row r="1284" spans="1:17" x14ac:dyDescent="0.25">
      <c r="A1284" s="49"/>
      <c r="B1284" s="45"/>
      <c r="C1284" s="45"/>
      <c r="D1284" s="45"/>
      <c r="E1284" s="55"/>
      <c r="F1284" s="55"/>
      <c r="G1284" s="46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</row>
    <row r="1285" spans="1:17" x14ac:dyDescent="0.25">
      <c r="A1285" s="49"/>
      <c r="B1285" s="45" t="s">
        <v>42</v>
      </c>
      <c r="C1285" s="45"/>
      <c r="D1285" s="45"/>
      <c r="E1285" s="55"/>
      <c r="F1285" s="468" t="s">
        <v>12</v>
      </c>
      <c r="G1285" s="469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</row>
    <row r="1286" spans="1:17" x14ac:dyDescent="0.25">
      <c r="A1286" s="49"/>
      <c r="B1286" s="45"/>
      <c r="C1286" s="45"/>
      <c r="D1286" s="45"/>
      <c r="E1286" s="55"/>
      <c r="F1286" s="55"/>
      <c r="G1286" s="46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</row>
    <row r="1287" spans="1:17" x14ac:dyDescent="0.25">
      <c r="A1287" s="49"/>
      <c r="B1287" s="45"/>
      <c r="C1287" s="45"/>
      <c r="D1287" s="45"/>
      <c r="E1287" s="55"/>
      <c r="F1287" s="55"/>
      <c r="G1287" s="46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</row>
    <row r="1288" spans="1:17" x14ac:dyDescent="0.25">
      <c r="A1288" s="49"/>
      <c r="B1288" s="45"/>
      <c r="C1288" s="45"/>
      <c r="D1288" s="45"/>
      <c r="E1288" s="55"/>
      <c r="F1288" s="55"/>
      <c r="G1288" s="46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</row>
    <row r="1289" spans="1:17" x14ac:dyDescent="0.25">
      <c r="A1289" s="49"/>
      <c r="B1289" s="45"/>
      <c r="C1289" s="45"/>
      <c r="D1289" s="45"/>
      <c r="E1289" s="55"/>
      <c r="F1289" s="55"/>
      <c r="G1289" s="46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</row>
    <row r="1290" spans="1:17" x14ac:dyDescent="0.25">
      <c r="A1290" s="49"/>
      <c r="B1290" s="45"/>
      <c r="C1290" s="45"/>
      <c r="D1290" s="45"/>
      <c r="E1290" s="55"/>
      <c r="F1290" s="55"/>
      <c r="G1290" s="46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</row>
    <row r="1291" spans="1:17" x14ac:dyDescent="0.25">
      <c r="A1291" s="49"/>
      <c r="B1291" s="45"/>
      <c r="C1291" s="45"/>
      <c r="D1291" s="45"/>
      <c r="E1291" s="55"/>
      <c r="F1291" s="55"/>
      <c r="G1291" s="46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</row>
    <row r="1292" spans="1:17" x14ac:dyDescent="0.25">
      <c r="A1292" s="49"/>
      <c r="B1292" s="45"/>
      <c r="C1292" s="45"/>
      <c r="D1292" s="45"/>
      <c r="E1292" s="55"/>
      <c r="F1292" s="55"/>
      <c r="G1292" s="46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</row>
    <row r="1293" spans="1:17" x14ac:dyDescent="0.25">
      <c r="A1293" s="49"/>
      <c r="B1293" s="45"/>
      <c r="C1293" s="45"/>
      <c r="D1293" s="45"/>
      <c r="E1293" s="55"/>
      <c r="F1293" s="55"/>
      <c r="G1293" s="46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</row>
    <row r="1294" spans="1:17" x14ac:dyDescent="0.25">
      <c r="A1294" s="139" t="s">
        <v>92</v>
      </c>
      <c r="B1294" s="227"/>
      <c r="C1294" s="227"/>
      <c r="D1294" s="45"/>
      <c r="E1294" s="55"/>
      <c r="F1294" s="482" t="s">
        <v>13</v>
      </c>
      <c r="G1294" s="483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</row>
    <row r="1295" spans="1:17" x14ac:dyDescent="0.25">
      <c r="A1295" s="140" t="s">
        <v>95</v>
      </c>
      <c r="B1295" s="227"/>
      <c r="C1295" s="227"/>
      <c r="D1295" s="45"/>
      <c r="E1295" s="55"/>
      <c r="F1295" s="468" t="s">
        <v>102</v>
      </c>
      <c r="G1295" s="469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</row>
    <row r="1296" spans="1:17" ht="15.75" thickBot="1" x14ac:dyDescent="0.3">
      <c r="A1296" s="74"/>
      <c r="B1296" s="54"/>
      <c r="C1296" s="54"/>
      <c r="D1296" s="54"/>
      <c r="E1296" s="81"/>
      <c r="F1296" s="54"/>
      <c r="G1296" s="75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</row>
    <row r="1298" spans="1:17" ht="15.75" thickBot="1" x14ac:dyDescent="0.3"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</row>
    <row r="1299" spans="1:17" x14ac:dyDescent="0.25">
      <c r="A1299" s="470" t="s">
        <v>0</v>
      </c>
      <c r="B1299" s="471"/>
      <c r="C1299" s="471"/>
      <c r="D1299" s="471"/>
      <c r="E1299" s="471"/>
      <c r="F1299" s="471"/>
      <c r="G1299" s="472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</row>
    <row r="1300" spans="1:17" x14ac:dyDescent="0.25">
      <c r="A1300" s="282"/>
      <c r="B1300" s="283"/>
      <c r="C1300" s="283"/>
      <c r="D1300" s="283"/>
      <c r="E1300" s="166"/>
      <c r="F1300" s="283"/>
      <c r="G1300" s="132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</row>
    <row r="1301" spans="1:17" x14ac:dyDescent="0.25">
      <c r="A1301" s="473" t="s">
        <v>1</v>
      </c>
      <c r="B1301" s="474"/>
      <c r="C1301" s="474"/>
      <c r="D1301" s="474"/>
      <c r="E1301" s="474"/>
      <c r="F1301" s="474"/>
      <c r="G1301" s="475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</row>
    <row r="1302" spans="1:17" x14ac:dyDescent="0.25">
      <c r="A1302" s="282"/>
      <c r="B1302" s="283"/>
      <c r="C1302" s="283"/>
      <c r="D1302" s="283"/>
      <c r="E1302" s="166"/>
      <c r="F1302" s="283"/>
      <c r="G1302" s="132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</row>
    <row r="1303" spans="1:17" x14ac:dyDescent="0.25">
      <c r="A1303" s="473" t="s">
        <v>2</v>
      </c>
      <c r="B1303" s="474"/>
      <c r="C1303" s="474"/>
      <c r="D1303" s="474"/>
      <c r="E1303" s="474"/>
      <c r="F1303" s="474"/>
      <c r="G1303" s="475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</row>
    <row r="1304" spans="1:17" ht="15.75" thickBot="1" x14ac:dyDescent="0.3">
      <c r="A1304" s="111"/>
      <c r="B1304" s="112"/>
      <c r="C1304" s="112"/>
      <c r="D1304" s="112"/>
      <c r="E1304" s="152"/>
      <c r="F1304" s="112"/>
      <c r="G1304" s="113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</row>
    <row r="1305" spans="1:17" x14ac:dyDescent="0.25">
      <c r="A1305" s="56"/>
      <c r="B1305" s="53"/>
      <c r="C1305" s="53"/>
      <c r="D1305" s="53"/>
      <c r="E1305" s="76"/>
      <c r="F1305" s="53"/>
      <c r="G1305" s="57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</row>
    <row r="1306" spans="1:17" x14ac:dyDescent="0.25">
      <c r="A1306" s="476" t="s">
        <v>109</v>
      </c>
      <c r="B1306" s="477"/>
      <c r="C1306" s="477"/>
      <c r="D1306" s="477"/>
      <c r="E1306" s="477"/>
      <c r="F1306" s="477"/>
      <c r="G1306" s="478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</row>
    <row r="1307" spans="1:17" x14ac:dyDescent="0.25">
      <c r="A1307" s="476"/>
      <c r="B1307" s="477"/>
      <c r="C1307" s="477"/>
      <c r="D1307" s="477"/>
      <c r="E1307" s="477"/>
      <c r="F1307" s="477"/>
      <c r="G1307" s="478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</row>
    <row r="1308" spans="1:17" x14ac:dyDescent="0.25">
      <c r="A1308" s="476" t="s">
        <v>106</v>
      </c>
      <c r="B1308" s="477"/>
      <c r="C1308" s="477"/>
      <c r="D1308" s="477"/>
      <c r="E1308" s="477"/>
      <c r="F1308" s="477"/>
      <c r="G1308" s="478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</row>
    <row r="1309" spans="1:17" x14ac:dyDescent="0.25">
      <c r="A1309" s="479"/>
      <c r="B1309" s="480"/>
      <c r="C1309" s="480"/>
      <c r="D1309" s="480"/>
      <c r="E1309" s="480"/>
      <c r="F1309" s="480"/>
      <c r="G1309" s="48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</row>
    <row r="1310" spans="1:17" ht="15.75" x14ac:dyDescent="0.25">
      <c r="A1310" s="58"/>
      <c r="B1310" s="161" t="s">
        <v>29</v>
      </c>
      <c r="C1310" s="37"/>
      <c r="D1310" s="37"/>
      <c r="E1310" s="77"/>
      <c r="F1310" s="37"/>
      <c r="G1310" s="202">
        <v>1</v>
      </c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</row>
    <row r="1311" spans="1:17" x14ac:dyDescent="0.25">
      <c r="A1311" s="59"/>
      <c r="B1311" s="37"/>
      <c r="C1311" s="37"/>
      <c r="D1311" s="37"/>
      <c r="E1311" s="77"/>
      <c r="F1311" s="37"/>
      <c r="G1311" s="60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</row>
    <row r="1312" spans="1:17" x14ac:dyDescent="0.25">
      <c r="A1312" s="170" t="s">
        <v>3</v>
      </c>
      <c r="B1312" s="37"/>
      <c r="C1312" s="37"/>
      <c r="D1312" s="37"/>
      <c r="E1312" s="77"/>
      <c r="F1312" s="37"/>
      <c r="G1312" s="60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</row>
    <row r="1313" spans="1:17" x14ac:dyDescent="0.25">
      <c r="A1313" s="209"/>
      <c r="B1313" s="37"/>
      <c r="C1313" s="37"/>
      <c r="D1313" s="37"/>
      <c r="E1313" s="77"/>
      <c r="F1313" s="37"/>
      <c r="G1313" s="60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</row>
    <row r="1314" spans="1:17" x14ac:dyDescent="0.25">
      <c r="A1314" s="59"/>
      <c r="B1314" s="37"/>
      <c r="C1314" s="160" t="s">
        <v>4</v>
      </c>
      <c r="D1314" s="37"/>
      <c r="E1314" s="77"/>
      <c r="F1314" s="37"/>
      <c r="G1314" s="162">
        <v>0</v>
      </c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</row>
    <row r="1315" spans="1:17" x14ac:dyDescent="0.25">
      <c r="A1315" s="59"/>
      <c r="B1315" s="37"/>
      <c r="C1315" s="160"/>
      <c r="D1315" s="37"/>
      <c r="E1315" s="77"/>
      <c r="F1315" s="37"/>
      <c r="G1315" s="162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</row>
    <row r="1316" spans="1:17" x14ac:dyDescent="0.25">
      <c r="A1316" s="59"/>
      <c r="B1316" s="37"/>
      <c r="C1316" s="160"/>
      <c r="D1316" s="37"/>
      <c r="E1316" s="77"/>
      <c r="F1316" s="37"/>
      <c r="G1316" s="162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</row>
    <row r="1317" spans="1:17" x14ac:dyDescent="0.25">
      <c r="A1317" s="59"/>
      <c r="B1317" s="37"/>
      <c r="C1317" s="160" t="s">
        <v>5</v>
      </c>
      <c r="D1317" s="37"/>
      <c r="E1317" s="77"/>
      <c r="F1317" s="37"/>
      <c r="G1317" s="162">
        <v>0</v>
      </c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</row>
    <row r="1318" spans="1:17" x14ac:dyDescent="0.25">
      <c r="A1318" s="59"/>
      <c r="B1318" s="37"/>
      <c r="C1318" s="38"/>
      <c r="D1318" s="38"/>
      <c r="E1318" s="102"/>
      <c r="F1318" s="37"/>
      <c r="G1318" s="63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</row>
    <row r="1319" spans="1:17" x14ac:dyDescent="0.25">
      <c r="A1319" s="170" t="s">
        <v>6</v>
      </c>
      <c r="B1319" s="37"/>
      <c r="C1319" s="66"/>
      <c r="D1319" s="135"/>
      <c r="E1319" s="102"/>
      <c r="F1319" s="37"/>
      <c r="G1319" s="6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</row>
    <row r="1320" spans="1:17" x14ac:dyDescent="0.25">
      <c r="A1320" s="179"/>
      <c r="B1320" s="37"/>
      <c r="C1320" s="66"/>
      <c r="D1320" s="28"/>
      <c r="E1320" s="77"/>
      <c r="F1320" s="37"/>
      <c r="G1320" s="6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</row>
    <row r="1321" spans="1:17" x14ac:dyDescent="0.25">
      <c r="A1321" s="59"/>
      <c r="B1321" s="37"/>
      <c r="C1321" s="160" t="s">
        <v>7</v>
      </c>
      <c r="D1321" s="37"/>
      <c r="E1321" s="77"/>
      <c r="F1321" s="37"/>
      <c r="G1321" s="6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</row>
    <row r="1322" spans="1:17" x14ac:dyDescent="0.25">
      <c r="A1322" s="59"/>
      <c r="B1322" s="37"/>
      <c r="C1322" s="226" t="s">
        <v>8</v>
      </c>
      <c r="D1322" s="198" t="s">
        <v>68</v>
      </c>
      <c r="E1322" s="197" t="s">
        <v>9</v>
      </c>
      <c r="F1322" s="37"/>
      <c r="G1322" s="162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</row>
    <row r="1323" spans="1:17" x14ac:dyDescent="0.25">
      <c r="A1323" s="59"/>
      <c r="B1323" s="37"/>
      <c r="C1323" s="204"/>
      <c r="D1323" s="29"/>
      <c r="E1323" s="201"/>
      <c r="F1323" s="37"/>
      <c r="G1323" s="6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</row>
    <row r="1324" spans="1:17" x14ac:dyDescent="0.25">
      <c r="A1324" s="59"/>
      <c r="B1324" s="37"/>
      <c r="C1324" s="204"/>
      <c r="D1324" s="29"/>
      <c r="E1324" s="201"/>
      <c r="F1324" s="37"/>
      <c r="G1324" s="6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</row>
    <row r="1325" spans="1:17" x14ac:dyDescent="0.25">
      <c r="A1325" s="59"/>
      <c r="B1325" s="37"/>
      <c r="C1325" s="204"/>
      <c r="D1325" s="29"/>
      <c r="E1325" s="201"/>
      <c r="F1325" s="37"/>
      <c r="G1325" s="6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</row>
    <row r="1326" spans="1:17" x14ac:dyDescent="0.25">
      <c r="A1326" s="59"/>
      <c r="B1326" s="37"/>
      <c r="C1326" s="160" t="s">
        <v>10</v>
      </c>
      <c r="D1326" s="37"/>
      <c r="E1326" s="77"/>
      <c r="F1326" s="37"/>
      <c r="G1326" s="162">
        <v>0</v>
      </c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</row>
    <row r="1327" spans="1:17" x14ac:dyDescent="0.25">
      <c r="A1327" s="59"/>
      <c r="B1327" s="37"/>
      <c r="C1327" s="160"/>
      <c r="D1327" s="37"/>
      <c r="E1327" s="77"/>
      <c r="F1327" s="37"/>
      <c r="G1327" s="162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</row>
    <row r="1328" spans="1:17" x14ac:dyDescent="0.25">
      <c r="A1328" s="59"/>
      <c r="B1328" s="37"/>
      <c r="C1328" s="160"/>
      <c r="D1328" s="38"/>
      <c r="E1328" s="77"/>
      <c r="F1328" s="37"/>
      <c r="G1328" s="162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</row>
    <row r="1329" spans="1:17" ht="16.5" thickBot="1" x14ac:dyDescent="0.3">
      <c r="A1329" s="59"/>
      <c r="B1329" s="37"/>
      <c r="C1329" s="215" t="s">
        <v>11</v>
      </c>
      <c r="D1329" s="215"/>
      <c r="E1329" s="77"/>
      <c r="F1329" s="37"/>
      <c r="G1329" s="203">
        <v>1</v>
      </c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</row>
    <row r="1330" spans="1:17" ht="18" thickTop="1" x14ac:dyDescent="0.3">
      <c r="A1330" s="59"/>
      <c r="B1330" s="37"/>
      <c r="C1330" s="278"/>
      <c r="D1330" s="278"/>
      <c r="E1330" s="77"/>
      <c r="F1330" s="37"/>
      <c r="G1330" s="174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</row>
    <row r="1331" spans="1:17" ht="15.75" thickBot="1" x14ac:dyDescent="0.3">
      <c r="A1331" s="69"/>
      <c r="B1331" s="40"/>
      <c r="C1331" s="40"/>
      <c r="D1331" s="40"/>
      <c r="E1331" s="80"/>
      <c r="F1331" s="40"/>
      <c r="G1331" s="70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</row>
    <row r="1332" spans="1:17" x14ac:dyDescent="0.25">
      <c r="A1332" s="49"/>
      <c r="B1332" s="45"/>
      <c r="C1332" s="45"/>
      <c r="D1332" s="45"/>
      <c r="E1332" s="55"/>
      <c r="F1332" s="55"/>
      <c r="G1332" s="46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</row>
    <row r="1333" spans="1:17" x14ac:dyDescent="0.25">
      <c r="A1333" s="49"/>
      <c r="B1333" s="45" t="s">
        <v>42</v>
      </c>
      <c r="C1333" s="45"/>
      <c r="D1333" s="45"/>
      <c r="E1333" s="55"/>
      <c r="F1333" s="468" t="s">
        <v>12</v>
      </c>
      <c r="G1333" s="469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</row>
    <row r="1334" spans="1:17" x14ac:dyDescent="0.25">
      <c r="A1334" s="49"/>
      <c r="B1334" s="45"/>
      <c r="C1334" s="45"/>
      <c r="D1334" s="45"/>
      <c r="E1334" s="55"/>
      <c r="F1334" s="55"/>
      <c r="G1334" s="46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</row>
    <row r="1335" spans="1:17" x14ac:dyDescent="0.25">
      <c r="A1335" s="49"/>
      <c r="B1335" s="45"/>
      <c r="C1335" s="45"/>
      <c r="D1335" s="45"/>
      <c r="E1335" s="55"/>
      <c r="F1335" s="55"/>
      <c r="G1335" s="46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</row>
    <row r="1336" spans="1:17" x14ac:dyDescent="0.25">
      <c r="A1336" s="49"/>
      <c r="B1336" s="45"/>
      <c r="C1336" s="45"/>
      <c r="D1336" s="45"/>
      <c r="E1336" s="55"/>
      <c r="F1336" s="55"/>
      <c r="G1336" s="46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</row>
    <row r="1337" spans="1:17" x14ac:dyDescent="0.25">
      <c r="A1337" s="49"/>
      <c r="B1337" s="45"/>
      <c r="C1337" s="45"/>
      <c r="D1337" s="45"/>
      <c r="E1337" s="55"/>
      <c r="F1337" s="55"/>
      <c r="G1337" s="46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</row>
    <row r="1338" spans="1:17" x14ac:dyDescent="0.25">
      <c r="A1338" s="49"/>
      <c r="B1338" s="45"/>
      <c r="C1338" s="45"/>
      <c r="D1338" s="45"/>
      <c r="E1338" s="55"/>
      <c r="F1338" s="55"/>
      <c r="G1338" s="46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</row>
    <row r="1339" spans="1:17" x14ac:dyDescent="0.25">
      <c r="A1339" s="49"/>
      <c r="B1339" s="45"/>
      <c r="C1339" s="45"/>
      <c r="D1339" s="45"/>
      <c r="E1339" s="55"/>
      <c r="F1339" s="55"/>
      <c r="G1339" s="46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</row>
    <row r="1340" spans="1:17" x14ac:dyDescent="0.25">
      <c r="A1340" s="49"/>
      <c r="B1340" s="45"/>
      <c r="C1340" s="45"/>
      <c r="D1340" s="45"/>
      <c r="E1340" s="55"/>
      <c r="F1340" s="55"/>
      <c r="G1340" s="46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</row>
    <row r="1341" spans="1:17" x14ac:dyDescent="0.25">
      <c r="A1341" s="49"/>
      <c r="B1341" s="45"/>
      <c r="C1341" s="45"/>
      <c r="D1341" s="45"/>
      <c r="E1341" s="55"/>
      <c r="F1341" s="55"/>
      <c r="G1341" s="46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</row>
    <row r="1342" spans="1:17" x14ac:dyDescent="0.25">
      <c r="A1342" s="139" t="s">
        <v>92</v>
      </c>
      <c r="B1342" s="227"/>
      <c r="C1342" s="227"/>
      <c r="D1342" s="45"/>
      <c r="E1342" s="55"/>
      <c r="F1342" s="482" t="s">
        <v>13</v>
      </c>
      <c r="G1342" s="483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</row>
    <row r="1343" spans="1:17" x14ac:dyDescent="0.25">
      <c r="A1343" s="140" t="s">
        <v>95</v>
      </c>
      <c r="B1343" s="227"/>
      <c r="C1343" s="227"/>
      <c r="D1343" s="45"/>
      <c r="E1343" s="55"/>
      <c r="F1343" s="468" t="s">
        <v>102</v>
      </c>
      <c r="G1343" s="469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</row>
    <row r="1344" spans="1:17" ht="15.75" thickBot="1" x14ac:dyDescent="0.3">
      <c r="A1344" s="74"/>
      <c r="B1344" s="54"/>
      <c r="C1344" s="54"/>
      <c r="D1344" s="54"/>
      <c r="E1344" s="81"/>
      <c r="F1344" s="54"/>
      <c r="G1344" s="75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</row>
    <row r="1345" spans="1:17" x14ac:dyDescent="0.25">
      <c r="A1345" s="45"/>
      <c r="B1345" s="45"/>
      <c r="C1345" s="45"/>
      <c r="D1345" s="45"/>
      <c r="E1345" s="55"/>
      <c r="F1345" s="45"/>
      <c r="G1345" s="35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</row>
    <row r="1346" spans="1:17" ht="15.75" thickBot="1" x14ac:dyDescent="0.3">
      <c r="A1346" s="45"/>
      <c r="B1346" s="45"/>
      <c r="C1346" s="45"/>
      <c r="D1346" s="45"/>
      <c r="E1346" s="55"/>
      <c r="F1346" s="45"/>
      <c r="G1346" s="35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</row>
    <row r="1347" spans="1:17" x14ac:dyDescent="0.25">
      <c r="A1347" s="470" t="s">
        <v>0</v>
      </c>
      <c r="B1347" s="471"/>
      <c r="C1347" s="471"/>
      <c r="D1347" s="471"/>
      <c r="E1347" s="471"/>
      <c r="F1347" s="471"/>
      <c r="G1347" s="472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</row>
    <row r="1348" spans="1:17" x14ac:dyDescent="0.25">
      <c r="A1348" s="392"/>
      <c r="B1348" s="393"/>
      <c r="C1348" s="393"/>
      <c r="D1348" s="393"/>
      <c r="E1348" s="166"/>
      <c r="F1348" s="393"/>
      <c r="G1348" s="132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</row>
    <row r="1349" spans="1:17" x14ac:dyDescent="0.25">
      <c r="A1349" s="473" t="s">
        <v>1</v>
      </c>
      <c r="B1349" s="474"/>
      <c r="C1349" s="474"/>
      <c r="D1349" s="474"/>
      <c r="E1349" s="474"/>
      <c r="F1349" s="474"/>
      <c r="G1349" s="475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</row>
    <row r="1350" spans="1:17" x14ac:dyDescent="0.25">
      <c r="A1350" s="392"/>
      <c r="B1350" s="393"/>
      <c r="C1350" s="393"/>
      <c r="D1350" s="393"/>
      <c r="E1350" s="166"/>
      <c r="F1350" s="393"/>
      <c r="G1350" s="132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</row>
    <row r="1351" spans="1:17" x14ac:dyDescent="0.25">
      <c r="A1351" s="473" t="s">
        <v>2</v>
      </c>
      <c r="B1351" s="474"/>
      <c r="C1351" s="474"/>
      <c r="D1351" s="474"/>
      <c r="E1351" s="474"/>
      <c r="F1351" s="474"/>
      <c r="G1351" s="475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</row>
    <row r="1352" spans="1:17" ht="15.75" thickBot="1" x14ac:dyDescent="0.3">
      <c r="A1352" s="111"/>
      <c r="B1352" s="112"/>
      <c r="C1352" s="112"/>
      <c r="D1352" s="112"/>
      <c r="E1352" s="152"/>
      <c r="F1352" s="112"/>
      <c r="G1352" s="113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</row>
    <row r="1353" spans="1:17" x14ac:dyDescent="0.25">
      <c r="A1353" s="56"/>
      <c r="B1353" s="53"/>
      <c r="C1353" s="53"/>
      <c r="D1353" s="53"/>
      <c r="E1353" s="76"/>
      <c r="F1353" s="53"/>
      <c r="G1353" s="57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</row>
    <row r="1354" spans="1:17" x14ac:dyDescent="0.25">
      <c r="A1354" s="476" t="s">
        <v>190</v>
      </c>
      <c r="B1354" s="477"/>
      <c r="C1354" s="477"/>
      <c r="D1354" s="477"/>
      <c r="E1354" s="477"/>
      <c r="F1354" s="477"/>
      <c r="G1354" s="478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</row>
    <row r="1355" spans="1:17" x14ac:dyDescent="0.25">
      <c r="A1355" s="476"/>
      <c r="B1355" s="477"/>
      <c r="C1355" s="477"/>
      <c r="D1355" s="477"/>
      <c r="E1355" s="477"/>
      <c r="F1355" s="477"/>
      <c r="G1355" s="478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</row>
    <row r="1356" spans="1:17" x14ac:dyDescent="0.25">
      <c r="A1356" s="476" t="s">
        <v>189</v>
      </c>
      <c r="B1356" s="477"/>
      <c r="C1356" s="477"/>
      <c r="D1356" s="477"/>
      <c r="E1356" s="477"/>
      <c r="F1356" s="477"/>
      <c r="G1356" s="478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</row>
    <row r="1357" spans="1:17" x14ac:dyDescent="0.25">
      <c r="A1357" s="479"/>
      <c r="B1357" s="480"/>
      <c r="C1357" s="480"/>
      <c r="D1357" s="480"/>
      <c r="E1357" s="480"/>
      <c r="F1357" s="480"/>
      <c r="G1357" s="48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</row>
    <row r="1358" spans="1:17" ht="15.75" x14ac:dyDescent="0.25">
      <c r="A1358" s="58"/>
      <c r="B1358" s="161" t="s">
        <v>29</v>
      </c>
      <c r="C1358" s="37"/>
      <c r="D1358" s="37"/>
      <c r="E1358" s="77"/>
      <c r="F1358" s="37"/>
      <c r="G1358" s="7">
        <v>178801.37</v>
      </c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</row>
    <row r="1359" spans="1:17" x14ac:dyDescent="0.25">
      <c r="A1359" s="59"/>
      <c r="B1359" s="37"/>
      <c r="C1359" s="37"/>
      <c r="D1359" s="37"/>
      <c r="E1359" s="77"/>
      <c r="F1359" s="37"/>
      <c r="G1359" s="60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</row>
    <row r="1360" spans="1:17" x14ac:dyDescent="0.25">
      <c r="A1360" s="170" t="s">
        <v>3</v>
      </c>
      <c r="B1360" s="37"/>
      <c r="C1360" s="37"/>
      <c r="D1360" s="37"/>
      <c r="E1360" s="77"/>
      <c r="F1360" s="37"/>
      <c r="G1360" s="60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</row>
    <row r="1361" spans="1:17" x14ac:dyDescent="0.25">
      <c r="A1361" s="59"/>
      <c r="B1361" s="37"/>
      <c r="C1361" s="160" t="s">
        <v>4</v>
      </c>
      <c r="D1361" s="37"/>
      <c r="E1361" s="77"/>
      <c r="F1361" s="37"/>
      <c r="G1361" s="4">
        <f>SUM(E1362:E1363)</f>
        <v>0</v>
      </c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</row>
    <row r="1362" spans="1:17" x14ac:dyDescent="0.25">
      <c r="A1362" s="59"/>
      <c r="B1362" s="37"/>
      <c r="C1362" s="38"/>
      <c r="D1362" s="37"/>
      <c r="E1362" s="3"/>
      <c r="F1362" s="37"/>
      <c r="G1362" s="4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</row>
    <row r="1363" spans="1:17" x14ac:dyDescent="0.25">
      <c r="A1363" s="59"/>
      <c r="B1363" s="37"/>
      <c r="C1363" s="38"/>
      <c r="D1363" s="37"/>
      <c r="E1363" s="3"/>
      <c r="F1363" s="37"/>
      <c r="G1363" s="4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</row>
    <row r="1364" spans="1:17" x14ac:dyDescent="0.25">
      <c r="A1364" s="59"/>
      <c r="B1364" s="37"/>
      <c r="C1364" s="160" t="s">
        <v>5</v>
      </c>
      <c r="D1364" s="37"/>
      <c r="E1364" s="77"/>
      <c r="F1364" s="37"/>
      <c r="G1364" s="4">
        <f>SUM(E1365:E1368)</f>
        <v>903.8</v>
      </c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</row>
    <row r="1365" spans="1:17" x14ac:dyDescent="0.25">
      <c r="A1365" s="59"/>
      <c r="B1365" s="37"/>
      <c r="C1365" s="10">
        <v>43670</v>
      </c>
      <c r="D1365" s="37" t="s">
        <v>191</v>
      </c>
      <c r="E1365" s="3">
        <v>389.14</v>
      </c>
      <c r="F1365" s="37"/>
      <c r="G1365" s="4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</row>
    <row r="1366" spans="1:17" x14ac:dyDescent="0.25">
      <c r="A1366" s="59"/>
      <c r="B1366" s="37"/>
      <c r="C1366" s="10">
        <v>43670</v>
      </c>
      <c r="D1366" s="37" t="s">
        <v>191</v>
      </c>
      <c r="E1366" s="3">
        <v>62.26</v>
      </c>
      <c r="F1366" s="37"/>
      <c r="G1366" s="4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</row>
    <row r="1367" spans="1:17" x14ac:dyDescent="0.25">
      <c r="A1367" s="59"/>
      <c r="B1367" s="37"/>
      <c r="C1367" s="10">
        <v>43670</v>
      </c>
      <c r="D1367" s="37" t="s">
        <v>191</v>
      </c>
      <c r="E1367" s="3">
        <v>390</v>
      </c>
      <c r="F1367" s="37"/>
      <c r="G1367" s="4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</row>
    <row r="1368" spans="1:17" x14ac:dyDescent="0.25">
      <c r="A1368" s="59"/>
      <c r="B1368" s="37"/>
      <c r="C1368" s="10">
        <v>43670</v>
      </c>
      <c r="D1368" s="37" t="s">
        <v>191</v>
      </c>
      <c r="E1368" s="9">
        <v>62.4</v>
      </c>
      <c r="F1368" s="37"/>
      <c r="G1368" s="4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</row>
    <row r="1369" spans="1:17" x14ac:dyDescent="0.25">
      <c r="A1369" s="59"/>
      <c r="B1369" s="37"/>
      <c r="C1369" s="160"/>
      <c r="D1369" s="37"/>
      <c r="E1369" s="77"/>
      <c r="F1369" s="37"/>
      <c r="G1369" s="4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</row>
    <row r="1370" spans="1:17" x14ac:dyDescent="0.25">
      <c r="A1370" s="170" t="s">
        <v>6</v>
      </c>
      <c r="B1370" s="37"/>
      <c r="C1370" s="66"/>
      <c r="D1370" s="28"/>
      <c r="E1370" s="77"/>
      <c r="F1370" s="37"/>
      <c r="G1370" s="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</row>
    <row r="1371" spans="1:17" x14ac:dyDescent="0.25">
      <c r="A1371" s="59"/>
      <c r="B1371" s="37"/>
      <c r="C1371" s="160" t="s">
        <v>7</v>
      </c>
      <c r="D1371" s="37"/>
      <c r="E1371" s="77"/>
      <c r="F1371" s="37"/>
      <c r="G1371" s="1">
        <v>0</v>
      </c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</row>
    <row r="1372" spans="1:17" x14ac:dyDescent="0.25">
      <c r="A1372" s="59"/>
      <c r="B1372" s="37"/>
      <c r="C1372" s="160"/>
      <c r="D1372" s="37"/>
      <c r="E1372" s="77"/>
      <c r="F1372" s="37"/>
      <c r="G1372" s="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</row>
    <row r="1373" spans="1:17" x14ac:dyDescent="0.25">
      <c r="A1373" s="59"/>
      <c r="B1373" s="37"/>
      <c r="C1373" s="197"/>
      <c r="D1373" s="198"/>
      <c r="E1373" s="197"/>
      <c r="F1373" s="37"/>
      <c r="G1373" s="4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</row>
    <row r="1374" spans="1:17" x14ac:dyDescent="0.25">
      <c r="A1374" s="59"/>
      <c r="B1374" s="37"/>
      <c r="C1374" s="160" t="s">
        <v>10</v>
      </c>
      <c r="D1374" s="37"/>
      <c r="E1374" s="77"/>
      <c r="F1374" s="37"/>
      <c r="G1374" s="4">
        <v>0</v>
      </c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</row>
    <row r="1375" spans="1:17" x14ac:dyDescent="0.25">
      <c r="A1375" s="59"/>
      <c r="B1375" s="37"/>
      <c r="F1375" s="37"/>
      <c r="G1375" s="4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</row>
    <row r="1376" spans="1:17" x14ac:dyDescent="0.25">
      <c r="A1376" s="59"/>
      <c r="B1376" s="37"/>
      <c r="F1376" s="37"/>
      <c r="G1376" s="4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</row>
    <row r="1377" spans="1:17" x14ac:dyDescent="0.25">
      <c r="A1377" s="59"/>
      <c r="B1377" s="37"/>
      <c r="F1377" s="37"/>
      <c r="G1377" s="4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</row>
    <row r="1378" spans="1:17" ht="16.5" thickBot="1" x14ac:dyDescent="0.3">
      <c r="A1378" s="59"/>
      <c r="B1378" s="37"/>
      <c r="C1378" s="215" t="s">
        <v>11</v>
      </c>
      <c r="D1378" s="215"/>
      <c r="E1378" s="77"/>
      <c r="F1378" s="37"/>
      <c r="G1378" s="8">
        <f>+G1358+G1361+G1364-G1373-G1374</f>
        <v>179705.16999999998</v>
      </c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</row>
    <row r="1379" spans="1:17" ht="16.5" thickTop="1" thickBot="1" x14ac:dyDescent="0.3">
      <c r="A1379" s="69"/>
      <c r="B1379" s="40"/>
      <c r="C1379" s="40"/>
      <c r="D1379" s="40"/>
      <c r="E1379" s="80"/>
      <c r="F1379" s="40"/>
      <c r="G1379" s="70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</row>
    <row r="1380" spans="1:17" x14ac:dyDescent="0.25">
      <c r="A1380" s="49"/>
      <c r="B1380" s="45"/>
      <c r="C1380" s="45"/>
      <c r="D1380" s="45"/>
      <c r="E1380" s="55"/>
      <c r="F1380" s="55"/>
      <c r="G1380" s="46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</row>
    <row r="1381" spans="1:17" x14ac:dyDescent="0.25">
      <c r="A1381" s="49"/>
      <c r="B1381" s="45" t="s">
        <v>42</v>
      </c>
      <c r="C1381" s="45"/>
      <c r="D1381" s="45"/>
      <c r="E1381" s="55"/>
      <c r="F1381" s="468" t="s">
        <v>12</v>
      </c>
      <c r="G1381" s="469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</row>
    <row r="1382" spans="1:17" x14ac:dyDescent="0.25">
      <c r="A1382" s="49"/>
      <c r="B1382" s="45"/>
      <c r="C1382" s="45"/>
      <c r="D1382" s="45"/>
      <c r="E1382" s="55"/>
      <c r="F1382" s="55"/>
      <c r="G1382" s="46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</row>
    <row r="1383" spans="1:17" x14ac:dyDescent="0.25">
      <c r="A1383" s="49"/>
      <c r="B1383" s="45"/>
      <c r="C1383" s="45"/>
      <c r="D1383" s="45"/>
      <c r="E1383" s="55"/>
      <c r="F1383" s="55"/>
      <c r="G1383" s="46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</row>
    <row r="1384" spans="1:17" x14ac:dyDescent="0.25">
      <c r="A1384" s="49"/>
      <c r="B1384" s="45"/>
      <c r="C1384" s="45"/>
      <c r="D1384" s="45"/>
      <c r="E1384" s="55"/>
      <c r="F1384" s="55"/>
      <c r="G1384" s="46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</row>
    <row r="1385" spans="1:17" x14ac:dyDescent="0.25">
      <c r="A1385" s="49"/>
      <c r="B1385" s="45"/>
      <c r="C1385" s="45"/>
      <c r="D1385" s="45"/>
      <c r="E1385" s="55"/>
      <c r="F1385" s="55"/>
      <c r="G1385" s="46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1:17" x14ac:dyDescent="0.25">
      <c r="A1386" s="49"/>
      <c r="B1386" s="45"/>
      <c r="C1386" s="45"/>
      <c r="D1386" s="45"/>
      <c r="E1386" s="55"/>
      <c r="F1386" s="55"/>
      <c r="G1386" s="46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</row>
    <row r="1387" spans="1:17" x14ac:dyDescent="0.25">
      <c r="A1387" s="49"/>
      <c r="B1387" s="45"/>
      <c r="C1387" s="45"/>
      <c r="D1387" s="45"/>
      <c r="E1387" s="55"/>
      <c r="F1387" s="55"/>
      <c r="G1387" s="46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</row>
    <row r="1388" spans="1:17" x14ac:dyDescent="0.25">
      <c r="A1388" s="49"/>
      <c r="B1388" s="45"/>
      <c r="C1388" s="45"/>
      <c r="D1388" s="45"/>
      <c r="E1388" s="55"/>
      <c r="F1388" s="55"/>
      <c r="G1388" s="46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</row>
    <row r="1389" spans="1:17" x14ac:dyDescent="0.25">
      <c r="A1389" s="49"/>
      <c r="B1389" s="45"/>
      <c r="C1389" s="45"/>
      <c r="D1389" s="45"/>
      <c r="E1389" s="55"/>
      <c r="F1389" s="55"/>
      <c r="G1389" s="46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</row>
    <row r="1390" spans="1:17" x14ac:dyDescent="0.25">
      <c r="A1390" s="139" t="s">
        <v>92</v>
      </c>
      <c r="B1390" s="227"/>
      <c r="C1390" s="227"/>
      <c r="D1390" s="45"/>
      <c r="E1390" s="55"/>
      <c r="F1390" s="482" t="s">
        <v>13</v>
      </c>
      <c r="G1390" s="483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1:17" x14ac:dyDescent="0.25">
      <c r="A1391" s="140" t="s">
        <v>95</v>
      </c>
      <c r="B1391" s="227"/>
      <c r="C1391" s="227"/>
      <c r="D1391" s="45"/>
      <c r="E1391" s="55"/>
      <c r="F1391" s="468" t="s">
        <v>102</v>
      </c>
      <c r="G1391" s="469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1:17" ht="15.75" thickBot="1" x14ac:dyDescent="0.3">
      <c r="A1392" s="74"/>
      <c r="B1392" s="54"/>
      <c r="C1392" s="54"/>
      <c r="D1392" s="54"/>
      <c r="E1392" s="81"/>
      <c r="F1392" s="54"/>
      <c r="G1392" s="75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</row>
    <row r="1393" spans="1:17" x14ac:dyDescent="0.25">
      <c r="A1393" s="45"/>
      <c r="B1393" s="45"/>
      <c r="C1393" s="45"/>
      <c r="D1393" s="45"/>
      <c r="E1393" s="55"/>
      <c r="F1393" s="45"/>
      <c r="G1393" s="35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</row>
    <row r="1394" spans="1:17" ht="15.75" thickBot="1" x14ac:dyDescent="0.3">
      <c r="I1394" s="11"/>
      <c r="J1394" s="11"/>
      <c r="K1394" s="11"/>
      <c r="L1394" s="11"/>
      <c r="M1394" s="11"/>
      <c r="N1394" s="11"/>
      <c r="O1394" s="11"/>
      <c r="P1394" s="11"/>
      <c r="Q1394" s="11"/>
    </row>
    <row r="1395" spans="1:17" x14ac:dyDescent="0.25">
      <c r="A1395" s="470" t="s">
        <v>0</v>
      </c>
      <c r="B1395" s="471"/>
      <c r="C1395" s="471"/>
      <c r="D1395" s="471"/>
      <c r="E1395" s="471"/>
      <c r="F1395" s="471"/>
      <c r="G1395" s="472"/>
      <c r="I1395" s="11"/>
      <c r="J1395" s="11"/>
      <c r="K1395" s="11"/>
      <c r="L1395" s="11"/>
      <c r="M1395" s="11"/>
      <c r="N1395" s="11"/>
      <c r="O1395" s="11"/>
      <c r="P1395" s="11"/>
      <c r="Q1395" s="11"/>
    </row>
    <row r="1396" spans="1:17" x14ac:dyDescent="0.25">
      <c r="A1396" s="464"/>
      <c r="B1396" s="465"/>
      <c r="C1396" s="465"/>
      <c r="D1396" s="465"/>
      <c r="E1396" s="166"/>
      <c r="F1396" s="465"/>
      <c r="G1396" s="132"/>
      <c r="I1396" s="11"/>
      <c r="J1396" s="11"/>
      <c r="K1396" s="11"/>
      <c r="L1396" s="11"/>
      <c r="M1396" s="11"/>
      <c r="N1396" s="11"/>
      <c r="O1396" s="11"/>
      <c r="P1396" s="11"/>
      <c r="Q1396" s="11"/>
    </row>
    <row r="1397" spans="1:17" x14ac:dyDescent="0.25">
      <c r="A1397" s="473" t="s">
        <v>1</v>
      </c>
      <c r="B1397" s="474"/>
      <c r="C1397" s="474"/>
      <c r="D1397" s="474"/>
      <c r="E1397" s="474"/>
      <c r="F1397" s="474"/>
      <c r="G1397" s="475"/>
      <c r="I1397" s="11"/>
      <c r="J1397" s="11"/>
      <c r="K1397" s="11"/>
      <c r="L1397" s="11"/>
      <c r="M1397" s="11"/>
      <c r="N1397" s="11"/>
      <c r="O1397" s="11"/>
      <c r="P1397" s="11"/>
      <c r="Q1397" s="11"/>
    </row>
    <row r="1398" spans="1:17" x14ac:dyDescent="0.25">
      <c r="A1398" s="464"/>
      <c r="B1398" s="465"/>
      <c r="C1398" s="465"/>
      <c r="D1398" s="465"/>
      <c r="E1398" s="166"/>
      <c r="F1398" s="465"/>
      <c r="G1398" s="132"/>
      <c r="I1398" s="11"/>
      <c r="J1398" s="11"/>
      <c r="K1398" s="11"/>
      <c r="L1398" s="11"/>
      <c r="M1398" s="11"/>
      <c r="N1398" s="11"/>
      <c r="O1398" s="11"/>
      <c r="P1398" s="11"/>
      <c r="Q1398" s="11"/>
    </row>
    <row r="1399" spans="1:17" x14ac:dyDescent="0.25">
      <c r="A1399" s="473" t="s">
        <v>2</v>
      </c>
      <c r="B1399" s="474"/>
      <c r="C1399" s="474"/>
      <c r="D1399" s="474"/>
      <c r="E1399" s="474"/>
      <c r="F1399" s="474"/>
      <c r="G1399" s="475"/>
      <c r="I1399" s="11"/>
      <c r="J1399" s="11"/>
      <c r="K1399" s="11"/>
      <c r="L1399" s="11"/>
      <c r="M1399" s="11"/>
      <c r="N1399" s="11"/>
      <c r="O1399" s="11"/>
      <c r="P1399" s="11"/>
      <c r="Q1399" s="11"/>
    </row>
    <row r="1400" spans="1:17" ht="15.75" thickBot="1" x14ac:dyDescent="0.3">
      <c r="A1400" s="111"/>
      <c r="B1400" s="112"/>
      <c r="C1400" s="112"/>
      <c r="D1400" s="112"/>
      <c r="E1400" s="152"/>
      <c r="F1400" s="112"/>
      <c r="G1400" s="113"/>
      <c r="I1400" s="11"/>
      <c r="J1400" s="11"/>
      <c r="K1400" s="11"/>
      <c r="L1400" s="11"/>
      <c r="M1400" s="11"/>
      <c r="N1400" s="11"/>
      <c r="O1400" s="11"/>
      <c r="P1400" s="11"/>
      <c r="Q1400" s="11"/>
    </row>
    <row r="1401" spans="1:17" x14ac:dyDescent="0.25">
      <c r="A1401" s="56"/>
      <c r="B1401" s="53"/>
      <c r="C1401" s="53"/>
      <c r="D1401" s="53"/>
      <c r="E1401" s="76"/>
      <c r="F1401" s="53"/>
      <c r="G1401" s="57"/>
      <c r="I1401" s="11"/>
      <c r="J1401" s="11"/>
      <c r="K1401" s="11"/>
      <c r="L1401" s="11"/>
      <c r="M1401" s="11"/>
      <c r="N1401" s="11"/>
      <c r="O1401" s="11"/>
      <c r="P1401" s="11"/>
      <c r="Q1401" s="11"/>
    </row>
    <row r="1402" spans="1:17" x14ac:dyDescent="0.25">
      <c r="A1402" s="476" t="s">
        <v>109</v>
      </c>
      <c r="B1402" s="477"/>
      <c r="C1402" s="477"/>
      <c r="D1402" s="477"/>
      <c r="E1402" s="477"/>
      <c r="F1402" s="477"/>
      <c r="G1402" s="478"/>
      <c r="I1402" s="11"/>
      <c r="J1402" s="11"/>
      <c r="K1402" s="11"/>
      <c r="L1402" s="11"/>
      <c r="M1402" s="11"/>
      <c r="N1402" s="11"/>
      <c r="O1402" s="11"/>
      <c r="P1402" s="11"/>
      <c r="Q1402" s="11"/>
    </row>
    <row r="1403" spans="1:17" x14ac:dyDescent="0.25">
      <c r="A1403" s="476"/>
      <c r="B1403" s="477"/>
      <c r="C1403" s="477"/>
      <c r="D1403" s="477"/>
      <c r="E1403" s="477"/>
      <c r="F1403" s="477"/>
      <c r="G1403" s="478"/>
      <c r="I1403" s="11"/>
      <c r="J1403" s="11"/>
      <c r="K1403" s="11"/>
      <c r="L1403" s="11"/>
      <c r="M1403" s="11"/>
      <c r="N1403" s="11"/>
      <c r="O1403" s="11"/>
      <c r="P1403" s="11"/>
      <c r="Q1403" s="11"/>
    </row>
    <row r="1404" spans="1:17" x14ac:dyDescent="0.25">
      <c r="A1404" s="476" t="s">
        <v>194</v>
      </c>
      <c r="B1404" s="477"/>
      <c r="C1404" s="477"/>
      <c r="D1404" s="477"/>
      <c r="E1404" s="477"/>
      <c r="F1404" s="477"/>
      <c r="G1404" s="478"/>
      <c r="I1404" s="11"/>
      <c r="J1404" s="11"/>
      <c r="K1404" s="11"/>
      <c r="L1404" s="11"/>
      <c r="M1404" s="11"/>
      <c r="N1404" s="11"/>
      <c r="O1404" s="11"/>
      <c r="P1404" s="11"/>
      <c r="Q1404" s="11"/>
    </row>
    <row r="1405" spans="1:17" x14ac:dyDescent="0.25">
      <c r="A1405" s="479"/>
      <c r="B1405" s="480"/>
      <c r="C1405" s="480"/>
      <c r="D1405" s="480"/>
      <c r="E1405" s="480"/>
      <c r="F1405" s="480"/>
      <c r="G1405" s="481"/>
      <c r="I1405" s="11"/>
      <c r="J1405" s="11"/>
      <c r="K1405" s="11"/>
      <c r="L1405" s="11"/>
      <c r="M1405" s="11"/>
      <c r="N1405" s="11"/>
      <c r="O1405" s="11"/>
      <c r="P1405" s="11"/>
      <c r="Q1405" s="11"/>
    </row>
    <row r="1406" spans="1:17" ht="17.25" x14ac:dyDescent="0.3">
      <c r="A1406" s="58"/>
      <c r="B1406" s="161" t="s">
        <v>29</v>
      </c>
      <c r="C1406" s="37"/>
      <c r="D1406" s="37"/>
      <c r="E1406" s="77"/>
      <c r="F1406" s="37"/>
      <c r="G1406" s="163">
        <v>0</v>
      </c>
      <c r="I1406" s="11"/>
      <c r="J1406" s="11"/>
      <c r="K1406" s="11"/>
      <c r="L1406" s="11"/>
      <c r="M1406" s="11"/>
      <c r="N1406" s="11"/>
      <c r="O1406" s="11"/>
      <c r="P1406" s="11"/>
      <c r="Q1406" s="11"/>
    </row>
    <row r="1407" spans="1:17" x14ac:dyDescent="0.25">
      <c r="A1407" s="59"/>
      <c r="B1407" s="37"/>
      <c r="C1407" s="37"/>
      <c r="D1407" s="37"/>
      <c r="E1407" s="77"/>
      <c r="F1407" s="37"/>
      <c r="G1407" s="60"/>
      <c r="I1407" s="11"/>
      <c r="J1407" s="11"/>
      <c r="K1407" s="11"/>
      <c r="L1407" s="11"/>
      <c r="M1407" s="11"/>
      <c r="N1407" s="11"/>
      <c r="O1407" s="11"/>
      <c r="P1407" s="11"/>
      <c r="Q1407" s="11"/>
    </row>
    <row r="1408" spans="1:17" x14ac:dyDescent="0.25">
      <c r="A1408" s="170" t="s">
        <v>3</v>
      </c>
      <c r="B1408" s="37"/>
      <c r="C1408" s="37"/>
      <c r="D1408" s="37"/>
      <c r="E1408" s="77"/>
      <c r="F1408" s="37"/>
      <c r="G1408" s="60"/>
      <c r="I1408" s="11"/>
      <c r="J1408" s="11"/>
      <c r="K1408" s="11"/>
      <c r="L1408" s="11"/>
      <c r="M1408" s="11"/>
      <c r="N1408" s="11"/>
      <c r="O1408" s="11"/>
      <c r="P1408" s="11"/>
      <c r="Q1408" s="11"/>
    </row>
    <row r="1409" spans="1:17" x14ac:dyDescent="0.25">
      <c r="A1409" s="209"/>
      <c r="B1409" s="37"/>
      <c r="C1409" s="37"/>
      <c r="D1409" s="37"/>
      <c r="E1409" s="77"/>
      <c r="F1409" s="37"/>
      <c r="G1409" s="60"/>
      <c r="I1409" s="11"/>
      <c r="J1409" s="11"/>
      <c r="K1409" s="11"/>
      <c r="L1409" s="11"/>
      <c r="M1409" s="11"/>
      <c r="N1409" s="11"/>
      <c r="O1409" s="11"/>
      <c r="P1409" s="11"/>
      <c r="Q1409" s="11"/>
    </row>
    <row r="1410" spans="1:17" x14ac:dyDescent="0.25">
      <c r="A1410" s="59"/>
      <c r="B1410" s="37"/>
      <c r="C1410" s="160" t="s">
        <v>4</v>
      </c>
      <c r="D1410" s="37"/>
      <c r="E1410" s="77"/>
      <c r="F1410" s="37"/>
      <c r="G1410" s="162">
        <f>SUM(E1411)</f>
        <v>0</v>
      </c>
      <c r="I1410" s="11"/>
      <c r="J1410" s="11"/>
      <c r="K1410" s="11"/>
      <c r="L1410" s="11"/>
      <c r="M1410" s="11"/>
      <c r="N1410" s="11"/>
      <c r="O1410" s="11"/>
      <c r="P1410" s="11"/>
      <c r="Q1410" s="11"/>
    </row>
    <row r="1411" spans="1:17" x14ac:dyDescent="0.25">
      <c r="A1411" s="59"/>
      <c r="B1411" s="37"/>
      <c r="C1411" s="10"/>
      <c r="D1411" s="37"/>
      <c r="E1411" s="77"/>
      <c r="F1411" s="37"/>
      <c r="G1411" s="162"/>
      <c r="I1411" s="11"/>
      <c r="J1411" s="11"/>
      <c r="K1411" s="11"/>
      <c r="L1411" s="11"/>
      <c r="M1411" s="11"/>
      <c r="N1411" s="11"/>
      <c r="O1411" s="11"/>
      <c r="P1411" s="11"/>
      <c r="Q1411" s="11"/>
    </row>
    <row r="1412" spans="1:17" x14ac:dyDescent="0.25">
      <c r="A1412" s="59"/>
      <c r="B1412" s="37"/>
      <c r="C1412" s="160"/>
      <c r="D1412" s="37"/>
      <c r="E1412" s="77"/>
      <c r="F1412" s="37"/>
      <c r="G1412" s="162"/>
      <c r="I1412" s="11"/>
      <c r="J1412" s="11"/>
      <c r="K1412" s="11"/>
      <c r="L1412" s="11"/>
      <c r="M1412" s="11"/>
      <c r="N1412" s="11"/>
      <c r="O1412" s="11"/>
      <c r="P1412" s="11"/>
      <c r="Q1412" s="11"/>
    </row>
    <row r="1413" spans="1:17" x14ac:dyDescent="0.25">
      <c r="A1413" s="59"/>
      <c r="B1413" s="37"/>
      <c r="C1413" s="160" t="s">
        <v>5</v>
      </c>
      <c r="D1413" s="37"/>
      <c r="E1413" s="77"/>
      <c r="F1413" s="37"/>
      <c r="G1413" s="162">
        <v>0</v>
      </c>
      <c r="I1413" s="11"/>
      <c r="J1413" s="11"/>
      <c r="K1413" s="11"/>
      <c r="L1413" s="11"/>
      <c r="M1413" s="11"/>
      <c r="N1413" s="11"/>
      <c r="O1413" s="11"/>
      <c r="P1413" s="11"/>
      <c r="Q1413" s="11"/>
    </row>
    <row r="1414" spans="1:17" x14ac:dyDescent="0.25">
      <c r="A1414" s="59"/>
      <c r="B1414" s="37"/>
      <c r="C1414" s="38"/>
      <c r="D1414" s="38"/>
      <c r="E1414" s="102"/>
      <c r="F1414" s="37"/>
      <c r="G1414" s="63"/>
      <c r="I1414" s="11"/>
      <c r="J1414" s="11"/>
      <c r="K1414" s="11"/>
      <c r="L1414" s="11"/>
      <c r="M1414" s="11"/>
      <c r="N1414" s="11"/>
      <c r="O1414" s="11"/>
      <c r="P1414" s="11"/>
      <c r="Q1414" s="11"/>
    </row>
    <row r="1415" spans="1:17" x14ac:dyDescent="0.25">
      <c r="A1415" s="170" t="s">
        <v>6</v>
      </c>
      <c r="B1415" s="37"/>
      <c r="C1415" s="66"/>
      <c r="D1415" s="135"/>
      <c r="E1415" s="102"/>
      <c r="F1415" s="37"/>
      <c r="G1415" s="400"/>
      <c r="I1415" s="11"/>
      <c r="J1415" s="11"/>
      <c r="K1415" s="11"/>
      <c r="L1415" s="11"/>
      <c r="M1415" s="11"/>
      <c r="N1415" s="11"/>
      <c r="O1415" s="11"/>
      <c r="P1415" s="11"/>
      <c r="Q1415" s="11"/>
    </row>
    <row r="1416" spans="1:17" x14ac:dyDescent="0.25">
      <c r="A1416" s="179"/>
      <c r="B1416" s="37"/>
      <c r="C1416" s="66"/>
      <c r="D1416" s="28"/>
      <c r="E1416" s="77"/>
      <c r="F1416" s="37"/>
      <c r="G1416" s="400"/>
      <c r="I1416" s="11"/>
      <c r="J1416" s="11"/>
      <c r="K1416" s="11"/>
      <c r="L1416" s="11"/>
      <c r="M1416" s="11"/>
      <c r="N1416" s="11"/>
      <c r="O1416" s="11"/>
      <c r="P1416" s="11"/>
      <c r="Q1416" s="11"/>
    </row>
    <row r="1417" spans="1:17" x14ac:dyDescent="0.25">
      <c r="A1417" s="59"/>
      <c r="B1417" s="37"/>
      <c r="C1417" s="160" t="s">
        <v>7</v>
      </c>
      <c r="D1417" s="37"/>
      <c r="E1417" s="77"/>
      <c r="F1417" s="37"/>
      <c r="G1417" s="400">
        <f>SUM(E1419)</f>
        <v>0</v>
      </c>
      <c r="I1417" s="11"/>
      <c r="J1417" s="11"/>
      <c r="K1417" s="11"/>
      <c r="L1417" s="11"/>
      <c r="M1417" s="11"/>
      <c r="N1417" s="11"/>
      <c r="O1417" s="11"/>
      <c r="P1417" s="11"/>
      <c r="Q1417" s="11"/>
    </row>
    <row r="1418" spans="1:17" x14ac:dyDescent="0.25">
      <c r="A1418" s="59"/>
      <c r="B1418" s="37"/>
      <c r="C1418" s="226" t="s">
        <v>8</v>
      </c>
      <c r="D1418" s="198" t="s">
        <v>68</v>
      </c>
      <c r="E1418" s="197" t="s">
        <v>9</v>
      </c>
      <c r="F1418" s="37"/>
      <c r="G1418" s="162"/>
      <c r="I1418" s="11"/>
      <c r="J1418" s="11"/>
      <c r="K1418" s="11"/>
      <c r="L1418" s="11"/>
      <c r="M1418" s="11"/>
      <c r="N1418" s="11"/>
      <c r="O1418" s="11"/>
      <c r="P1418" s="11"/>
      <c r="Q1418" s="11"/>
    </row>
    <row r="1419" spans="1:17" x14ac:dyDescent="0.25">
      <c r="A1419" s="59"/>
      <c r="B1419" s="37"/>
      <c r="C1419" s="204"/>
      <c r="D1419" s="29"/>
      <c r="E1419" s="201"/>
      <c r="F1419" s="37"/>
      <c r="G1419" s="400"/>
      <c r="I1419" s="11"/>
      <c r="J1419" s="11"/>
      <c r="K1419" s="11"/>
      <c r="L1419" s="11"/>
      <c r="M1419" s="11"/>
      <c r="N1419" s="11"/>
      <c r="O1419" s="11"/>
      <c r="P1419" s="11"/>
      <c r="Q1419" s="11"/>
    </row>
    <row r="1420" spans="1:17" x14ac:dyDescent="0.25">
      <c r="A1420" s="59"/>
      <c r="B1420" s="37"/>
      <c r="C1420" s="204"/>
      <c r="D1420" s="29"/>
      <c r="E1420" s="201"/>
      <c r="F1420" s="37"/>
      <c r="G1420" s="400"/>
      <c r="I1420" s="11"/>
      <c r="J1420" s="11"/>
      <c r="K1420" s="11"/>
      <c r="L1420" s="11"/>
      <c r="M1420" s="11"/>
      <c r="N1420" s="11"/>
      <c r="O1420" s="11"/>
      <c r="P1420" s="11"/>
      <c r="Q1420" s="11"/>
    </row>
    <row r="1421" spans="1:17" x14ac:dyDescent="0.25">
      <c r="A1421" s="59"/>
      <c r="B1421" s="37"/>
      <c r="C1421" s="160" t="s">
        <v>10</v>
      </c>
      <c r="D1421" s="37"/>
      <c r="E1421" s="77"/>
      <c r="F1421" s="37"/>
      <c r="G1421" s="162">
        <v>0</v>
      </c>
      <c r="I1421" s="11"/>
      <c r="J1421" s="11"/>
      <c r="K1421" s="11"/>
      <c r="L1421" s="11"/>
      <c r="M1421" s="11"/>
      <c r="N1421" s="11"/>
      <c r="O1421" s="11"/>
      <c r="P1421" s="11"/>
      <c r="Q1421" s="11"/>
    </row>
    <row r="1422" spans="1:17" x14ac:dyDescent="0.25">
      <c r="A1422" s="59"/>
      <c r="B1422" s="37"/>
      <c r="C1422" s="160"/>
      <c r="D1422" s="37"/>
      <c r="E1422" s="77"/>
      <c r="F1422" s="37"/>
      <c r="G1422" s="162"/>
      <c r="I1422" s="11"/>
      <c r="J1422" s="11"/>
      <c r="K1422" s="11"/>
      <c r="L1422" s="11"/>
      <c r="M1422" s="11"/>
      <c r="N1422" s="11"/>
      <c r="O1422" s="11"/>
      <c r="P1422" s="11"/>
      <c r="Q1422" s="11"/>
    </row>
    <row r="1423" spans="1:17" x14ac:dyDescent="0.25">
      <c r="A1423" s="59"/>
      <c r="B1423" s="37"/>
      <c r="C1423" s="160"/>
      <c r="D1423" s="38"/>
      <c r="E1423" s="77"/>
      <c r="F1423" s="37"/>
      <c r="G1423" s="162"/>
      <c r="I1423" s="11"/>
      <c r="J1423" s="11"/>
      <c r="K1423" s="11"/>
      <c r="L1423" s="11"/>
      <c r="M1423" s="11"/>
      <c r="N1423" s="11"/>
      <c r="O1423" s="11"/>
      <c r="P1423" s="11"/>
      <c r="Q1423" s="11"/>
    </row>
    <row r="1424" spans="1:17" ht="18" thickBot="1" x14ac:dyDescent="0.35">
      <c r="A1424" s="59"/>
      <c r="B1424" s="37"/>
      <c r="C1424" s="215" t="s">
        <v>11</v>
      </c>
      <c r="D1424" s="215"/>
      <c r="E1424" s="77"/>
      <c r="F1424" s="37"/>
      <c r="G1424" s="164">
        <f>G1406+G1410</f>
        <v>0</v>
      </c>
      <c r="I1424" s="11"/>
      <c r="J1424" s="11"/>
      <c r="K1424" s="11"/>
      <c r="L1424" s="11"/>
      <c r="M1424" s="11"/>
      <c r="N1424" s="11"/>
      <c r="O1424" s="11"/>
      <c r="P1424" s="11"/>
      <c r="Q1424" s="11"/>
    </row>
    <row r="1425" spans="1:17" ht="18" thickTop="1" x14ac:dyDescent="0.3">
      <c r="A1425" s="59"/>
      <c r="B1425" s="37"/>
      <c r="C1425" s="463"/>
      <c r="D1425" s="463"/>
      <c r="E1425" s="77"/>
      <c r="F1425" s="37"/>
      <c r="G1425" s="174"/>
      <c r="I1425" s="11"/>
      <c r="J1425" s="11"/>
      <c r="K1425" s="11"/>
      <c r="L1425" s="11"/>
      <c r="M1425" s="11"/>
      <c r="N1425" s="11"/>
      <c r="O1425" s="11"/>
      <c r="P1425" s="11"/>
      <c r="Q1425" s="11"/>
    </row>
    <row r="1426" spans="1:17" ht="15.75" thickBot="1" x14ac:dyDescent="0.3">
      <c r="A1426" s="69"/>
      <c r="B1426" s="40"/>
      <c r="C1426" s="40"/>
      <c r="D1426" s="40"/>
      <c r="E1426" s="80"/>
      <c r="F1426" s="40"/>
      <c r="G1426" s="70"/>
      <c r="I1426" s="11"/>
      <c r="J1426" s="11"/>
      <c r="K1426" s="11"/>
      <c r="L1426" s="11"/>
      <c r="M1426" s="11"/>
      <c r="N1426" s="11"/>
      <c r="O1426" s="11"/>
      <c r="P1426" s="11"/>
      <c r="Q1426" s="11"/>
    </row>
    <row r="1427" spans="1:17" x14ac:dyDescent="0.25">
      <c r="A1427" s="49"/>
      <c r="B1427" s="45"/>
      <c r="C1427" s="45"/>
      <c r="D1427" s="45"/>
      <c r="E1427" s="55"/>
      <c r="F1427" s="55"/>
      <c r="G1427" s="46"/>
      <c r="I1427" s="11"/>
      <c r="J1427" s="11"/>
      <c r="K1427" s="11"/>
      <c r="L1427" s="11"/>
      <c r="M1427" s="11"/>
      <c r="N1427" s="11"/>
      <c r="O1427" s="11"/>
      <c r="P1427" s="11"/>
      <c r="Q1427" s="11"/>
    </row>
    <row r="1428" spans="1:17" x14ac:dyDescent="0.25">
      <c r="A1428" s="49"/>
      <c r="B1428" s="45" t="s">
        <v>42</v>
      </c>
      <c r="C1428" s="45"/>
      <c r="D1428" s="45"/>
      <c r="E1428" s="55"/>
      <c r="F1428" s="468" t="s">
        <v>12</v>
      </c>
      <c r="G1428" s="469"/>
      <c r="I1428" s="11"/>
      <c r="J1428" s="11"/>
      <c r="K1428" s="11"/>
      <c r="L1428" s="11"/>
      <c r="M1428" s="11"/>
      <c r="N1428" s="11"/>
      <c r="O1428" s="11"/>
      <c r="P1428" s="11"/>
      <c r="Q1428" s="11"/>
    </row>
    <row r="1429" spans="1:17" x14ac:dyDescent="0.25">
      <c r="A1429" s="49"/>
      <c r="B1429" s="45"/>
      <c r="C1429" s="45"/>
      <c r="D1429" s="45"/>
      <c r="E1429" s="55"/>
      <c r="F1429" s="55"/>
      <c r="G1429" s="46"/>
      <c r="I1429" s="11"/>
      <c r="J1429" s="11"/>
      <c r="K1429" s="11"/>
      <c r="L1429" s="11"/>
      <c r="M1429" s="11"/>
      <c r="N1429" s="11"/>
      <c r="O1429" s="11"/>
      <c r="P1429" s="11"/>
      <c r="Q1429" s="11"/>
    </row>
    <row r="1430" spans="1:17" x14ac:dyDescent="0.25">
      <c r="A1430" s="49"/>
      <c r="B1430" s="45"/>
      <c r="C1430" s="45"/>
      <c r="D1430" s="45"/>
      <c r="E1430" s="55"/>
      <c r="F1430" s="55"/>
      <c r="G1430" s="46"/>
      <c r="I1430" s="11"/>
      <c r="J1430" s="11"/>
      <c r="K1430" s="11"/>
      <c r="L1430" s="11"/>
      <c r="M1430" s="11"/>
      <c r="N1430" s="11"/>
      <c r="O1430" s="11"/>
      <c r="P1430" s="11"/>
      <c r="Q1430" s="11"/>
    </row>
    <row r="1431" spans="1:17" x14ac:dyDescent="0.25">
      <c r="A1431" s="49"/>
      <c r="B1431" s="45"/>
      <c r="C1431" s="45"/>
      <c r="D1431" s="45"/>
      <c r="E1431" s="55"/>
      <c r="F1431" s="55"/>
      <c r="G1431" s="46"/>
      <c r="I1431" s="11"/>
      <c r="J1431" s="11"/>
      <c r="K1431" s="11"/>
      <c r="L1431" s="11"/>
      <c r="M1431" s="11"/>
      <c r="N1431" s="11"/>
      <c r="O1431" s="11"/>
      <c r="P1431" s="11"/>
      <c r="Q1431" s="11"/>
    </row>
    <row r="1432" spans="1:17" x14ac:dyDescent="0.25">
      <c r="A1432" s="49"/>
      <c r="B1432" s="45"/>
      <c r="C1432" s="45"/>
      <c r="D1432" s="45"/>
      <c r="E1432" s="55"/>
      <c r="F1432" s="55"/>
      <c r="G1432" s="46"/>
      <c r="I1432" s="11"/>
      <c r="J1432" s="11"/>
      <c r="K1432" s="11"/>
      <c r="L1432" s="11"/>
      <c r="M1432" s="11"/>
      <c r="N1432" s="11"/>
      <c r="O1432" s="11"/>
      <c r="P1432" s="11"/>
      <c r="Q1432" s="11"/>
    </row>
    <row r="1433" spans="1:17" x14ac:dyDescent="0.25">
      <c r="A1433" s="49"/>
      <c r="B1433" s="45"/>
      <c r="C1433" s="45"/>
      <c r="D1433" s="45"/>
      <c r="E1433" s="55"/>
      <c r="F1433" s="55"/>
      <c r="G1433" s="46"/>
      <c r="I1433" s="11"/>
      <c r="J1433" s="11"/>
      <c r="K1433" s="11"/>
      <c r="L1433" s="11"/>
      <c r="M1433" s="11"/>
      <c r="N1433" s="11"/>
      <c r="O1433" s="11"/>
      <c r="P1433" s="11"/>
      <c r="Q1433" s="11"/>
    </row>
    <row r="1434" spans="1:17" x14ac:dyDescent="0.25">
      <c r="A1434" s="49"/>
      <c r="B1434" s="45"/>
      <c r="C1434" s="45"/>
      <c r="D1434" s="45"/>
      <c r="E1434" s="55"/>
      <c r="F1434" s="55"/>
      <c r="G1434" s="46"/>
      <c r="I1434" s="11"/>
      <c r="J1434" s="11"/>
      <c r="K1434" s="11"/>
      <c r="L1434" s="11"/>
      <c r="M1434" s="11"/>
      <c r="N1434" s="11"/>
      <c r="O1434" s="11"/>
      <c r="P1434" s="11"/>
      <c r="Q1434" s="11"/>
    </row>
    <row r="1435" spans="1:17" x14ac:dyDescent="0.25">
      <c r="A1435" s="49"/>
      <c r="B1435" s="45"/>
      <c r="C1435" s="45"/>
      <c r="D1435" s="45"/>
      <c r="E1435" s="55"/>
      <c r="F1435" s="55"/>
      <c r="G1435" s="46"/>
      <c r="I1435" s="11"/>
      <c r="J1435" s="11"/>
      <c r="K1435" s="11"/>
      <c r="L1435" s="11"/>
      <c r="M1435" s="11"/>
      <c r="N1435" s="11"/>
      <c r="O1435" s="11"/>
      <c r="P1435" s="11"/>
      <c r="Q1435" s="11"/>
    </row>
    <row r="1436" spans="1:17" x14ac:dyDescent="0.25">
      <c r="A1436" s="49"/>
      <c r="B1436" s="45"/>
      <c r="C1436" s="45"/>
      <c r="D1436" s="45"/>
      <c r="E1436" s="55"/>
      <c r="F1436" s="55"/>
      <c r="G1436" s="46"/>
      <c r="I1436" s="11"/>
      <c r="J1436" s="11"/>
      <c r="K1436" s="11"/>
      <c r="L1436" s="11"/>
      <c r="M1436" s="11"/>
      <c r="N1436" s="11"/>
      <c r="O1436" s="11"/>
      <c r="P1436" s="11"/>
      <c r="Q1436" s="11"/>
    </row>
    <row r="1437" spans="1:17" x14ac:dyDescent="0.25">
      <c r="A1437" s="139" t="s">
        <v>92</v>
      </c>
      <c r="B1437" s="227"/>
      <c r="C1437" s="227"/>
      <c r="D1437" s="45"/>
      <c r="E1437" s="55"/>
      <c r="F1437" s="482" t="s">
        <v>13</v>
      </c>
      <c r="G1437" s="483"/>
      <c r="I1437" s="11"/>
      <c r="J1437" s="11"/>
      <c r="K1437" s="11"/>
      <c r="L1437" s="11"/>
      <c r="M1437" s="11"/>
      <c r="N1437" s="11"/>
      <c r="O1437" s="11"/>
      <c r="P1437" s="11"/>
      <c r="Q1437" s="11"/>
    </row>
    <row r="1438" spans="1:17" x14ac:dyDescent="0.25">
      <c r="A1438" s="140" t="s">
        <v>95</v>
      </c>
      <c r="B1438" s="227"/>
      <c r="C1438" s="227"/>
      <c r="D1438" s="45"/>
      <c r="E1438" s="55"/>
      <c r="F1438" s="468" t="s">
        <v>102</v>
      </c>
      <c r="G1438" s="469"/>
      <c r="I1438" s="11"/>
      <c r="J1438" s="11"/>
      <c r="K1438" s="11"/>
      <c r="L1438" s="11"/>
      <c r="M1438" s="11"/>
      <c r="N1438" s="11"/>
      <c r="O1438" s="11"/>
      <c r="P1438" s="11"/>
      <c r="Q1438" s="11"/>
    </row>
    <row r="1439" spans="1:17" ht="15.75" thickBot="1" x14ac:dyDescent="0.3">
      <c r="A1439" s="74"/>
      <c r="B1439" s="54"/>
      <c r="C1439" s="54"/>
      <c r="D1439" s="54"/>
      <c r="E1439" s="81"/>
      <c r="F1439" s="54"/>
      <c r="G1439" s="75"/>
      <c r="I1439" s="11"/>
      <c r="J1439" s="11"/>
      <c r="K1439" s="11"/>
      <c r="L1439" s="11"/>
      <c r="M1439" s="11"/>
      <c r="N1439" s="11"/>
      <c r="O1439" s="11"/>
      <c r="P1439" s="11"/>
      <c r="Q1439" s="11"/>
    </row>
    <row r="1440" spans="1:17" x14ac:dyDescent="0.25">
      <c r="I1440" s="11"/>
      <c r="J1440" s="11"/>
      <c r="K1440" s="11"/>
      <c r="L1440" s="11"/>
      <c r="M1440" s="11"/>
      <c r="N1440" s="11"/>
      <c r="O1440" s="11"/>
      <c r="P1440" s="11"/>
      <c r="Q1440" s="11"/>
    </row>
    <row r="1441" spans="1:17" ht="15.75" thickBot="1" x14ac:dyDescent="0.3">
      <c r="I1441" s="11"/>
      <c r="J1441" s="11"/>
      <c r="K1441" s="11"/>
      <c r="L1441" s="11"/>
      <c r="M1441" s="11"/>
      <c r="N1441" s="11"/>
      <c r="O1441" s="11"/>
      <c r="P1441" s="11"/>
      <c r="Q1441" s="11"/>
    </row>
    <row r="1442" spans="1:17" x14ac:dyDescent="0.25">
      <c r="A1442" s="470" t="s">
        <v>0</v>
      </c>
      <c r="B1442" s="471"/>
      <c r="C1442" s="471"/>
      <c r="D1442" s="471"/>
      <c r="E1442" s="471"/>
      <c r="F1442" s="471"/>
      <c r="G1442" s="472"/>
      <c r="I1442" s="11"/>
      <c r="J1442" s="11"/>
      <c r="K1442" s="11"/>
      <c r="L1442" s="11"/>
      <c r="M1442" s="11"/>
      <c r="N1442" s="11"/>
      <c r="O1442" s="11"/>
      <c r="P1442" s="11"/>
      <c r="Q1442" s="11"/>
    </row>
    <row r="1443" spans="1:17" x14ac:dyDescent="0.25">
      <c r="A1443" s="282"/>
      <c r="B1443" s="283"/>
      <c r="C1443" s="283"/>
      <c r="D1443" s="283"/>
      <c r="E1443" s="166"/>
      <c r="F1443" s="283"/>
      <c r="G1443" s="132"/>
      <c r="I1443" s="11"/>
      <c r="J1443" s="11"/>
      <c r="K1443" s="11"/>
      <c r="L1443" s="11"/>
      <c r="M1443" s="11"/>
      <c r="N1443" s="11"/>
      <c r="O1443" s="11"/>
      <c r="P1443" s="11"/>
      <c r="Q1443" s="11"/>
    </row>
    <row r="1444" spans="1:17" x14ac:dyDescent="0.25">
      <c r="A1444" s="473" t="s">
        <v>1</v>
      </c>
      <c r="B1444" s="474"/>
      <c r="C1444" s="474"/>
      <c r="D1444" s="474"/>
      <c r="E1444" s="474"/>
      <c r="F1444" s="474"/>
      <c r="G1444" s="475"/>
      <c r="I1444" s="11"/>
      <c r="J1444" s="11"/>
      <c r="K1444" s="11"/>
      <c r="L1444" s="11"/>
      <c r="M1444" s="11"/>
      <c r="N1444" s="11"/>
      <c r="O1444" s="11"/>
      <c r="P1444" s="11"/>
      <c r="Q1444" s="11"/>
    </row>
    <row r="1445" spans="1:17" x14ac:dyDescent="0.25">
      <c r="A1445" s="272"/>
      <c r="B1445" s="273"/>
      <c r="C1445" s="273"/>
      <c r="D1445" s="273"/>
      <c r="E1445" s="166"/>
      <c r="F1445" s="273"/>
      <c r="G1445" s="132"/>
      <c r="I1445" s="11"/>
      <c r="J1445" s="11"/>
      <c r="K1445" s="11"/>
      <c r="L1445" s="11"/>
      <c r="M1445" s="11"/>
      <c r="N1445" s="11"/>
      <c r="O1445" s="11"/>
      <c r="P1445" s="11"/>
      <c r="Q1445" s="11"/>
    </row>
    <row r="1446" spans="1:17" x14ac:dyDescent="0.25">
      <c r="A1446" s="473" t="s">
        <v>2</v>
      </c>
      <c r="B1446" s="474"/>
      <c r="C1446" s="474"/>
      <c r="D1446" s="474"/>
      <c r="E1446" s="474"/>
      <c r="F1446" s="474"/>
      <c r="G1446" s="475"/>
      <c r="I1446" s="11"/>
      <c r="J1446" s="11"/>
      <c r="K1446" s="11"/>
      <c r="L1446" s="11"/>
      <c r="M1446" s="11"/>
      <c r="N1446" s="11"/>
      <c r="O1446" s="11"/>
      <c r="P1446" s="11"/>
      <c r="Q1446" s="11"/>
    </row>
    <row r="1447" spans="1:17" ht="15.75" thickBot="1" x14ac:dyDescent="0.3">
      <c r="A1447" s="111"/>
      <c r="B1447" s="112"/>
      <c r="C1447" s="112"/>
      <c r="D1447" s="112"/>
      <c r="E1447" s="152"/>
      <c r="F1447" s="112"/>
      <c r="G1447" s="113"/>
      <c r="I1447" s="11"/>
      <c r="J1447" s="11"/>
      <c r="K1447" s="11"/>
      <c r="L1447" s="11"/>
      <c r="M1447" s="11"/>
      <c r="N1447" s="11"/>
      <c r="O1447" s="11"/>
      <c r="P1447" s="11"/>
      <c r="Q1447" s="11"/>
    </row>
    <row r="1448" spans="1:17" x14ac:dyDescent="0.25">
      <c r="A1448" s="56"/>
      <c r="B1448" s="53"/>
      <c r="C1448" s="53"/>
      <c r="D1448" s="53"/>
      <c r="E1448" s="76"/>
      <c r="F1448" s="53"/>
      <c r="G1448" s="57"/>
      <c r="I1448" s="11"/>
      <c r="J1448" s="11"/>
      <c r="K1448" s="11"/>
      <c r="L1448" s="11"/>
      <c r="M1448" s="11"/>
      <c r="N1448" s="11"/>
      <c r="O1448" s="11"/>
      <c r="P1448" s="11"/>
      <c r="Q1448" s="11"/>
    </row>
    <row r="1449" spans="1:17" x14ac:dyDescent="0.25">
      <c r="A1449" s="476" t="s">
        <v>109</v>
      </c>
      <c r="B1449" s="477"/>
      <c r="C1449" s="477"/>
      <c r="D1449" s="477"/>
      <c r="E1449" s="477"/>
      <c r="F1449" s="477"/>
      <c r="G1449" s="478"/>
      <c r="I1449" s="11"/>
      <c r="J1449" s="11"/>
      <c r="K1449" s="11"/>
      <c r="L1449" s="11"/>
      <c r="M1449" s="11"/>
      <c r="N1449" s="11"/>
      <c r="O1449" s="11"/>
      <c r="P1449" s="11"/>
      <c r="Q1449" s="11"/>
    </row>
    <row r="1450" spans="1:17" x14ac:dyDescent="0.25">
      <c r="A1450" s="476"/>
      <c r="B1450" s="477"/>
      <c r="C1450" s="477"/>
      <c r="D1450" s="477"/>
      <c r="E1450" s="477"/>
      <c r="F1450" s="477"/>
      <c r="G1450" s="478"/>
      <c r="I1450" s="11"/>
      <c r="J1450" s="11"/>
      <c r="K1450" s="11"/>
      <c r="L1450" s="11"/>
      <c r="M1450" s="11"/>
      <c r="N1450" s="11"/>
      <c r="O1450" s="11"/>
      <c r="P1450" s="11"/>
      <c r="Q1450" s="11"/>
    </row>
    <row r="1451" spans="1:17" x14ac:dyDescent="0.25">
      <c r="A1451" s="476" t="s">
        <v>91</v>
      </c>
      <c r="B1451" s="477"/>
      <c r="C1451" s="477"/>
      <c r="D1451" s="477"/>
      <c r="E1451" s="477"/>
      <c r="F1451" s="477"/>
      <c r="G1451" s="478"/>
      <c r="I1451" s="11"/>
      <c r="J1451" s="11"/>
      <c r="K1451" s="11"/>
      <c r="L1451" s="11"/>
      <c r="M1451" s="11"/>
      <c r="N1451" s="11"/>
      <c r="O1451" s="11"/>
      <c r="P1451" s="11"/>
      <c r="Q1451" s="11"/>
    </row>
    <row r="1452" spans="1:17" x14ac:dyDescent="0.25">
      <c r="A1452" s="479"/>
      <c r="B1452" s="480"/>
      <c r="C1452" s="480"/>
      <c r="D1452" s="480"/>
      <c r="E1452" s="480"/>
      <c r="F1452" s="480"/>
      <c r="G1452" s="481"/>
      <c r="I1452" s="11"/>
      <c r="J1452" s="11"/>
      <c r="K1452" s="11"/>
      <c r="L1452" s="11"/>
      <c r="M1452" s="11"/>
      <c r="N1452" s="11"/>
      <c r="O1452" s="11"/>
      <c r="P1452" s="11"/>
      <c r="Q1452" s="11"/>
    </row>
    <row r="1453" spans="1:17" ht="15.75" x14ac:dyDescent="0.25">
      <c r="A1453" s="58"/>
      <c r="B1453" s="161" t="s">
        <v>29</v>
      </c>
      <c r="C1453" s="37"/>
      <c r="D1453" s="37"/>
      <c r="E1453" s="77"/>
      <c r="F1453" s="37"/>
      <c r="G1453" s="202">
        <v>1872319.63</v>
      </c>
      <c r="H1453" s="316"/>
      <c r="I1453" s="11"/>
      <c r="J1453" s="11"/>
      <c r="K1453" s="11"/>
      <c r="L1453" s="11"/>
      <c r="M1453" s="11"/>
      <c r="N1453" s="11"/>
      <c r="O1453" s="11"/>
      <c r="P1453" s="11"/>
      <c r="Q1453" s="11"/>
    </row>
    <row r="1454" spans="1:17" x14ac:dyDescent="0.25">
      <c r="A1454" s="59"/>
      <c r="B1454" s="37"/>
      <c r="C1454" s="37"/>
      <c r="D1454" s="37"/>
      <c r="E1454" s="77"/>
      <c r="F1454" s="37"/>
      <c r="G1454" s="60"/>
      <c r="I1454" s="11"/>
      <c r="J1454" s="11"/>
      <c r="K1454" s="11"/>
      <c r="L1454" s="11"/>
      <c r="M1454" s="11"/>
      <c r="N1454" s="11"/>
      <c r="O1454" s="11"/>
      <c r="P1454" s="11"/>
      <c r="Q1454" s="11"/>
    </row>
    <row r="1455" spans="1:17" x14ac:dyDescent="0.25">
      <c r="A1455" s="170" t="s">
        <v>3</v>
      </c>
      <c r="B1455" s="37"/>
      <c r="C1455" s="37"/>
      <c r="D1455" s="37"/>
      <c r="E1455" s="77"/>
      <c r="F1455" s="37"/>
      <c r="G1455" s="60"/>
      <c r="I1455" s="11"/>
      <c r="J1455" s="11"/>
      <c r="K1455" s="11"/>
      <c r="L1455" s="11"/>
      <c r="M1455" s="11"/>
      <c r="N1455" s="11"/>
      <c r="O1455" s="11"/>
      <c r="P1455" s="11"/>
      <c r="Q1455" s="11"/>
    </row>
    <row r="1456" spans="1:17" x14ac:dyDescent="0.25">
      <c r="A1456" s="209"/>
      <c r="B1456" s="37"/>
      <c r="C1456" s="37"/>
      <c r="D1456" s="37"/>
      <c r="E1456" s="77"/>
      <c r="F1456" s="37"/>
      <c r="G1456" s="60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</row>
    <row r="1457" spans="1:17" x14ac:dyDescent="0.25">
      <c r="A1457" s="59"/>
      <c r="B1457" s="37"/>
      <c r="C1457" s="160" t="s">
        <v>4</v>
      </c>
      <c r="D1457" s="37"/>
      <c r="E1457" s="77"/>
      <c r="F1457" s="37"/>
      <c r="G1457" s="162">
        <v>0</v>
      </c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</row>
    <row r="1458" spans="1:17" x14ac:dyDescent="0.25">
      <c r="A1458" s="59"/>
      <c r="B1458" s="37"/>
      <c r="C1458" s="160"/>
      <c r="D1458" s="37"/>
      <c r="E1458" s="77"/>
      <c r="F1458" s="37"/>
      <c r="G1458" s="162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</row>
    <row r="1459" spans="1:17" x14ac:dyDescent="0.25">
      <c r="A1459" s="59"/>
      <c r="B1459" s="37"/>
      <c r="C1459" s="160"/>
      <c r="D1459" s="37"/>
      <c r="E1459" s="77"/>
      <c r="F1459" s="37"/>
      <c r="G1459" s="162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</row>
    <row r="1460" spans="1:17" x14ac:dyDescent="0.25">
      <c r="A1460" s="59"/>
      <c r="B1460" s="37"/>
      <c r="C1460" s="160" t="s">
        <v>5</v>
      </c>
      <c r="D1460" s="37"/>
      <c r="E1460" s="77"/>
      <c r="F1460" s="37"/>
      <c r="G1460" s="162">
        <v>0</v>
      </c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</row>
    <row r="1461" spans="1:17" x14ac:dyDescent="0.25">
      <c r="A1461" s="59"/>
      <c r="B1461" s="37"/>
      <c r="C1461" s="38"/>
      <c r="D1461" s="38"/>
      <c r="E1461" s="102"/>
      <c r="F1461" s="37"/>
      <c r="G1461" s="63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</row>
    <row r="1462" spans="1:17" x14ac:dyDescent="0.25">
      <c r="A1462" s="170" t="s">
        <v>6</v>
      </c>
      <c r="B1462" s="37"/>
      <c r="C1462" s="66"/>
      <c r="D1462" s="135"/>
      <c r="E1462" s="102"/>
      <c r="F1462" s="37"/>
      <c r="G1462" s="6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</row>
    <row r="1463" spans="1:17" x14ac:dyDescent="0.25">
      <c r="A1463" s="179"/>
      <c r="B1463" s="37"/>
      <c r="C1463" s="66"/>
      <c r="D1463" s="28"/>
      <c r="E1463" s="77"/>
      <c r="F1463" s="37"/>
      <c r="G1463" s="6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</row>
    <row r="1464" spans="1:17" x14ac:dyDescent="0.25">
      <c r="A1464" s="59"/>
      <c r="B1464" s="37"/>
      <c r="C1464" s="160" t="s">
        <v>7</v>
      </c>
      <c r="D1464" s="37"/>
      <c r="E1464" s="77"/>
      <c r="F1464" s="37"/>
      <c r="G1464" s="6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</row>
    <row r="1465" spans="1:17" x14ac:dyDescent="0.25">
      <c r="A1465" s="59"/>
      <c r="B1465" s="37"/>
      <c r="C1465" s="226" t="s">
        <v>8</v>
      </c>
      <c r="D1465" s="198" t="s">
        <v>68</v>
      </c>
      <c r="E1465" s="197" t="s">
        <v>9</v>
      </c>
      <c r="F1465" s="37"/>
      <c r="G1465" s="162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</row>
    <row r="1466" spans="1:17" x14ac:dyDescent="0.25">
      <c r="A1466" s="59"/>
      <c r="B1466" s="37"/>
      <c r="C1466" s="204"/>
      <c r="D1466" s="29"/>
      <c r="E1466" s="201"/>
      <c r="F1466" s="37"/>
      <c r="G1466" s="6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</row>
    <row r="1467" spans="1:17" x14ac:dyDescent="0.25">
      <c r="A1467" s="59"/>
      <c r="B1467" s="37"/>
      <c r="C1467" s="204"/>
      <c r="D1467" s="29"/>
      <c r="E1467" s="201"/>
      <c r="F1467" s="37"/>
      <c r="G1467" s="6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</row>
    <row r="1468" spans="1:17" x14ac:dyDescent="0.25">
      <c r="A1468" s="59"/>
      <c r="B1468" s="37"/>
      <c r="C1468" s="204"/>
      <c r="D1468" s="29"/>
      <c r="E1468" s="201"/>
      <c r="F1468" s="37"/>
      <c r="G1468" s="6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</row>
    <row r="1469" spans="1:17" x14ac:dyDescent="0.25">
      <c r="A1469" s="59"/>
      <c r="B1469" s="37"/>
      <c r="C1469" s="160" t="s">
        <v>10</v>
      </c>
      <c r="D1469" s="37"/>
      <c r="E1469" s="77"/>
      <c r="F1469" s="37"/>
      <c r="G1469" s="162">
        <v>0</v>
      </c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</row>
    <row r="1470" spans="1:17" x14ac:dyDescent="0.25">
      <c r="A1470" s="59"/>
      <c r="B1470" s="37"/>
      <c r="C1470" s="160"/>
      <c r="D1470" s="37"/>
      <c r="E1470" s="77"/>
      <c r="F1470" s="37"/>
      <c r="G1470" s="162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</row>
    <row r="1471" spans="1:17" x14ac:dyDescent="0.25">
      <c r="A1471" s="59"/>
      <c r="B1471" s="37"/>
      <c r="C1471" s="160"/>
      <c r="D1471" s="38"/>
      <c r="E1471" s="77"/>
      <c r="F1471" s="37"/>
      <c r="G1471" s="162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</row>
    <row r="1472" spans="1:17" ht="16.5" thickBot="1" x14ac:dyDescent="0.3">
      <c r="A1472" s="59"/>
      <c r="B1472" s="37"/>
      <c r="C1472" s="215" t="s">
        <v>11</v>
      </c>
      <c r="D1472" s="215"/>
      <c r="E1472" s="77"/>
      <c r="F1472" s="37"/>
      <c r="G1472" s="203">
        <v>1872319.63</v>
      </c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</row>
    <row r="1473" spans="1:17" ht="18" thickTop="1" x14ac:dyDescent="0.3">
      <c r="A1473" s="59"/>
      <c r="B1473" s="37"/>
      <c r="C1473" s="260"/>
      <c r="D1473" s="260"/>
      <c r="E1473" s="77"/>
      <c r="F1473" s="37"/>
      <c r="G1473" s="174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</row>
    <row r="1474" spans="1:17" ht="15.75" thickBot="1" x14ac:dyDescent="0.3">
      <c r="A1474" s="69"/>
      <c r="B1474" s="40"/>
      <c r="C1474" s="40"/>
      <c r="D1474" s="40"/>
      <c r="E1474" s="80"/>
      <c r="F1474" s="40"/>
      <c r="G1474" s="70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</row>
    <row r="1475" spans="1:17" x14ac:dyDescent="0.25">
      <c r="A1475" s="49"/>
      <c r="B1475" s="45"/>
      <c r="C1475" s="45"/>
      <c r="D1475" s="45"/>
      <c r="E1475" s="55"/>
      <c r="F1475" s="55"/>
      <c r="G1475" s="46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</row>
    <row r="1476" spans="1:17" x14ac:dyDescent="0.25">
      <c r="A1476" s="49"/>
      <c r="B1476" s="45" t="s">
        <v>42</v>
      </c>
      <c r="C1476" s="45"/>
      <c r="D1476" s="45"/>
      <c r="E1476" s="55"/>
      <c r="F1476" s="468" t="s">
        <v>12</v>
      </c>
      <c r="G1476" s="469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</row>
    <row r="1477" spans="1:17" x14ac:dyDescent="0.25">
      <c r="A1477" s="49"/>
      <c r="B1477" s="45"/>
      <c r="C1477" s="45"/>
      <c r="D1477" s="45"/>
      <c r="E1477" s="55"/>
      <c r="F1477" s="55"/>
      <c r="G1477" s="46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</row>
    <row r="1478" spans="1:17" x14ac:dyDescent="0.25">
      <c r="A1478" s="49"/>
      <c r="B1478" s="45"/>
      <c r="C1478" s="45"/>
      <c r="D1478" s="45"/>
      <c r="E1478" s="55"/>
      <c r="F1478" s="55"/>
      <c r="G1478" s="46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</row>
    <row r="1479" spans="1:17" x14ac:dyDescent="0.25">
      <c r="A1479" s="49"/>
      <c r="B1479" s="45"/>
      <c r="C1479" s="45"/>
      <c r="D1479" s="45"/>
      <c r="E1479" s="55"/>
      <c r="F1479" s="55"/>
      <c r="G1479" s="46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</row>
    <row r="1480" spans="1:17" x14ac:dyDescent="0.25">
      <c r="A1480" s="49"/>
      <c r="B1480" s="45"/>
      <c r="C1480" s="45"/>
      <c r="D1480" s="45"/>
      <c r="E1480" s="55"/>
      <c r="F1480" s="55"/>
      <c r="G1480" s="46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</row>
    <row r="1481" spans="1:17" x14ac:dyDescent="0.25">
      <c r="A1481" s="49"/>
      <c r="B1481" s="45"/>
      <c r="C1481" s="45"/>
      <c r="D1481" s="45"/>
      <c r="E1481" s="55"/>
      <c r="F1481" s="55"/>
      <c r="G1481" s="46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</row>
    <row r="1482" spans="1:17" x14ac:dyDescent="0.25">
      <c r="A1482" s="49"/>
      <c r="B1482" s="45"/>
      <c r="C1482" s="45"/>
      <c r="D1482" s="45"/>
      <c r="E1482" s="55"/>
      <c r="F1482" s="55"/>
      <c r="G1482" s="46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</row>
    <row r="1483" spans="1:17" x14ac:dyDescent="0.25">
      <c r="A1483" s="49"/>
      <c r="B1483" s="45"/>
      <c r="C1483" s="45"/>
      <c r="D1483" s="45"/>
      <c r="E1483" s="55"/>
      <c r="F1483" s="55"/>
      <c r="G1483" s="46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</row>
    <row r="1484" spans="1:17" x14ac:dyDescent="0.25">
      <c r="A1484" s="49"/>
      <c r="B1484" s="45"/>
      <c r="C1484" s="45"/>
      <c r="D1484" s="45"/>
      <c r="E1484" s="55"/>
      <c r="F1484" s="55"/>
      <c r="G1484" s="46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</row>
    <row r="1485" spans="1:17" x14ac:dyDescent="0.25">
      <c r="A1485" s="139" t="s">
        <v>92</v>
      </c>
      <c r="B1485" s="227"/>
      <c r="C1485" s="227"/>
      <c r="D1485" s="45"/>
      <c r="E1485" s="55"/>
      <c r="F1485" s="482" t="s">
        <v>13</v>
      </c>
      <c r="G1485" s="483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</row>
    <row r="1486" spans="1:17" x14ac:dyDescent="0.25">
      <c r="A1486" s="140" t="s">
        <v>95</v>
      </c>
      <c r="B1486" s="227"/>
      <c r="C1486" s="227"/>
      <c r="D1486" s="45"/>
      <c r="E1486" s="55"/>
      <c r="F1486" s="468" t="s">
        <v>102</v>
      </c>
      <c r="G1486" s="469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</row>
    <row r="1487" spans="1:17" ht="15.75" thickBot="1" x14ac:dyDescent="0.3">
      <c r="A1487" s="74"/>
      <c r="B1487" s="54"/>
      <c r="C1487" s="54"/>
      <c r="D1487" s="54"/>
      <c r="E1487" s="81"/>
      <c r="F1487" s="54"/>
      <c r="G1487" s="75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</row>
    <row r="1488" spans="1:17" x14ac:dyDescent="0.25">
      <c r="A1488" s="45"/>
      <c r="B1488" s="45"/>
      <c r="C1488" s="45"/>
      <c r="D1488" s="45"/>
      <c r="E1488" s="55"/>
      <c r="F1488" s="45"/>
      <c r="G1488" s="35"/>
      <c r="I1488" s="11"/>
      <c r="J1488" s="11"/>
      <c r="K1488" s="11"/>
      <c r="L1488" s="11"/>
      <c r="M1488" s="11"/>
      <c r="N1488" s="11"/>
      <c r="O1488" s="11"/>
      <c r="P1488" s="11"/>
      <c r="Q1488" s="11"/>
    </row>
    <row r="1489" spans="1:17" ht="15.75" thickBot="1" x14ac:dyDescent="0.3">
      <c r="I1489" s="11"/>
      <c r="J1489" s="11"/>
      <c r="K1489" s="11"/>
      <c r="L1489" s="11"/>
      <c r="M1489" s="11"/>
      <c r="N1489" s="11"/>
      <c r="O1489" s="11"/>
      <c r="P1489" s="11"/>
      <c r="Q1489" s="11"/>
    </row>
    <row r="1490" spans="1:17" x14ac:dyDescent="0.25">
      <c r="A1490" s="470" t="s">
        <v>0</v>
      </c>
      <c r="B1490" s="471"/>
      <c r="C1490" s="471"/>
      <c r="D1490" s="471"/>
      <c r="E1490" s="471"/>
      <c r="F1490" s="471"/>
      <c r="G1490" s="472"/>
      <c r="I1490" s="11"/>
      <c r="J1490" s="11"/>
      <c r="K1490" s="11"/>
      <c r="L1490" s="11"/>
      <c r="M1490" s="11"/>
      <c r="N1490" s="11"/>
      <c r="O1490" s="11"/>
      <c r="P1490" s="11"/>
      <c r="Q1490" s="11"/>
    </row>
    <row r="1491" spans="1:17" x14ac:dyDescent="0.25">
      <c r="A1491" s="297"/>
      <c r="B1491" s="298"/>
      <c r="C1491" s="298"/>
      <c r="D1491" s="298"/>
      <c r="E1491" s="166"/>
      <c r="F1491" s="298"/>
      <c r="G1491" s="132"/>
      <c r="I1491" s="11"/>
      <c r="J1491" s="11"/>
      <c r="K1491" s="11"/>
      <c r="L1491" s="11"/>
      <c r="M1491" s="11"/>
      <c r="N1491" s="11"/>
      <c r="O1491" s="11"/>
      <c r="P1491" s="11"/>
      <c r="Q1491" s="11"/>
    </row>
    <row r="1492" spans="1:17" x14ac:dyDescent="0.25">
      <c r="A1492" s="473" t="s">
        <v>1</v>
      </c>
      <c r="B1492" s="474"/>
      <c r="C1492" s="474"/>
      <c r="D1492" s="474"/>
      <c r="E1492" s="474"/>
      <c r="F1492" s="474"/>
      <c r="G1492" s="475"/>
      <c r="I1492" s="11"/>
      <c r="J1492" s="11"/>
      <c r="K1492" s="11"/>
      <c r="L1492" s="11"/>
      <c r="M1492" s="11"/>
      <c r="N1492" s="11"/>
      <c r="O1492" s="11"/>
      <c r="P1492" s="11"/>
      <c r="Q1492" s="11"/>
    </row>
    <row r="1493" spans="1:17" x14ac:dyDescent="0.25">
      <c r="A1493" s="297"/>
      <c r="B1493" s="298"/>
      <c r="C1493" s="298"/>
      <c r="D1493" s="298"/>
      <c r="E1493" s="166"/>
      <c r="F1493" s="298"/>
      <c r="G1493" s="132"/>
      <c r="I1493" s="11"/>
      <c r="J1493" s="11"/>
      <c r="K1493" s="11"/>
      <c r="L1493" s="11"/>
      <c r="M1493" s="11"/>
      <c r="N1493" s="11"/>
      <c r="O1493" s="11"/>
      <c r="P1493" s="11"/>
      <c r="Q1493" s="11"/>
    </row>
    <row r="1494" spans="1:17" x14ac:dyDescent="0.25">
      <c r="A1494" s="473" t="s">
        <v>2</v>
      </c>
      <c r="B1494" s="474"/>
      <c r="C1494" s="474"/>
      <c r="D1494" s="474"/>
      <c r="E1494" s="474"/>
      <c r="F1494" s="474"/>
      <c r="G1494" s="475"/>
      <c r="I1494" s="11"/>
      <c r="J1494" s="11"/>
      <c r="K1494" s="11"/>
      <c r="L1494" s="11"/>
      <c r="M1494" s="11"/>
      <c r="N1494" s="11"/>
      <c r="O1494" s="11"/>
      <c r="P1494" s="11"/>
      <c r="Q1494" s="11"/>
    </row>
    <row r="1495" spans="1:17" ht="15.75" thickBot="1" x14ac:dyDescent="0.3">
      <c r="A1495" s="111"/>
      <c r="B1495" s="112"/>
      <c r="C1495" s="112"/>
      <c r="D1495" s="112"/>
      <c r="E1495" s="152"/>
      <c r="F1495" s="112"/>
      <c r="G1495" s="113"/>
      <c r="I1495" s="11"/>
      <c r="J1495" s="11"/>
      <c r="K1495" s="11"/>
      <c r="L1495" s="11"/>
      <c r="M1495" s="11"/>
      <c r="N1495" s="11"/>
      <c r="O1495" s="11"/>
      <c r="P1495" s="11"/>
      <c r="Q1495" s="11"/>
    </row>
    <row r="1496" spans="1:17" x14ac:dyDescent="0.25">
      <c r="A1496" s="56"/>
      <c r="B1496" s="53"/>
      <c r="C1496" s="53"/>
      <c r="D1496" s="53"/>
      <c r="E1496" s="76"/>
      <c r="F1496" s="53"/>
      <c r="G1496" s="57"/>
      <c r="I1496" s="11"/>
      <c r="J1496" s="11"/>
      <c r="K1496" s="11"/>
      <c r="L1496" s="11"/>
      <c r="M1496" s="11"/>
      <c r="N1496" s="11"/>
      <c r="O1496" s="11"/>
      <c r="P1496" s="11"/>
      <c r="Q1496" s="11"/>
    </row>
    <row r="1497" spans="1:17" x14ac:dyDescent="0.25">
      <c r="A1497" s="476" t="s">
        <v>109</v>
      </c>
      <c r="B1497" s="477"/>
      <c r="C1497" s="477"/>
      <c r="D1497" s="477"/>
      <c r="E1497" s="477"/>
      <c r="F1497" s="477"/>
      <c r="G1497" s="478"/>
      <c r="I1497" s="11"/>
      <c r="J1497" s="11"/>
      <c r="K1497" s="11"/>
      <c r="L1497" s="11"/>
      <c r="M1497" s="11"/>
      <c r="N1497" s="11"/>
      <c r="O1497" s="11"/>
      <c r="P1497" s="11"/>
      <c r="Q1497" s="11"/>
    </row>
    <row r="1498" spans="1:17" x14ac:dyDescent="0.25">
      <c r="A1498" s="476"/>
      <c r="B1498" s="477"/>
      <c r="C1498" s="477"/>
      <c r="D1498" s="477"/>
      <c r="E1498" s="477"/>
      <c r="F1498" s="477"/>
      <c r="G1498" s="478"/>
      <c r="I1498" s="11"/>
      <c r="J1498" s="11"/>
      <c r="K1498" s="11"/>
      <c r="L1498" s="11"/>
      <c r="M1498" s="11"/>
      <c r="N1498" s="11"/>
      <c r="O1498" s="11"/>
      <c r="P1498" s="11"/>
      <c r="Q1498" s="11"/>
    </row>
    <row r="1499" spans="1:17" x14ac:dyDescent="0.25">
      <c r="A1499" s="476" t="s">
        <v>103</v>
      </c>
      <c r="B1499" s="477"/>
      <c r="C1499" s="477"/>
      <c r="D1499" s="477"/>
      <c r="E1499" s="477"/>
      <c r="F1499" s="477"/>
      <c r="G1499" s="478"/>
      <c r="H1499" s="316"/>
      <c r="I1499" s="11"/>
      <c r="J1499" s="11"/>
      <c r="K1499" s="11"/>
      <c r="L1499" s="11"/>
      <c r="M1499" s="11"/>
      <c r="N1499" s="11"/>
      <c r="O1499" s="11"/>
      <c r="P1499" s="11"/>
      <c r="Q1499" s="11"/>
    </row>
    <row r="1500" spans="1:17" x14ac:dyDescent="0.25">
      <c r="A1500" s="479"/>
      <c r="B1500" s="480"/>
      <c r="C1500" s="480"/>
      <c r="D1500" s="480"/>
      <c r="E1500" s="480"/>
      <c r="F1500" s="480"/>
      <c r="G1500" s="481"/>
      <c r="I1500" s="11"/>
      <c r="J1500" s="11"/>
      <c r="K1500" s="11"/>
      <c r="L1500" s="11"/>
      <c r="M1500" s="11"/>
      <c r="N1500" s="11"/>
      <c r="O1500" s="11"/>
      <c r="P1500" s="11"/>
      <c r="Q1500" s="11"/>
    </row>
    <row r="1501" spans="1:17" ht="15.75" x14ac:dyDescent="0.25">
      <c r="A1501" s="58"/>
      <c r="B1501" s="161" t="s">
        <v>29</v>
      </c>
      <c r="C1501" s="37"/>
      <c r="D1501" s="37"/>
      <c r="E1501" s="77"/>
      <c r="F1501" s="37"/>
      <c r="G1501" s="202">
        <v>78170.69</v>
      </c>
      <c r="I1501" s="11"/>
      <c r="J1501" s="11"/>
      <c r="K1501" s="11"/>
      <c r="L1501" s="11"/>
      <c r="M1501" s="11"/>
      <c r="N1501" s="11"/>
      <c r="O1501" s="11"/>
      <c r="P1501" s="11"/>
      <c r="Q1501" s="11"/>
    </row>
    <row r="1502" spans="1:17" x14ac:dyDescent="0.25">
      <c r="A1502" s="59"/>
      <c r="B1502" s="37"/>
      <c r="C1502" s="37"/>
      <c r="D1502" s="37"/>
      <c r="E1502" s="77"/>
      <c r="F1502" s="37"/>
      <c r="G1502" s="60"/>
      <c r="I1502" s="11"/>
      <c r="J1502" s="11"/>
      <c r="K1502" s="11"/>
      <c r="L1502" s="11"/>
      <c r="M1502" s="11"/>
      <c r="N1502" s="11"/>
      <c r="O1502" s="11"/>
      <c r="P1502" s="11"/>
      <c r="Q1502" s="11"/>
    </row>
    <row r="1503" spans="1:17" x14ac:dyDescent="0.25">
      <c r="A1503" s="170" t="s">
        <v>3</v>
      </c>
      <c r="B1503" s="37"/>
      <c r="C1503" s="37"/>
      <c r="D1503" s="37"/>
      <c r="E1503" s="77"/>
      <c r="F1503" s="37"/>
      <c r="G1503" s="60"/>
      <c r="I1503" s="11"/>
      <c r="J1503" s="11"/>
      <c r="K1503" s="11"/>
      <c r="L1503" s="11"/>
      <c r="M1503" s="11"/>
      <c r="N1503" s="11"/>
      <c r="O1503" s="11"/>
      <c r="P1503" s="11"/>
      <c r="Q1503" s="11"/>
    </row>
    <row r="1504" spans="1:17" x14ac:dyDescent="0.25">
      <c r="A1504" s="209"/>
      <c r="B1504" s="37"/>
      <c r="C1504" s="37"/>
      <c r="D1504" s="37"/>
      <c r="E1504" s="77"/>
      <c r="F1504" s="37"/>
      <c r="G1504" s="60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</row>
    <row r="1505" spans="1:17" x14ac:dyDescent="0.25">
      <c r="A1505" s="59"/>
      <c r="B1505" s="37"/>
      <c r="C1505" s="160" t="s">
        <v>4</v>
      </c>
      <c r="D1505" s="37"/>
      <c r="E1505" s="77"/>
      <c r="F1505" s="37"/>
      <c r="G1505" s="162">
        <v>0</v>
      </c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</row>
    <row r="1506" spans="1:17" x14ac:dyDescent="0.25">
      <c r="A1506" s="59"/>
      <c r="B1506" s="37"/>
      <c r="C1506" s="160"/>
      <c r="D1506" s="37"/>
      <c r="E1506" s="77"/>
      <c r="F1506" s="37"/>
      <c r="G1506" s="162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</row>
    <row r="1507" spans="1:17" x14ac:dyDescent="0.25">
      <c r="A1507" s="59"/>
      <c r="B1507" s="37"/>
      <c r="C1507" s="160"/>
      <c r="D1507" s="37"/>
      <c r="E1507" s="77"/>
      <c r="F1507" s="37"/>
      <c r="G1507" s="162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</row>
    <row r="1508" spans="1:17" x14ac:dyDescent="0.25">
      <c r="A1508" s="59"/>
      <c r="B1508" s="37"/>
      <c r="C1508" s="160" t="s">
        <v>5</v>
      </c>
      <c r="D1508" s="37"/>
      <c r="E1508" s="77"/>
      <c r="F1508" s="37"/>
      <c r="G1508" s="162">
        <v>0</v>
      </c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</row>
    <row r="1509" spans="1:17" x14ac:dyDescent="0.25">
      <c r="A1509" s="59"/>
      <c r="B1509" s="37"/>
      <c r="C1509" s="38"/>
      <c r="D1509" s="38"/>
      <c r="E1509" s="102"/>
      <c r="F1509" s="37"/>
      <c r="G1509" s="63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</row>
    <row r="1510" spans="1:17" x14ac:dyDescent="0.25">
      <c r="A1510" s="170" t="s">
        <v>6</v>
      </c>
      <c r="B1510" s="37"/>
      <c r="C1510" s="66"/>
      <c r="D1510" s="135"/>
      <c r="E1510" s="102"/>
      <c r="F1510" s="37"/>
      <c r="G1510" s="6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</row>
    <row r="1511" spans="1:17" x14ac:dyDescent="0.25">
      <c r="A1511" s="179"/>
      <c r="B1511" s="37"/>
      <c r="C1511" s="66"/>
      <c r="D1511" s="28"/>
      <c r="E1511" s="77"/>
      <c r="F1511" s="37"/>
      <c r="G1511" s="6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</row>
    <row r="1512" spans="1:17" x14ac:dyDescent="0.25">
      <c r="A1512" s="59"/>
      <c r="B1512" s="37"/>
      <c r="C1512" s="160" t="s">
        <v>7</v>
      </c>
      <c r="D1512" s="37"/>
      <c r="E1512" s="77"/>
      <c r="F1512" s="37"/>
      <c r="G1512" s="6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</row>
    <row r="1513" spans="1:17" x14ac:dyDescent="0.25">
      <c r="A1513" s="59"/>
      <c r="B1513" s="37"/>
      <c r="C1513" s="226" t="s">
        <v>8</v>
      </c>
      <c r="D1513" s="198" t="s">
        <v>68</v>
      </c>
      <c r="E1513" s="197" t="s">
        <v>9</v>
      </c>
      <c r="F1513" s="37"/>
      <c r="G1513" s="162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</row>
    <row r="1514" spans="1:17" x14ac:dyDescent="0.25">
      <c r="A1514" s="59"/>
      <c r="B1514" s="37"/>
      <c r="C1514" s="204"/>
      <c r="D1514" s="29"/>
      <c r="E1514" s="201"/>
      <c r="F1514" s="37"/>
      <c r="G1514" s="6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</row>
    <row r="1515" spans="1:17" x14ac:dyDescent="0.25">
      <c r="A1515" s="59"/>
      <c r="B1515" s="37"/>
      <c r="C1515" s="204"/>
      <c r="D1515" s="29"/>
      <c r="E1515" s="201"/>
      <c r="F1515" s="37"/>
      <c r="G1515" s="6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</row>
    <row r="1516" spans="1:17" x14ac:dyDescent="0.25">
      <c r="A1516" s="59"/>
      <c r="B1516" s="37"/>
      <c r="C1516" s="204"/>
      <c r="D1516" s="29"/>
      <c r="E1516" s="201"/>
      <c r="F1516" s="37"/>
      <c r="G1516" s="6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</row>
    <row r="1517" spans="1:17" x14ac:dyDescent="0.25">
      <c r="A1517" s="59"/>
      <c r="B1517" s="37"/>
      <c r="C1517" s="160" t="s">
        <v>10</v>
      </c>
      <c r="D1517" s="37"/>
      <c r="E1517" s="77"/>
      <c r="F1517" s="37"/>
      <c r="G1517" s="162">
        <v>0</v>
      </c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</row>
    <row r="1518" spans="1:17" x14ac:dyDescent="0.25">
      <c r="A1518" s="59"/>
      <c r="B1518" s="37"/>
      <c r="C1518" s="160"/>
      <c r="D1518" s="37"/>
      <c r="E1518" s="77"/>
      <c r="F1518" s="37"/>
      <c r="G1518" s="162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</row>
    <row r="1519" spans="1:17" x14ac:dyDescent="0.25">
      <c r="A1519" s="59"/>
      <c r="B1519" s="37"/>
      <c r="C1519" s="160"/>
      <c r="D1519" s="38"/>
      <c r="E1519" s="77"/>
      <c r="F1519" s="37"/>
      <c r="G1519" s="162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</row>
    <row r="1520" spans="1:17" ht="16.5" thickBot="1" x14ac:dyDescent="0.3">
      <c r="A1520" s="59"/>
      <c r="B1520" s="37"/>
      <c r="C1520" s="215" t="s">
        <v>11</v>
      </c>
      <c r="D1520" s="215"/>
      <c r="E1520" s="77"/>
      <c r="F1520" s="37"/>
      <c r="G1520" s="203">
        <v>78170.69</v>
      </c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</row>
    <row r="1521" spans="1:17" ht="18" thickTop="1" x14ac:dyDescent="0.3">
      <c r="A1521" s="59"/>
      <c r="B1521" s="37"/>
      <c r="C1521" s="296"/>
      <c r="D1521" s="296"/>
      <c r="E1521" s="77"/>
      <c r="F1521" s="37"/>
      <c r="G1521" s="174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</row>
    <row r="1522" spans="1:17" ht="15.75" thickBot="1" x14ac:dyDescent="0.3">
      <c r="A1522" s="69"/>
      <c r="B1522" s="40"/>
      <c r="C1522" s="40"/>
      <c r="D1522" s="40"/>
      <c r="E1522" s="80"/>
      <c r="F1522" s="40"/>
      <c r="G1522" s="70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</row>
    <row r="1523" spans="1:17" x14ac:dyDescent="0.25">
      <c r="A1523" s="89"/>
      <c r="B1523" s="84"/>
      <c r="C1523" s="84"/>
      <c r="D1523" s="84"/>
      <c r="E1523" s="90"/>
      <c r="F1523" s="90"/>
      <c r="G1523" s="9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</row>
    <row r="1524" spans="1:17" x14ac:dyDescent="0.25">
      <c r="A1524" s="49"/>
      <c r="B1524" s="45" t="s">
        <v>42</v>
      </c>
      <c r="C1524" s="45"/>
      <c r="D1524" s="45"/>
      <c r="E1524" s="55"/>
      <c r="F1524" s="468" t="s">
        <v>12</v>
      </c>
      <c r="G1524" s="469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</row>
    <row r="1525" spans="1:17" x14ac:dyDescent="0.25">
      <c r="A1525" s="49"/>
      <c r="B1525" s="45"/>
      <c r="C1525" s="45"/>
      <c r="D1525" s="45"/>
      <c r="E1525" s="55"/>
      <c r="F1525" s="55"/>
      <c r="G1525" s="46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</row>
    <row r="1526" spans="1:17" x14ac:dyDescent="0.25">
      <c r="A1526" s="49"/>
      <c r="B1526" s="45"/>
      <c r="C1526" s="45"/>
      <c r="D1526" s="45"/>
      <c r="E1526" s="55"/>
      <c r="F1526" s="55"/>
      <c r="G1526" s="46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</row>
    <row r="1527" spans="1:17" x14ac:dyDescent="0.25">
      <c r="A1527" s="49"/>
      <c r="B1527" s="45"/>
      <c r="C1527" s="45"/>
      <c r="D1527" s="45"/>
      <c r="E1527" s="55"/>
      <c r="F1527" s="55"/>
      <c r="G1527" s="46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</row>
    <row r="1528" spans="1:17" x14ac:dyDescent="0.25">
      <c r="A1528" s="49"/>
      <c r="B1528" s="45"/>
      <c r="C1528" s="45"/>
      <c r="D1528" s="45"/>
      <c r="E1528" s="55"/>
      <c r="F1528" s="55"/>
      <c r="G1528" s="46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</row>
    <row r="1529" spans="1:17" x14ac:dyDescent="0.25">
      <c r="A1529" s="49"/>
      <c r="B1529" s="45"/>
      <c r="C1529" s="45"/>
      <c r="D1529" s="45"/>
      <c r="E1529" s="55"/>
      <c r="F1529" s="55"/>
      <c r="G1529" s="46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</row>
    <row r="1530" spans="1:17" x14ac:dyDescent="0.25">
      <c r="A1530" s="49"/>
      <c r="B1530" s="45"/>
      <c r="C1530" s="45"/>
      <c r="D1530" s="45"/>
      <c r="E1530" s="55"/>
      <c r="F1530" s="55"/>
      <c r="G1530" s="46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</row>
    <row r="1531" spans="1:17" x14ac:dyDescent="0.25">
      <c r="A1531" s="49"/>
      <c r="B1531" s="45"/>
      <c r="C1531" s="45"/>
      <c r="D1531" s="45"/>
      <c r="E1531" s="55"/>
      <c r="F1531" s="55"/>
      <c r="G1531" s="46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</row>
    <row r="1532" spans="1:17" x14ac:dyDescent="0.25">
      <c r="A1532" s="49"/>
      <c r="B1532" s="45"/>
      <c r="C1532" s="45"/>
      <c r="D1532" s="45"/>
      <c r="E1532" s="55"/>
      <c r="F1532" s="55"/>
      <c r="G1532" s="46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</row>
    <row r="1533" spans="1:17" x14ac:dyDescent="0.25">
      <c r="A1533" s="139" t="s">
        <v>92</v>
      </c>
      <c r="B1533" s="227"/>
      <c r="C1533" s="227"/>
      <c r="D1533" s="45"/>
      <c r="E1533" s="55"/>
      <c r="F1533" s="482" t="s">
        <v>13</v>
      </c>
      <c r="G1533" s="483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</row>
    <row r="1534" spans="1:17" x14ac:dyDescent="0.25">
      <c r="A1534" s="140" t="s">
        <v>95</v>
      </c>
      <c r="B1534" s="227"/>
      <c r="C1534" s="227"/>
      <c r="D1534" s="45"/>
      <c r="E1534" s="55"/>
      <c r="F1534" s="468" t="s">
        <v>102</v>
      </c>
      <c r="G1534" s="469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</row>
    <row r="1535" spans="1:17" ht="15.75" thickBot="1" x14ac:dyDescent="0.3">
      <c r="A1535" s="74"/>
      <c r="B1535" s="54"/>
      <c r="C1535" s="54"/>
      <c r="D1535" s="54"/>
      <c r="E1535" s="81"/>
      <c r="F1535" s="54"/>
      <c r="G1535" s="75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</row>
    <row r="1536" spans="1:17" x14ac:dyDescent="0.25">
      <c r="A1536" s="45"/>
      <c r="B1536" s="45"/>
      <c r="C1536" s="45"/>
      <c r="D1536" s="45"/>
      <c r="E1536" s="55"/>
      <c r="F1536" s="45"/>
      <c r="G1536" s="35"/>
      <c r="H1536" s="241"/>
      <c r="I1536" s="11"/>
      <c r="J1536" s="11"/>
      <c r="K1536" s="11"/>
      <c r="L1536" s="11"/>
      <c r="M1536" s="11"/>
      <c r="N1536" s="11"/>
      <c r="O1536" s="11"/>
      <c r="P1536" s="11"/>
      <c r="Q1536" s="11"/>
    </row>
    <row r="1537" spans="1:17" ht="15.75" thickBot="1" x14ac:dyDescent="0.3">
      <c r="I1537" s="11"/>
      <c r="J1537" s="11"/>
      <c r="K1537" s="11"/>
      <c r="L1537" s="11"/>
      <c r="M1537" s="11"/>
      <c r="N1537" s="11"/>
      <c r="O1537" s="11"/>
      <c r="P1537" s="11"/>
      <c r="Q1537" s="11"/>
    </row>
    <row r="1538" spans="1:17" x14ac:dyDescent="0.25">
      <c r="A1538" s="470" t="s">
        <v>0</v>
      </c>
      <c r="B1538" s="471"/>
      <c r="C1538" s="471"/>
      <c r="D1538" s="471"/>
      <c r="E1538" s="471"/>
      <c r="F1538" s="471"/>
      <c r="G1538" s="472"/>
      <c r="I1538" s="11"/>
      <c r="J1538" s="11"/>
      <c r="K1538" s="11"/>
      <c r="L1538" s="11"/>
      <c r="M1538" s="11"/>
      <c r="N1538" s="11"/>
      <c r="O1538" s="11"/>
      <c r="P1538" s="11"/>
      <c r="Q1538" s="11"/>
    </row>
    <row r="1539" spans="1:17" x14ac:dyDescent="0.25">
      <c r="A1539" s="111"/>
      <c r="B1539" s="112"/>
      <c r="C1539" s="112"/>
      <c r="D1539" s="112"/>
      <c r="E1539" s="152"/>
      <c r="F1539" s="112"/>
      <c r="G1539" s="113"/>
      <c r="I1539" s="11"/>
      <c r="J1539" s="11"/>
      <c r="K1539" s="11"/>
      <c r="L1539" s="11"/>
      <c r="M1539" s="11"/>
      <c r="N1539" s="11"/>
      <c r="O1539" s="11"/>
      <c r="P1539" s="11"/>
      <c r="Q1539" s="11"/>
    </row>
    <row r="1540" spans="1:17" x14ac:dyDescent="0.25">
      <c r="A1540" s="473" t="s">
        <v>1</v>
      </c>
      <c r="B1540" s="474"/>
      <c r="C1540" s="474"/>
      <c r="D1540" s="474"/>
      <c r="E1540" s="474"/>
      <c r="F1540" s="474"/>
      <c r="G1540" s="475"/>
      <c r="I1540" s="11"/>
      <c r="J1540" s="11"/>
      <c r="K1540" s="11"/>
      <c r="L1540" s="11"/>
      <c r="M1540" s="11"/>
      <c r="N1540" s="11"/>
      <c r="O1540" s="11"/>
      <c r="P1540" s="11"/>
      <c r="Q1540" s="11"/>
    </row>
    <row r="1541" spans="1:17" x14ac:dyDescent="0.25">
      <c r="A1541" s="111"/>
      <c r="B1541" s="112"/>
      <c r="C1541" s="112"/>
      <c r="D1541" s="112"/>
      <c r="E1541" s="152"/>
      <c r="F1541" s="112"/>
      <c r="G1541" s="113"/>
      <c r="I1541" s="11"/>
      <c r="J1541" s="11"/>
      <c r="K1541" s="11"/>
      <c r="L1541" s="11"/>
      <c r="M1541" s="11"/>
      <c r="N1541" s="11"/>
      <c r="O1541" s="11"/>
      <c r="P1541" s="11"/>
      <c r="Q1541" s="11"/>
    </row>
    <row r="1542" spans="1:17" x14ac:dyDescent="0.25">
      <c r="A1542" s="473" t="s">
        <v>2</v>
      </c>
      <c r="B1542" s="474"/>
      <c r="C1542" s="474"/>
      <c r="D1542" s="474"/>
      <c r="E1542" s="474"/>
      <c r="F1542" s="474"/>
      <c r="G1542" s="475"/>
      <c r="I1542" s="11"/>
      <c r="J1542" s="11"/>
      <c r="K1542" s="11"/>
      <c r="L1542" s="11"/>
      <c r="M1542" s="11"/>
      <c r="N1542" s="11"/>
      <c r="O1542" s="11"/>
      <c r="P1542" s="11"/>
      <c r="Q1542" s="11"/>
    </row>
    <row r="1543" spans="1:17" ht="15.75" thickBot="1" x14ac:dyDescent="0.3">
      <c r="A1543" s="111"/>
      <c r="B1543" s="112"/>
      <c r="C1543" s="112"/>
      <c r="D1543" s="112"/>
      <c r="E1543" s="152"/>
      <c r="F1543" s="112"/>
      <c r="G1543" s="113"/>
      <c r="I1543" s="11"/>
      <c r="J1543" s="11"/>
      <c r="K1543" s="11"/>
      <c r="L1543" s="11"/>
      <c r="M1543" s="11"/>
      <c r="N1543" s="11"/>
      <c r="O1543" s="11"/>
      <c r="P1543" s="11"/>
      <c r="Q1543" s="11"/>
    </row>
    <row r="1544" spans="1:17" x14ac:dyDescent="0.25">
      <c r="A1544" s="89"/>
      <c r="B1544" s="84"/>
      <c r="C1544" s="84"/>
      <c r="D1544" s="84"/>
      <c r="E1544" s="90"/>
      <c r="F1544" s="84"/>
      <c r="G1544" s="91"/>
      <c r="I1544" s="11"/>
      <c r="J1544" s="11"/>
      <c r="K1544" s="11"/>
      <c r="L1544" s="11"/>
      <c r="M1544" s="11"/>
      <c r="N1544" s="11"/>
      <c r="O1544" s="11"/>
      <c r="P1544" s="11"/>
      <c r="Q1544" s="11"/>
    </row>
    <row r="1545" spans="1:17" x14ac:dyDescent="0.25">
      <c r="A1545" s="476" t="s">
        <v>109</v>
      </c>
      <c r="B1545" s="477"/>
      <c r="C1545" s="477"/>
      <c r="D1545" s="477"/>
      <c r="E1545" s="477"/>
      <c r="F1545" s="477"/>
      <c r="G1545" s="478"/>
      <c r="I1545" s="11"/>
      <c r="J1545" s="11"/>
      <c r="K1545" s="11"/>
      <c r="L1545" s="11"/>
      <c r="M1545" s="11"/>
      <c r="N1545" s="11"/>
      <c r="O1545" s="11"/>
      <c r="P1545" s="11"/>
      <c r="Q1545" s="11"/>
    </row>
    <row r="1546" spans="1:17" x14ac:dyDescent="0.25">
      <c r="A1546" s="479"/>
      <c r="B1546" s="480"/>
      <c r="C1546" s="480"/>
      <c r="D1546" s="480"/>
      <c r="E1546" s="480"/>
      <c r="F1546" s="480"/>
      <c r="G1546" s="481"/>
      <c r="I1546" s="11"/>
      <c r="J1546" s="11"/>
      <c r="K1546" s="11"/>
      <c r="L1546" s="11"/>
      <c r="M1546" s="11"/>
      <c r="N1546" s="11"/>
      <c r="O1546" s="11"/>
      <c r="P1546" s="11"/>
      <c r="Q1546" s="11"/>
    </row>
    <row r="1547" spans="1:17" x14ac:dyDescent="0.25">
      <c r="A1547" s="476" t="s">
        <v>20</v>
      </c>
      <c r="B1547" s="477"/>
      <c r="C1547" s="477"/>
      <c r="D1547" s="477"/>
      <c r="E1547" s="477"/>
      <c r="F1547" s="477"/>
      <c r="G1547" s="478"/>
      <c r="I1547" s="11"/>
      <c r="J1547" s="11"/>
      <c r="K1547" s="11"/>
      <c r="L1547" s="11"/>
      <c r="M1547" s="11"/>
      <c r="N1547" s="11"/>
      <c r="O1547" s="11"/>
      <c r="P1547" s="11"/>
      <c r="Q1547" s="11"/>
    </row>
    <row r="1548" spans="1:17" x14ac:dyDescent="0.25">
      <c r="A1548" s="479"/>
      <c r="B1548" s="480"/>
      <c r="C1548" s="480"/>
      <c r="D1548" s="480"/>
      <c r="E1548" s="480"/>
      <c r="F1548" s="480"/>
      <c r="G1548" s="481"/>
      <c r="I1548" s="11"/>
      <c r="J1548" s="11"/>
      <c r="K1548" s="11"/>
      <c r="L1548" s="11"/>
      <c r="M1548" s="11"/>
      <c r="N1548" s="11"/>
      <c r="O1548" s="11"/>
      <c r="P1548" s="11"/>
      <c r="Q1548" s="11"/>
    </row>
    <row r="1549" spans="1:17" ht="17.25" x14ac:dyDescent="0.3">
      <c r="A1549" s="58"/>
      <c r="B1549" s="161" t="s">
        <v>29</v>
      </c>
      <c r="C1549" s="37"/>
      <c r="D1549" s="37"/>
      <c r="E1549" s="77"/>
      <c r="F1549" s="37"/>
      <c r="G1549" s="195">
        <v>0</v>
      </c>
      <c r="I1549" s="11"/>
      <c r="J1549" s="11"/>
      <c r="K1549" s="11"/>
      <c r="L1549" s="11"/>
      <c r="M1549" s="11"/>
      <c r="N1549" s="11"/>
      <c r="O1549" s="11"/>
      <c r="P1549" s="11"/>
      <c r="Q1549" s="11"/>
    </row>
    <row r="1550" spans="1:17" x14ac:dyDescent="0.25">
      <c r="A1550" s="59"/>
      <c r="B1550" s="37"/>
      <c r="C1550" s="37"/>
      <c r="D1550" s="37"/>
      <c r="E1550" s="77"/>
      <c r="F1550" s="37"/>
      <c r="G1550" s="60"/>
      <c r="I1550" s="11"/>
      <c r="J1550" s="11"/>
      <c r="K1550" s="11"/>
      <c r="L1550" s="11"/>
      <c r="M1550" s="11"/>
      <c r="N1550" s="11"/>
      <c r="O1550" s="11"/>
      <c r="P1550" s="11"/>
      <c r="Q1550" s="11"/>
    </row>
    <row r="1551" spans="1:17" x14ac:dyDescent="0.25">
      <c r="A1551" s="258" t="s">
        <v>3</v>
      </c>
      <c r="B1551" s="37"/>
      <c r="C1551" s="37"/>
      <c r="D1551" s="37"/>
      <c r="E1551" s="77"/>
      <c r="F1551" s="37"/>
      <c r="G1551" s="60"/>
      <c r="I1551" s="11"/>
      <c r="J1551" s="11"/>
      <c r="K1551" s="11"/>
      <c r="L1551" s="11"/>
      <c r="M1551" s="11"/>
      <c r="N1551" s="11"/>
      <c r="O1551" s="11"/>
      <c r="P1551" s="11"/>
      <c r="Q1551" s="11"/>
    </row>
    <row r="1552" spans="1:17" x14ac:dyDescent="0.25">
      <c r="A1552" s="209"/>
      <c r="B1552" s="37"/>
      <c r="C1552" s="37"/>
      <c r="D1552" s="37"/>
      <c r="E1552" s="77"/>
      <c r="F1552" s="37"/>
      <c r="G1552" s="60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</row>
    <row r="1553" spans="1:17" x14ac:dyDescent="0.25">
      <c r="A1553" s="59"/>
      <c r="B1553" s="37"/>
      <c r="C1553" s="165" t="s">
        <v>4</v>
      </c>
      <c r="D1553" s="37"/>
      <c r="E1553" s="77"/>
      <c r="F1553" s="37"/>
      <c r="G1553" s="162">
        <v>0</v>
      </c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</row>
    <row r="1554" spans="1:17" x14ac:dyDescent="0.25">
      <c r="A1554" s="59"/>
      <c r="B1554" s="37"/>
      <c r="C1554" s="36"/>
      <c r="D1554" s="50"/>
      <c r="E1554" s="83"/>
      <c r="F1554" s="37"/>
      <c r="G1554" s="62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</row>
    <row r="1555" spans="1:17" x14ac:dyDescent="0.25">
      <c r="A1555" s="59"/>
      <c r="B1555" s="37"/>
      <c r="C1555" s="37"/>
      <c r="D1555" s="50"/>
      <c r="E1555" s="83"/>
      <c r="F1555" s="37"/>
      <c r="G1555" s="60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</row>
    <row r="1556" spans="1:17" x14ac:dyDescent="0.25">
      <c r="A1556" s="59"/>
      <c r="B1556" s="37"/>
      <c r="C1556" s="165" t="s">
        <v>5</v>
      </c>
      <c r="D1556" s="37"/>
      <c r="E1556" s="77"/>
      <c r="F1556" s="37"/>
      <c r="G1556" s="162">
        <v>0</v>
      </c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</row>
    <row r="1557" spans="1:17" x14ac:dyDescent="0.25">
      <c r="A1557" s="59"/>
      <c r="B1557" s="37"/>
      <c r="C1557" s="36"/>
      <c r="D1557" s="37"/>
      <c r="E1557" s="67"/>
      <c r="F1557" s="37"/>
      <c r="G1557" s="6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</row>
    <row r="1558" spans="1:17" x14ac:dyDescent="0.25">
      <c r="A1558" s="258" t="s">
        <v>6</v>
      </c>
      <c r="B1558" s="37"/>
      <c r="C1558" s="66"/>
      <c r="D1558" s="28"/>
      <c r="E1558" s="67"/>
      <c r="F1558" s="37"/>
      <c r="G1558" s="6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</row>
    <row r="1559" spans="1:17" x14ac:dyDescent="0.25">
      <c r="A1559" s="59"/>
      <c r="B1559" s="37"/>
      <c r="C1559" s="165" t="s">
        <v>7</v>
      </c>
      <c r="D1559" s="37"/>
      <c r="E1559" s="67"/>
      <c r="F1559" s="37"/>
      <c r="G1559" s="6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</row>
    <row r="1560" spans="1:17" x14ac:dyDescent="0.25">
      <c r="A1560" s="59"/>
      <c r="B1560" s="37"/>
      <c r="C1560" s="64"/>
      <c r="D1560" s="64"/>
      <c r="E1560" s="78"/>
      <c r="F1560" s="37"/>
      <c r="G1560" s="162">
        <v>0</v>
      </c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</row>
    <row r="1561" spans="1:17" x14ac:dyDescent="0.25">
      <c r="A1561" s="59"/>
      <c r="B1561" s="37"/>
      <c r="C1561" s="50"/>
      <c r="D1561" s="265"/>
      <c r="E1561" s="67"/>
      <c r="F1561" s="37"/>
      <c r="G1561" s="6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</row>
    <row r="1562" spans="1:17" x14ac:dyDescent="0.25">
      <c r="A1562" s="59"/>
      <c r="B1562" s="37"/>
      <c r="C1562" s="165" t="s">
        <v>10</v>
      </c>
      <c r="D1562" s="37"/>
      <c r="E1562" s="77"/>
      <c r="F1562" s="37"/>
      <c r="G1562" s="162">
        <v>0</v>
      </c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</row>
    <row r="1563" spans="1:17" x14ac:dyDescent="0.25">
      <c r="A1563" s="59"/>
      <c r="B1563" s="37"/>
      <c r="C1563" s="37"/>
      <c r="D1563" s="64"/>
      <c r="E1563" s="67"/>
      <c r="F1563" s="37"/>
      <c r="G1563" s="60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</row>
    <row r="1564" spans="1:17" x14ac:dyDescent="0.25">
      <c r="A1564" s="59"/>
      <c r="B1564" s="37"/>
      <c r="C1564" s="37"/>
      <c r="D1564" s="64"/>
      <c r="E1564" s="67"/>
      <c r="F1564" s="37"/>
      <c r="G1564" s="60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</row>
    <row r="1565" spans="1:17" x14ac:dyDescent="0.25">
      <c r="A1565" s="59"/>
      <c r="B1565" s="37"/>
      <c r="C1565" s="28"/>
      <c r="D1565" s="28"/>
      <c r="E1565" s="92"/>
      <c r="F1565" s="28"/>
      <c r="G1565" s="60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</row>
    <row r="1566" spans="1:17" ht="18" thickBot="1" x14ac:dyDescent="0.35">
      <c r="A1566" s="59"/>
      <c r="B1566" s="37"/>
      <c r="C1566" s="215" t="s">
        <v>11</v>
      </c>
      <c r="D1566" s="215"/>
      <c r="E1566" s="77"/>
      <c r="F1566" s="37"/>
      <c r="G1566" s="196">
        <v>0</v>
      </c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</row>
    <row r="1567" spans="1:17" ht="16.5" thickTop="1" thickBot="1" x14ac:dyDescent="0.3">
      <c r="A1567" s="69"/>
      <c r="B1567" s="40"/>
      <c r="C1567" s="40"/>
      <c r="D1567" s="93"/>
      <c r="E1567" s="80"/>
      <c r="F1567" s="40"/>
      <c r="G1567" s="94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</row>
    <row r="1568" spans="1:17" x14ac:dyDescent="0.25">
      <c r="A1568" s="56"/>
      <c r="B1568" s="53"/>
      <c r="C1568" s="53"/>
      <c r="D1568" s="87"/>
      <c r="E1568" s="76"/>
      <c r="F1568" s="53"/>
      <c r="G1568" s="88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</row>
    <row r="1569" spans="1:17" x14ac:dyDescent="0.25">
      <c r="A1569" s="59"/>
      <c r="B1569" s="37" t="s">
        <v>33</v>
      </c>
      <c r="C1569" s="37"/>
      <c r="D1569" s="36"/>
      <c r="E1569" s="77"/>
      <c r="F1569" s="504" t="s">
        <v>12</v>
      </c>
      <c r="G1569" s="505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</row>
    <row r="1570" spans="1:17" x14ac:dyDescent="0.25">
      <c r="A1570" s="59"/>
      <c r="B1570" s="37"/>
      <c r="C1570" s="37"/>
      <c r="D1570" s="36"/>
      <c r="E1570" s="77"/>
      <c r="F1570" s="37"/>
      <c r="G1570" s="6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</row>
    <row r="1571" spans="1:17" x14ac:dyDescent="0.25">
      <c r="A1571" s="59"/>
      <c r="B1571" s="37"/>
      <c r="C1571" s="37"/>
      <c r="D1571" s="36"/>
      <c r="E1571" s="77"/>
      <c r="F1571" s="37"/>
      <c r="G1571" s="6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</row>
    <row r="1572" spans="1:17" x14ac:dyDescent="0.25">
      <c r="A1572" s="59"/>
      <c r="B1572" s="37"/>
      <c r="C1572" s="37"/>
      <c r="D1572" s="36"/>
      <c r="E1572" s="77"/>
      <c r="F1572" s="37"/>
      <c r="G1572" s="6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</row>
    <row r="1573" spans="1:17" x14ac:dyDescent="0.25">
      <c r="A1573" s="59"/>
      <c r="B1573" s="37"/>
      <c r="C1573" s="37"/>
      <c r="D1573" s="36"/>
      <c r="E1573" s="77"/>
      <c r="F1573" s="37"/>
      <c r="G1573" s="6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</row>
    <row r="1574" spans="1:17" x14ac:dyDescent="0.25">
      <c r="A1574" s="59"/>
      <c r="B1574" s="37"/>
      <c r="C1574" s="37"/>
      <c r="D1574" s="36"/>
      <c r="E1574" s="77"/>
      <c r="F1574" s="37"/>
      <c r="G1574" s="6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</row>
    <row r="1575" spans="1:17" x14ac:dyDescent="0.25">
      <c r="A1575" s="59"/>
      <c r="B1575" s="37"/>
      <c r="C1575" s="37"/>
      <c r="D1575" s="36"/>
      <c r="E1575" s="77"/>
      <c r="F1575" s="37"/>
      <c r="G1575" s="6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</row>
    <row r="1576" spans="1:17" x14ac:dyDescent="0.25">
      <c r="A1576" s="59"/>
      <c r="B1576" s="37"/>
      <c r="C1576" s="37"/>
      <c r="D1576" s="36"/>
      <c r="E1576" s="77"/>
      <c r="F1576" s="37"/>
      <c r="G1576" s="6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</row>
    <row r="1577" spans="1:17" x14ac:dyDescent="0.25">
      <c r="A1577" s="208"/>
      <c r="B1577" s="261"/>
      <c r="C1577" s="261"/>
      <c r="D1577" s="45"/>
      <c r="E1577" s="55"/>
      <c r="F1577" s="261"/>
      <c r="G1577" s="86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</row>
    <row r="1578" spans="1:17" x14ac:dyDescent="0.25">
      <c r="A1578" s="49"/>
      <c r="B1578" s="45"/>
      <c r="C1578" s="45"/>
      <c r="D1578" s="45"/>
      <c r="E1578" s="55"/>
      <c r="F1578" s="55"/>
      <c r="G1578" s="46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</row>
    <row r="1579" spans="1:17" x14ac:dyDescent="0.25">
      <c r="A1579" s="49"/>
      <c r="B1579" s="45"/>
      <c r="C1579" s="45"/>
      <c r="D1579" s="45"/>
      <c r="E1579" s="55"/>
      <c r="F1579" s="55"/>
      <c r="G1579" s="46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</row>
    <row r="1580" spans="1:17" x14ac:dyDescent="0.25">
      <c r="A1580" s="49"/>
      <c r="B1580" s="45"/>
      <c r="C1580" s="45"/>
      <c r="D1580" s="45"/>
      <c r="E1580" s="55"/>
      <c r="F1580" s="55"/>
      <c r="G1580" s="46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</row>
    <row r="1581" spans="1:17" x14ac:dyDescent="0.25">
      <c r="A1581" s="139" t="s">
        <v>93</v>
      </c>
      <c r="B1581" s="227"/>
      <c r="C1581" s="227"/>
      <c r="D1581" s="45"/>
      <c r="E1581" s="55"/>
      <c r="F1581" s="482" t="s">
        <v>13</v>
      </c>
      <c r="G1581" s="483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</row>
    <row r="1582" spans="1:17" x14ac:dyDescent="0.25">
      <c r="A1582" s="140" t="s">
        <v>96</v>
      </c>
      <c r="B1582" s="227"/>
      <c r="C1582" s="227"/>
      <c r="D1582" s="45"/>
      <c r="E1582" s="55"/>
      <c r="F1582" s="468" t="s">
        <v>102</v>
      </c>
      <c r="G1582" s="469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</row>
    <row r="1583" spans="1:17" ht="15.75" thickBot="1" x14ac:dyDescent="0.3">
      <c r="A1583" s="74"/>
      <c r="B1583" s="54"/>
      <c r="C1583" s="54"/>
      <c r="D1583" s="54"/>
      <c r="E1583" s="81"/>
      <c r="F1583" s="54"/>
      <c r="G1583" s="75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</row>
    <row r="1584" spans="1:17" x14ac:dyDescent="0.25">
      <c r="A1584" s="45"/>
      <c r="B1584" s="45"/>
      <c r="C1584" s="45"/>
      <c r="D1584" s="45"/>
      <c r="E1584" s="55"/>
      <c r="F1584" s="45"/>
      <c r="G1584" s="35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</row>
    <row r="1585" spans="1:17" ht="15.75" thickBot="1" x14ac:dyDescent="0.3"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</row>
    <row r="1586" spans="1:17" x14ac:dyDescent="0.25">
      <c r="A1586" s="495" t="s">
        <v>0</v>
      </c>
      <c r="B1586" s="496"/>
      <c r="C1586" s="496"/>
      <c r="D1586" s="496"/>
      <c r="E1586" s="496"/>
      <c r="F1586" s="496"/>
      <c r="G1586" s="497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</row>
    <row r="1587" spans="1:17" x14ac:dyDescent="0.25">
      <c r="A1587" s="104"/>
      <c r="B1587" s="105"/>
      <c r="C1587" s="105"/>
      <c r="D1587" s="105"/>
      <c r="E1587" s="105"/>
      <c r="F1587" s="105"/>
      <c r="G1587" s="12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</row>
    <row r="1588" spans="1:17" x14ac:dyDescent="0.25">
      <c r="A1588" s="498" t="s">
        <v>1</v>
      </c>
      <c r="B1588" s="499"/>
      <c r="C1588" s="499"/>
      <c r="D1588" s="499"/>
      <c r="E1588" s="499"/>
      <c r="F1588" s="499"/>
      <c r="G1588" s="500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</row>
    <row r="1589" spans="1:17" x14ac:dyDescent="0.25">
      <c r="A1589" s="122"/>
      <c r="B1589" s="123"/>
      <c r="C1589" s="123"/>
      <c r="D1589" s="123"/>
      <c r="E1589" s="123"/>
      <c r="F1589" s="123"/>
      <c r="G1589" s="124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</row>
    <row r="1590" spans="1:17" ht="15.75" thickBot="1" x14ac:dyDescent="0.3">
      <c r="A1590" s="501" t="s">
        <v>2</v>
      </c>
      <c r="B1590" s="502"/>
      <c r="C1590" s="502"/>
      <c r="D1590" s="502"/>
      <c r="E1590" s="502"/>
      <c r="F1590" s="502"/>
      <c r="G1590" s="503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</row>
    <row r="1591" spans="1:17" x14ac:dyDescent="0.25">
      <c r="A1591" s="125"/>
      <c r="B1591" s="16"/>
      <c r="C1591" s="16"/>
      <c r="D1591" s="17"/>
      <c r="E1591" s="17"/>
      <c r="F1591" s="17"/>
      <c r="G1591" s="126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</row>
    <row r="1592" spans="1:17" x14ac:dyDescent="0.25">
      <c r="A1592" s="476" t="s">
        <v>109</v>
      </c>
      <c r="B1592" s="477"/>
      <c r="C1592" s="477"/>
      <c r="D1592" s="477"/>
      <c r="E1592" s="477"/>
      <c r="F1592" s="477"/>
      <c r="G1592" s="478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</row>
    <row r="1593" spans="1:17" x14ac:dyDescent="0.25">
      <c r="A1593" s="507"/>
      <c r="B1593" s="508"/>
      <c r="C1593" s="508"/>
      <c r="D1593" s="508"/>
      <c r="E1593" s="508"/>
      <c r="F1593" s="508"/>
      <c r="G1593" s="509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</row>
    <row r="1594" spans="1:17" x14ac:dyDescent="0.25">
      <c r="A1594" s="498" t="s">
        <v>22</v>
      </c>
      <c r="B1594" s="499"/>
      <c r="C1594" s="499"/>
      <c r="D1594" s="499"/>
      <c r="E1594" s="499"/>
      <c r="F1594" s="499"/>
      <c r="G1594" s="500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</row>
    <row r="1595" spans="1:17" x14ac:dyDescent="0.25">
      <c r="A1595" s="106" t="s">
        <v>14</v>
      </c>
      <c r="B1595" s="107"/>
      <c r="C1595" s="107"/>
      <c r="D1595" s="107"/>
      <c r="E1595" s="107"/>
      <c r="F1595" s="107"/>
      <c r="G1595" s="127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</row>
    <row r="1596" spans="1:17" ht="17.25" x14ac:dyDescent="0.3">
      <c r="A1596" s="106"/>
      <c r="B1596" s="144" t="s">
        <v>29</v>
      </c>
      <c r="C1596" s="144"/>
      <c r="D1596" s="30"/>
      <c r="E1596" s="30"/>
      <c r="F1596" s="30"/>
      <c r="G1596" s="145">
        <v>0</v>
      </c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</row>
    <row r="1597" spans="1:17" x14ac:dyDescent="0.25">
      <c r="A1597" s="108"/>
      <c r="B1597" s="30"/>
      <c r="C1597" s="30"/>
      <c r="D1597" s="30"/>
      <c r="E1597" s="30"/>
      <c r="F1597" s="30"/>
      <c r="G1597" s="128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</row>
    <row r="1598" spans="1:17" x14ac:dyDescent="0.25">
      <c r="A1598" s="267" t="s">
        <v>3</v>
      </c>
      <c r="B1598" s="30"/>
      <c r="C1598" s="30"/>
      <c r="D1598" s="30"/>
      <c r="E1598" s="30"/>
      <c r="F1598" s="30"/>
      <c r="G1598" s="128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</row>
    <row r="1599" spans="1:17" x14ac:dyDescent="0.25">
      <c r="A1599" s="206"/>
      <c r="B1599" s="30"/>
      <c r="C1599" s="30"/>
      <c r="D1599" s="30"/>
      <c r="E1599" s="30"/>
      <c r="F1599" s="30"/>
      <c r="G1599" s="128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</row>
    <row r="1600" spans="1:17" x14ac:dyDescent="0.25">
      <c r="A1600" s="206"/>
      <c r="B1600" s="146" t="s">
        <v>4</v>
      </c>
      <c r="C1600" s="30"/>
      <c r="D1600" s="30"/>
      <c r="E1600" s="30"/>
      <c r="F1600" s="30"/>
      <c r="G1600" s="147">
        <v>0</v>
      </c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</row>
    <row r="1601" spans="1:17" x14ac:dyDescent="0.25">
      <c r="A1601" s="206"/>
      <c r="B1601" s="146"/>
      <c r="C1601" s="30"/>
      <c r="D1601" s="30"/>
      <c r="E1601" s="30"/>
      <c r="F1601" s="30"/>
      <c r="G1601" s="127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</row>
    <row r="1602" spans="1:17" x14ac:dyDescent="0.25">
      <c r="A1602" s="206"/>
      <c r="B1602" s="149"/>
      <c r="C1602" s="150"/>
      <c r="D1602" s="134"/>
      <c r="E1602" s="30"/>
      <c r="F1602" s="30"/>
      <c r="G1602" s="127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</row>
    <row r="1603" spans="1:17" x14ac:dyDescent="0.25">
      <c r="A1603" s="108"/>
      <c r="B1603" s="107" t="s">
        <v>5</v>
      </c>
      <c r="C1603" s="30"/>
      <c r="D1603" s="39"/>
      <c r="E1603" s="30"/>
      <c r="F1603" s="30"/>
      <c r="G1603" s="147">
        <v>0</v>
      </c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</row>
    <row r="1604" spans="1:17" x14ac:dyDescent="0.25">
      <c r="A1604" s="108"/>
      <c r="B1604" s="107"/>
      <c r="C1604" s="30"/>
      <c r="D1604" s="39"/>
      <c r="E1604" s="30"/>
      <c r="F1604" s="30"/>
      <c r="G1604" s="147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</row>
    <row r="1605" spans="1:17" x14ac:dyDescent="0.25">
      <c r="A1605" s="267" t="s">
        <v>6</v>
      </c>
      <c r="B1605" s="30"/>
      <c r="C1605" s="30"/>
      <c r="D1605" s="30"/>
      <c r="E1605" s="30"/>
      <c r="F1605" s="30"/>
      <c r="G1605" s="127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</row>
    <row r="1606" spans="1:17" x14ac:dyDescent="0.25">
      <c r="A1606" s="108"/>
      <c r="B1606" s="30"/>
      <c r="C1606" s="30"/>
      <c r="D1606" s="30"/>
      <c r="E1606" s="30"/>
      <c r="F1606" s="30"/>
      <c r="G1606" s="127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</row>
    <row r="1607" spans="1:17" x14ac:dyDescent="0.25">
      <c r="A1607" s="108"/>
      <c r="B1607" s="146" t="s">
        <v>7</v>
      </c>
      <c r="C1607" s="107"/>
      <c r="D1607" s="30"/>
      <c r="E1607" s="30"/>
      <c r="F1607" s="30"/>
      <c r="G1607" s="147">
        <v>0</v>
      </c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</row>
    <row r="1608" spans="1:17" x14ac:dyDescent="0.25">
      <c r="A1608" s="108"/>
      <c r="B1608" s="148"/>
      <c r="C1608" s="148"/>
      <c r="D1608" s="148"/>
      <c r="E1608" s="51"/>
      <c r="F1608" s="51"/>
      <c r="G1608" s="127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</row>
    <row r="1609" spans="1:17" x14ac:dyDescent="0.25">
      <c r="A1609" s="108"/>
      <c r="B1609" s="148"/>
      <c r="C1609" s="148"/>
      <c r="D1609" s="148"/>
      <c r="E1609" s="51"/>
      <c r="F1609" s="51"/>
      <c r="G1609" s="127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</row>
    <row r="1610" spans="1:17" x14ac:dyDescent="0.25">
      <c r="A1610" s="108"/>
      <c r="B1610" s="148"/>
      <c r="C1610" s="269"/>
      <c r="D1610" s="148"/>
      <c r="E1610" s="148"/>
      <c r="F1610" s="148"/>
      <c r="G1610" s="127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</row>
    <row r="1611" spans="1:17" x14ac:dyDescent="0.25">
      <c r="A1611" s="108"/>
      <c r="B1611" s="146" t="s">
        <v>10</v>
      </c>
      <c r="C1611" s="30"/>
      <c r="D1611" s="30"/>
      <c r="E1611" s="30"/>
      <c r="F1611" s="30"/>
      <c r="G1611" s="147">
        <v>0</v>
      </c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</row>
    <row r="1612" spans="1:17" x14ac:dyDescent="0.25">
      <c r="A1612" s="108"/>
      <c r="B1612" s="221" t="s">
        <v>8</v>
      </c>
      <c r="C1612" s="220" t="s">
        <v>16</v>
      </c>
      <c r="D1612" s="219" t="s">
        <v>9</v>
      </c>
      <c r="E1612" s="109"/>
      <c r="F1612" s="30"/>
      <c r="G1612" s="128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</row>
    <row r="1613" spans="1:17" x14ac:dyDescent="0.25">
      <c r="A1613" s="108"/>
      <c r="B1613" s="110"/>
      <c r="C1613" s="120"/>
      <c r="D1613" s="103"/>
      <c r="E1613" s="103"/>
      <c r="F1613" s="103"/>
      <c r="G1613" s="128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</row>
    <row r="1614" spans="1:17" x14ac:dyDescent="0.25">
      <c r="A1614" s="108"/>
      <c r="B1614" s="110"/>
      <c r="C1614" s="110"/>
      <c r="D1614" s="41"/>
      <c r="E1614" s="41"/>
      <c r="F1614" s="41"/>
      <c r="G1614" s="128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</row>
    <row r="1615" spans="1:17" ht="18" thickBot="1" x14ac:dyDescent="0.35">
      <c r="A1615" s="108"/>
      <c r="B1615" s="110"/>
      <c r="C1615" s="151" t="s">
        <v>11</v>
      </c>
      <c r="D1615" s="30"/>
      <c r="E1615" s="30"/>
      <c r="F1615" s="30"/>
      <c r="G1615" s="143">
        <v>0</v>
      </c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</row>
    <row r="1616" spans="1:17" ht="16.5" thickTop="1" thickBot="1" x14ac:dyDescent="0.3">
      <c r="A1616" s="129"/>
      <c r="B1616" s="18"/>
      <c r="C1616" s="19"/>
      <c r="D1616" s="20"/>
      <c r="E1616" s="20"/>
      <c r="F1616" s="21"/>
      <c r="G1616" s="130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</row>
    <row r="1617" spans="1:17" x14ac:dyDescent="0.25">
      <c r="A1617" s="125"/>
      <c r="B1617" s="16"/>
      <c r="C1617" s="16"/>
      <c r="D1617" s="16"/>
      <c r="E1617" s="16"/>
      <c r="F1617" s="16"/>
      <c r="G1617" s="13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</row>
    <row r="1618" spans="1:17" x14ac:dyDescent="0.25">
      <c r="A1618" s="507" t="s">
        <v>31</v>
      </c>
      <c r="B1618" s="510"/>
      <c r="C1618" s="30"/>
      <c r="D1618" s="30"/>
      <c r="E1618" s="30"/>
      <c r="F1618" s="269" t="s">
        <v>12</v>
      </c>
      <c r="G1618" s="128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</row>
    <row r="1619" spans="1:17" x14ac:dyDescent="0.25">
      <c r="A1619" s="206"/>
      <c r="B1619" s="217"/>
      <c r="C1619" s="30"/>
      <c r="D1619" s="30"/>
      <c r="E1619" s="30"/>
      <c r="F1619" s="217"/>
      <c r="G1619" s="128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</row>
    <row r="1620" spans="1:17" x14ac:dyDescent="0.25">
      <c r="A1620" s="206"/>
      <c r="B1620" s="217"/>
      <c r="C1620" s="30"/>
      <c r="D1620" s="30"/>
      <c r="E1620" s="30"/>
      <c r="F1620" s="217"/>
      <c r="G1620" s="128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</row>
    <row r="1621" spans="1:17" x14ac:dyDescent="0.25">
      <c r="A1621" s="206"/>
      <c r="B1621" s="217"/>
      <c r="C1621" s="30"/>
      <c r="D1621" s="30"/>
      <c r="E1621" s="30"/>
      <c r="F1621" s="217"/>
      <c r="G1621" s="128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</row>
    <row r="1622" spans="1:17" x14ac:dyDescent="0.25">
      <c r="A1622" s="206"/>
      <c r="B1622" s="217"/>
      <c r="C1622" s="30"/>
      <c r="D1622" s="30"/>
      <c r="E1622" s="30"/>
      <c r="F1622" s="217"/>
      <c r="G1622" s="128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</row>
    <row r="1623" spans="1:17" x14ac:dyDescent="0.25">
      <c r="A1623" s="206"/>
      <c r="B1623" s="217"/>
      <c r="C1623" s="30"/>
      <c r="D1623" s="30"/>
      <c r="E1623" s="30"/>
      <c r="F1623" s="217"/>
      <c r="G1623" s="128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</row>
    <row r="1624" spans="1:17" x14ac:dyDescent="0.25">
      <c r="A1624" s="206"/>
      <c r="B1624" s="217"/>
      <c r="C1624" s="30"/>
      <c r="D1624" s="30"/>
      <c r="E1624" s="30"/>
      <c r="F1624" s="217"/>
      <c r="G1624" s="128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</row>
    <row r="1625" spans="1:17" x14ac:dyDescent="0.25">
      <c r="A1625" s="108"/>
      <c r="B1625" s="30"/>
      <c r="C1625" s="30"/>
      <c r="D1625" s="30"/>
      <c r="E1625" s="30"/>
      <c r="F1625" s="32"/>
      <c r="G1625" s="128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</row>
    <row r="1626" spans="1:17" x14ac:dyDescent="0.25">
      <c r="A1626" s="108"/>
      <c r="B1626" s="30"/>
      <c r="C1626" s="30"/>
      <c r="D1626" s="30"/>
      <c r="E1626" s="30"/>
      <c r="F1626" s="32"/>
      <c r="G1626" s="128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</row>
    <row r="1627" spans="1:17" x14ac:dyDescent="0.25">
      <c r="A1627" s="108"/>
      <c r="B1627" s="30"/>
      <c r="C1627" s="30"/>
      <c r="D1627" s="30"/>
      <c r="E1627" s="30"/>
      <c r="F1627" s="32"/>
      <c r="G1627" s="128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</row>
    <row r="1628" spans="1:17" x14ac:dyDescent="0.25">
      <c r="A1628" s="108"/>
      <c r="B1628" s="30"/>
      <c r="C1628" s="30"/>
      <c r="D1628" s="30"/>
      <c r="E1628" s="30"/>
      <c r="F1628" s="32"/>
      <c r="G1628" s="128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</row>
    <row r="1629" spans="1:17" x14ac:dyDescent="0.25">
      <c r="A1629" s="267"/>
      <c r="B1629" s="269" t="s">
        <v>94</v>
      </c>
      <c r="C1629" s="107"/>
      <c r="D1629" s="30"/>
      <c r="E1629" s="30"/>
      <c r="F1629" s="269" t="s">
        <v>13</v>
      </c>
      <c r="G1629" s="128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</row>
    <row r="1630" spans="1:17" x14ac:dyDescent="0.25">
      <c r="A1630" s="108" t="s">
        <v>97</v>
      </c>
      <c r="B1630" s="30"/>
      <c r="C1630" s="30"/>
      <c r="D1630" s="30"/>
      <c r="E1630" s="30"/>
      <c r="F1630" s="217" t="s">
        <v>102</v>
      </c>
      <c r="G1630" s="128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</row>
    <row r="1631" spans="1:17" ht="15.75" thickBot="1" x14ac:dyDescent="0.3">
      <c r="A1631" s="31"/>
      <c r="B1631" s="33"/>
      <c r="C1631" s="33"/>
      <c r="D1631" s="33"/>
      <c r="E1631" s="33"/>
      <c r="F1631" s="33"/>
      <c r="G1631" s="82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</row>
    <row r="1632" spans="1:17" x14ac:dyDescent="0.25">
      <c r="A1632" s="30"/>
      <c r="B1632" s="30"/>
      <c r="C1632" s="30"/>
      <c r="D1632" s="30"/>
      <c r="E1632" s="30"/>
      <c r="F1632" s="30"/>
      <c r="G1632" s="103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</row>
    <row r="1633" spans="1:17" ht="15.75" thickBot="1" x14ac:dyDescent="0.3"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</row>
    <row r="1634" spans="1:17" x14ac:dyDescent="0.25">
      <c r="A1634" s="470" t="s">
        <v>0</v>
      </c>
      <c r="B1634" s="471"/>
      <c r="C1634" s="471"/>
      <c r="D1634" s="471"/>
      <c r="E1634" s="471"/>
      <c r="F1634" s="471"/>
      <c r="G1634" s="472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</row>
    <row r="1635" spans="1:17" x14ac:dyDescent="0.25">
      <c r="A1635" s="111"/>
      <c r="B1635" s="112"/>
      <c r="C1635" s="112"/>
      <c r="D1635" s="112"/>
      <c r="E1635" s="152"/>
      <c r="F1635" s="112"/>
      <c r="G1635" s="113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</row>
    <row r="1636" spans="1:17" x14ac:dyDescent="0.25">
      <c r="A1636" s="473" t="s">
        <v>1</v>
      </c>
      <c r="B1636" s="474"/>
      <c r="C1636" s="474"/>
      <c r="D1636" s="474"/>
      <c r="E1636" s="474"/>
      <c r="F1636" s="474"/>
      <c r="G1636" s="475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</row>
    <row r="1637" spans="1:17" x14ac:dyDescent="0.25">
      <c r="A1637" s="111"/>
      <c r="B1637" s="112"/>
      <c r="C1637" s="112"/>
      <c r="D1637" s="112"/>
      <c r="E1637" s="152"/>
      <c r="F1637" s="112"/>
      <c r="G1637" s="113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</row>
    <row r="1638" spans="1:17" x14ac:dyDescent="0.25">
      <c r="A1638" s="473" t="s">
        <v>2</v>
      </c>
      <c r="B1638" s="474"/>
      <c r="C1638" s="474"/>
      <c r="D1638" s="474"/>
      <c r="E1638" s="474"/>
      <c r="F1638" s="474"/>
      <c r="G1638" s="475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</row>
    <row r="1639" spans="1:17" ht="15.75" thickBot="1" x14ac:dyDescent="0.3">
      <c r="A1639" s="222"/>
      <c r="B1639" s="223"/>
      <c r="C1639" s="223"/>
      <c r="D1639" s="223"/>
      <c r="E1639" s="224"/>
      <c r="F1639" s="223"/>
      <c r="G1639" s="225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</row>
    <row r="1640" spans="1:17" x14ac:dyDescent="0.25">
      <c r="A1640" s="49"/>
      <c r="B1640" s="45"/>
      <c r="C1640" s="45"/>
      <c r="D1640" s="45"/>
      <c r="E1640" s="55"/>
      <c r="F1640" s="45"/>
      <c r="G1640" s="46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</row>
    <row r="1641" spans="1:17" x14ac:dyDescent="0.25">
      <c r="A1641" s="473" t="s">
        <v>110</v>
      </c>
      <c r="B1641" s="474"/>
      <c r="C1641" s="474"/>
      <c r="D1641" s="474"/>
      <c r="E1641" s="474"/>
      <c r="F1641" s="474"/>
      <c r="G1641" s="475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</row>
    <row r="1642" spans="1:17" x14ac:dyDescent="0.25">
      <c r="A1642" s="506"/>
      <c r="B1642" s="482"/>
      <c r="C1642" s="482"/>
      <c r="D1642" s="482"/>
      <c r="E1642" s="482"/>
      <c r="F1642" s="482"/>
      <c r="G1642" s="483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</row>
    <row r="1643" spans="1:17" x14ac:dyDescent="0.25">
      <c r="A1643" s="473" t="s">
        <v>23</v>
      </c>
      <c r="B1643" s="474"/>
      <c r="C1643" s="474"/>
      <c r="D1643" s="474"/>
      <c r="E1643" s="474"/>
      <c r="F1643" s="474"/>
      <c r="G1643" s="475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</row>
    <row r="1644" spans="1:17" x14ac:dyDescent="0.25">
      <c r="A1644" s="506"/>
      <c r="B1644" s="482"/>
      <c r="C1644" s="482"/>
      <c r="D1644" s="482"/>
      <c r="E1644" s="482"/>
      <c r="F1644" s="482"/>
      <c r="G1644" s="483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</row>
    <row r="1645" spans="1:17" ht="17.25" x14ac:dyDescent="0.3">
      <c r="A1645" s="42"/>
      <c r="B1645" s="273" t="s">
        <v>29</v>
      </c>
      <c r="C1645" s="45"/>
      <c r="D1645" s="45"/>
      <c r="E1645" s="55"/>
      <c r="F1645" s="45"/>
      <c r="G1645" s="142">
        <v>1662.6</v>
      </c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</row>
    <row r="1646" spans="1:17" x14ac:dyDescent="0.25">
      <c r="A1646" s="49"/>
      <c r="B1646" s="45"/>
      <c r="C1646" s="45"/>
      <c r="D1646" s="45"/>
      <c r="E1646" s="55"/>
      <c r="F1646" s="45"/>
      <c r="G1646" s="46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</row>
    <row r="1647" spans="1:17" x14ac:dyDescent="0.25">
      <c r="A1647" s="268" t="s">
        <v>3</v>
      </c>
      <c r="B1647" s="45"/>
      <c r="C1647" s="45"/>
      <c r="D1647" s="45"/>
      <c r="E1647" s="55"/>
      <c r="F1647" s="45"/>
      <c r="G1647" s="46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</row>
    <row r="1648" spans="1:17" x14ac:dyDescent="0.25">
      <c r="A1648" s="208"/>
      <c r="B1648" s="45"/>
      <c r="C1648" s="45"/>
      <c r="D1648" s="45"/>
      <c r="E1648" s="55"/>
      <c r="F1648" s="45"/>
      <c r="G1648" s="46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</row>
    <row r="1649" spans="1:17" x14ac:dyDescent="0.25">
      <c r="A1649" s="49"/>
      <c r="B1649" s="45"/>
      <c r="C1649" s="137" t="s">
        <v>4</v>
      </c>
      <c r="D1649" s="45"/>
      <c r="E1649" s="55"/>
      <c r="F1649" s="45"/>
      <c r="G1649" s="133">
        <v>0</v>
      </c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</row>
    <row r="1650" spans="1:17" x14ac:dyDescent="0.25">
      <c r="A1650" s="49"/>
      <c r="B1650" s="45"/>
      <c r="C1650" s="137"/>
      <c r="D1650" s="45"/>
      <c r="E1650" s="55"/>
      <c r="F1650" s="45"/>
      <c r="G1650" s="44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</row>
    <row r="1651" spans="1:17" x14ac:dyDescent="0.25">
      <c r="A1651" s="49"/>
      <c r="B1651" s="45"/>
      <c r="C1651" s="137"/>
      <c r="D1651" s="45"/>
      <c r="E1651" s="55"/>
      <c r="F1651" s="45"/>
      <c r="G1651" s="44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</row>
    <row r="1652" spans="1:17" x14ac:dyDescent="0.25">
      <c r="A1652" s="49"/>
      <c r="B1652" s="45"/>
      <c r="C1652" s="137" t="s">
        <v>5</v>
      </c>
      <c r="D1652" s="45"/>
      <c r="E1652" s="55"/>
      <c r="F1652" s="45"/>
      <c r="G1652" s="133">
        <v>0</v>
      </c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</row>
    <row r="1653" spans="1:17" x14ac:dyDescent="0.25">
      <c r="A1653" s="49"/>
      <c r="B1653" s="45"/>
      <c r="C1653" s="137"/>
      <c r="D1653" s="45"/>
      <c r="E1653" s="55"/>
      <c r="F1653" s="45"/>
      <c r="G1653" s="133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</row>
    <row r="1654" spans="1:17" x14ac:dyDescent="0.25">
      <c r="A1654" s="268" t="s">
        <v>6</v>
      </c>
      <c r="B1654" s="45"/>
      <c r="C1654" s="48"/>
      <c r="D1654" s="51"/>
      <c r="E1654" s="55"/>
      <c r="F1654" s="45"/>
      <c r="G1654" s="44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</row>
    <row r="1655" spans="1:17" x14ac:dyDescent="0.25">
      <c r="A1655" s="268"/>
      <c r="B1655" s="45"/>
      <c r="C1655" s="48"/>
      <c r="D1655" s="51"/>
      <c r="E1655" s="55"/>
      <c r="F1655" s="45"/>
      <c r="G1655" s="44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</row>
    <row r="1656" spans="1:17" x14ac:dyDescent="0.25">
      <c r="A1656" s="49"/>
      <c r="B1656" s="45"/>
      <c r="C1656" s="137" t="s">
        <v>7</v>
      </c>
      <c r="D1656" s="45"/>
      <c r="E1656" s="55"/>
      <c r="F1656" s="45"/>
      <c r="G1656" s="44">
        <v>0</v>
      </c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</row>
    <row r="1657" spans="1:17" x14ac:dyDescent="0.25">
      <c r="A1657" s="49"/>
      <c r="B1657" s="45"/>
      <c r="C1657" s="137"/>
      <c r="D1657" s="45"/>
      <c r="E1657" s="55"/>
      <c r="F1657" s="45"/>
      <c r="G1657" s="44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</row>
    <row r="1658" spans="1:17" x14ac:dyDescent="0.25">
      <c r="A1658" s="49"/>
      <c r="B1658" s="45"/>
      <c r="C1658" s="99"/>
      <c r="D1658" s="99"/>
      <c r="E1658" s="153"/>
      <c r="F1658" s="45"/>
      <c r="G1658" s="133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</row>
    <row r="1659" spans="1:17" x14ac:dyDescent="0.25">
      <c r="A1659" s="49"/>
      <c r="B1659" s="45"/>
      <c r="C1659" s="137" t="s">
        <v>10</v>
      </c>
      <c r="D1659" s="45"/>
      <c r="E1659" s="55"/>
      <c r="F1659" s="45"/>
      <c r="G1659" s="133">
        <v>0</v>
      </c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</row>
    <row r="1660" spans="1:17" x14ac:dyDescent="0.25">
      <c r="A1660" s="49"/>
      <c r="B1660" s="45"/>
      <c r="C1660" s="45"/>
      <c r="D1660" s="99"/>
      <c r="E1660" s="153"/>
      <c r="F1660" s="45"/>
      <c r="G1660" s="46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</row>
    <row r="1661" spans="1:17" x14ac:dyDescent="0.25">
      <c r="A1661" s="49"/>
      <c r="B1661" s="45"/>
      <c r="C1661" s="45"/>
      <c r="D1661" s="99"/>
      <c r="E1661" s="153"/>
      <c r="F1661" s="45"/>
      <c r="G1661" s="46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</row>
    <row r="1662" spans="1:17" x14ac:dyDescent="0.25">
      <c r="A1662" s="49"/>
      <c r="B1662" s="45"/>
      <c r="C1662" s="45"/>
      <c r="D1662" s="99"/>
      <c r="E1662" s="153"/>
      <c r="F1662" s="45"/>
      <c r="G1662" s="46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</row>
    <row r="1663" spans="1:17" ht="19.5" thickBot="1" x14ac:dyDescent="0.35">
      <c r="A1663" s="49"/>
      <c r="B1663" s="45"/>
      <c r="C1663" s="216" t="s">
        <v>11</v>
      </c>
      <c r="D1663" s="227"/>
      <c r="E1663" s="55"/>
      <c r="F1663" s="45"/>
      <c r="G1663" s="141">
        <v>1662.6</v>
      </c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</row>
    <row r="1664" spans="1:17" ht="16.5" thickTop="1" thickBot="1" x14ac:dyDescent="0.3">
      <c r="A1664" s="118"/>
      <c r="B1664" s="14"/>
      <c r="C1664" s="14"/>
      <c r="D1664" s="14"/>
      <c r="E1664" s="15"/>
      <c r="F1664" s="14"/>
      <c r="G1664" s="119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</row>
    <row r="1665" spans="1:17" x14ac:dyDescent="0.25">
      <c r="A1665" s="116"/>
      <c r="B1665" s="12"/>
      <c r="C1665" s="12"/>
      <c r="D1665" s="12"/>
      <c r="E1665" s="13"/>
      <c r="F1665" s="12"/>
      <c r="G1665" s="117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</row>
    <row r="1666" spans="1:17" x14ac:dyDescent="0.25">
      <c r="A1666" s="139" t="s">
        <v>30</v>
      </c>
      <c r="B1666" s="227"/>
      <c r="C1666" s="227"/>
      <c r="D1666" s="45"/>
      <c r="E1666" s="55"/>
      <c r="F1666" s="482" t="s">
        <v>12</v>
      </c>
      <c r="G1666" s="483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</row>
    <row r="1667" spans="1:17" x14ac:dyDescent="0.25">
      <c r="A1667" s="208"/>
      <c r="B1667" s="261"/>
      <c r="C1667" s="261"/>
      <c r="D1667" s="45"/>
      <c r="E1667" s="55"/>
      <c r="F1667" s="261"/>
      <c r="G1667" s="86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</row>
    <row r="1668" spans="1:17" x14ac:dyDescent="0.25">
      <c r="A1668" s="208"/>
      <c r="B1668" s="261"/>
      <c r="C1668" s="261"/>
      <c r="D1668" s="45"/>
      <c r="E1668" s="55"/>
      <c r="F1668" s="261"/>
      <c r="G1668" s="86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</row>
    <row r="1669" spans="1:17" x14ac:dyDescent="0.25">
      <c r="A1669" s="208"/>
      <c r="B1669" s="279"/>
      <c r="C1669" s="279"/>
      <c r="D1669" s="45"/>
      <c r="E1669" s="55"/>
      <c r="F1669" s="279"/>
      <c r="G1669" s="86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</row>
    <row r="1670" spans="1:17" x14ac:dyDescent="0.25">
      <c r="A1670" s="208"/>
      <c r="B1670" s="279"/>
      <c r="C1670" s="279"/>
      <c r="D1670" s="45"/>
      <c r="E1670" s="55"/>
      <c r="F1670" s="279"/>
      <c r="G1670" s="86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</row>
    <row r="1671" spans="1:17" x14ac:dyDescent="0.25">
      <c r="A1671" s="208"/>
      <c r="B1671" s="261"/>
      <c r="C1671" s="261"/>
      <c r="D1671" s="45"/>
      <c r="E1671" s="55"/>
      <c r="F1671" s="261"/>
      <c r="G1671" s="86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</row>
    <row r="1672" spans="1:17" x14ac:dyDescent="0.25">
      <c r="A1672" s="208"/>
      <c r="B1672" s="261"/>
      <c r="C1672" s="261"/>
      <c r="D1672" s="45"/>
      <c r="E1672" s="55"/>
      <c r="F1672" s="261"/>
      <c r="G1672" s="86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</row>
    <row r="1673" spans="1:17" x14ac:dyDescent="0.25">
      <c r="A1673" s="49"/>
      <c r="B1673" s="45"/>
      <c r="C1673" s="45"/>
      <c r="D1673" s="45"/>
      <c r="E1673" s="55"/>
      <c r="F1673" s="55"/>
      <c r="G1673" s="46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</row>
    <row r="1674" spans="1:17" x14ac:dyDescent="0.25">
      <c r="A1674" s="49"/>
      <c r="B1674" s="45"/>
      <c r="C1674" s="45"/>
      <c r="D1674" s="45"/>
      <c r="E1674" s="55"/>
      <c r="F1674" s="55"/>
      <c r="G1674" s="46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</row>
    <row r="1675" spans="1:17" x14ac:dyDescent="0.25">
      <c r="A1675" s="49"/>
      <c r="B1675" s="45"/>
      <c r="C1675" s="45"/>
      <c r="D1675" s="45"/>
      <c r="E1675" s="55"/>
      <c r="F1675" s="55"/>
      <c r="G1675" s="46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</row>
    <row r="1676" spans="1:17" x14ac:dyDescent="0.25">
      <c r="A1676" s="139" t="s">
        <v>94</v>
      </c>
      <c r="B1676" s="264"/>
      <c r="C1676" s="156"/>
      <c r="D1676" s="45"/>
      <c r="E1676" s="55"/>
      <c r="F1676" s="482" t="s">
        <v>13</v>
      </c>
      <c r="G1676" s="483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</row>
    <row r="1677" spans="1:17" x14ac:dyDescent="0.25">
      <c r="A1677" s="140" t="s">
        <v>98</v>
      </c>
      <c r="B1677" s="227"/>
      <c r="C1677" s="227"/>
      <c r="D1677" s="45"/>
      <c r="E1677" s="55"/>
      <c r="F1677" s="468" t="s">
        <v>102</v>
      </c>
      <c r="G1677" s="469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</row>
    <row r="1678" spans="1:17" ht="15.75" thickBot="1" x14ac:dyDescent="0.3">
      <c r="A1678" s="74"/>
      <c r="B1678" s="54"/>
      <c r="C1678" s="54"/>
      <c r="D1678" s="54"/>
      <c r="E1678" s="81"/>
      <c r="F1678" s="54"/>
      <c r="G1678" s="75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</row>
    <row r="1679" spans="1:17" x14ac:dyDescent="0.25">
      <c r="A1679" s="45"/>
      <c r="B1679" s="45"/>
      <c r="C1679" s="45"/>
      <c r="D1679" s="45"/>
      <c r="E1679" s="55"/>
      <c r="F1679" s="45"/>
      <c r="G1679" s="35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</row>
    <row r="1680" spans="1:17" ht="15.75" thickBot="1" x14ac:dyDescent="0.3"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</row>
    <row r="1681" spans="1:17" x14ac:dyDescent="0.25">
      <c r="A1681" s="470" t="s">
        <v>0</v>
      </c>
      <c r="B1681" s="471"/>
      <c r="C1681" s="471"/>
      <c r="D1681" s="471"/>
      <c r="E1681" s="471"/>
      <c r="F1681" s="471"/>
      <c r="G1681" s="472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</row>
    <row r="1682" spans="1:17" x14ac:dyDescent="0.25">
      <c r="A1682" s="272"/>
      <c r="B1682" s="273"/>
      <c r="C1682" s="273"/>
      <c r="D1682" s="273"/>
      <c r="E1682" s="273"/>
      <c r="F1682" s="273"/>
      <c r="G1682" s="132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</row>
    <row r="1683" spans="1:17" x14ac:dyDescent="0.25">
      <c r="A1683" s="473" t="s">
        <v>1</v>
      </c>
      <c r="B1683" s="474"/>
      <c r="C1683" s="474"/>
      <c r="D1683" s="474"/>
      <c r="E1683" s="474"/>
      <c r="F1683" s="474"/>
      <c r="G1683" s="475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</row>
    <row r="1684" spans="1:17" x14ac:dyDescent="0.25">
      <c r="A1684" s="169"/>
      <c r="B1684" s="158"/>
      <c r="C1684" s="158"/>
      <c r="D1684" s="158"/>
      <c r="E1684" s="158"/>
      <c r="F1684" s="158"/>
      <c r="G1684" s="136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</row>
    <row r="1685" spans="1:17" x14ac:dyDescent="0.25">
      <c r="A1685" s="473" t="s">
        <v>2</v>
      </c>
      <c r="B1685" s="474"/>
      <c r="C1685" s="474"/>
      <c r="D1685" s="474"/>
      <c r="E1685" s="474"/>
      <c r="F1685" s="474"/>
      <c r="G1685" s="475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</row>
    <row r="1686" spans="1:17" ht="15.75" thickBot="1" x14ac:dyDescent="0.3">
      <c r="A1686" s="511"/>
      <c r="B1686" s="512"/>
      <c r="C1686" s="512"/>
      <c r="D1686" s="512"/>
      <c r="E1686" s="512"/>
      <c r="F1686" s="512"/>
      <c r="G1686" s="513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</row>
    <row r="1687" spans="1:17" x14ac:dyDescent="0.25">
      <c r="A1687" s="49"/>
      <c r="B1687" s="45"/>
      <c r="C1687" s="45"/>
      <c r="D1687" s="43"/>
      <c r="E1687" s="43"/>
      <c r="F1687" s="43"/>
      <c r="G1687" s="44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</row>
    <row r="1688" spans="1:17" x14ac:dyDescent="0.25">
      <c r="A1688" s="476" t="s">
        <v>109</v>
      </c>
      <c r="B1688" s="477"/>
      <c r="C1688" s="477"/>
      <c r="D1688" s="477"/>
      <c r="E1688" s="477"/>
      <c r="F1688" s="477"/>
      <c r="G1688" s="478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</row>
    <row r="1689" spans="1:17" x14ac:dyDescent="0.25">
      <c r="A1689" s="506"/>
      <c r="B1689" s="482"/>
      <c r="C1689" s="482"/>
      <c r="D1689" s="482"/>
      <c r="E1689" s="482"/>
      <c r="F1689" s="482"/>
      <c r="G1689" s="483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</row>
    <row r="1690" spans="1:17" x14ac:dyDescent="0.25">
      <c r="A1690" s="473" t="s">
        <v>21</v>
      </c>
      <c r="B1690" s="474"/>
      <c r="C1690" s="474"/>
      <c r="D1690" s="474"/>
      <c r="E1690" s="474"/>
      <c r="F1690" s="474"/>
      <c r="G1690" s="475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</row>
    <row r="1691" spans="1:17" x14ac:dyDescent="0.25">
      <c r="A1691" s="42" t="s">
        <v>14</v>
      </c>
      <c r="B1691" s="43"/>
      <c r="C1691" s="43"/>
      <c r="D1691" s="43"/>
      <c r="E1691" s="43"/>
      <c r="F1691" s="43"/>
      <c r="G1691" s="44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</row>
    <row r="1692" spans="1:17" ht="17.25" x14ac:dyDescent="0.3">
      <c r="A1692" s="42"/>
      <c r="B1692" s="273" t="s">
        <v>29</v>
      </c>
      <c r="C1692" s="158"/>
      <c r="D1692" s="45"/>
      <c r="E1692" s="45"/>
      <c r="F1692" s="45"/>
      <c r="G1692" s="142">
        <v>0</v>
      </c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</row>
    <row r="1693" spans="1:17" x14ac:dyDescent="0.25">
      <c r="A1693" s="49"/>
      <c r="B1693" s="45"/>
      <c r="C1693" s="45"/>
      <c r="D1693" s="45"/>
      <c r="E1693" s="45"/>
      <c r="F1693" s="45"/>
      <c r="G1693" s="46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</row>
    <row r="1694" spans="1:17" x14ac:dyDescent="0.25">
      <c r="A1694" s="155" t="s">
        <v>3</v>
      </c>
      <c r="B1694" s="45"/>
      <c r="C1694" s="45"/>
      <c r="D1694" s="45"/>
      <c r="E1694" s="45"/>
      <c r="F1694" s="45"/>
      <c r="G1694" s="46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</row>
    <row r="1695" spans="1:17" x14ac:dyDescent="0.25">
      <c r="A1695" s="208"/>
      <c r="B1695" s="45"/>
      <c r="C1695" s="45"/>
      <c r="D1695" s="45"/>
      <c r="E1695" s="45"/>
      <c r="F1695" s="45"/>
      <c r="G1695" s="46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</row>
    <row r="1696" spans="1:17" x14ac:dyDescent="0.25">
      <c r="A1696" s="208"/>
      <c r="B1696" s="227"/>
      <c r="C1696" s="137" t="s">
        <v>4</v>
      </c>
      <c r="D1696" s="45"/>
      <c r="E1696" s="45"/>
      <c r="F1696" s="45"/>
      <c r="G1696" s="133">
        <v>0</v>
      </c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</row>
    <row r="1697" spans="1:17" x14ac:dyDescent="0.25">
      <c r="A1697" s="208"/>
      <c r="B1697" s="137"/>
      <c r="C1697" s="176"/>
      <c r="D1697" s="45"/>
      <c r="E1697" s="45"/>
      <c r="F1697" s="45"/>
      <c r="G1697" s="133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</row>
    <row r="1698" spans="1:17" x14ac:dyDescent="0.25">
      <c r="A1698" s="208"/>
      <c r="B1698" s="137"/>
      <c r="C1698" s="176"/>
      <c r="D1698" s="45"/>
      <c r="E1698" s="45"/>
      <c r="F1698" s="45"/>
      <c r="G1698" s="133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</row>
    <row r="1699" spans="1:17" x14ac:dyDescent="0.25">
      <c r="A1699" s="49"/>
      <c r="B1699" s="227"/>
      <c r="C1699" s="137" t="s">
        <v>5</v>
      </c>
      <c r="D1699" s="45"/>
      <c r="E1699" s="45"/>
      <c r="F1699" s="45"/>
      <c r="G1699" s="133">
        <v>0</v>
      </c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</row>
    <row r="1700" spans="1:17" x14ac:dyDescent="0.25">
      <c r="A1700" s="49"/>
      <c r="B1700" s="137"/>
      <c r="C1700" s="176"/>
      <c r="D1700" s="45"/>
      <c r="E1700" s="45"/>
      <c r="F1700" s="45"/>
      <c r="G1700" s="133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</row>
    <row r="1701" spans="1:17" x14ac:dyDescent="0.25">
      <c r="A1701" s="155" t="s">
        <v>6</v>
      </c>
      <c r="B1701" s="176"/>
      <c r="C1701" s="176"/>
      <c r="D1701" s="45"/>
      <c r="E1701" s="45"/>
      <c r="F1701" s="45"/>
      <c r="G1701" s="44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</row>
    <row r="1702" spans="1:17" x14ac:dyDescent="0.25">
      <c r="A1702" s="49"/>
      <c r="B1702" s="176"/>
      <c r="C1702" s="176"/>
      <c r="D1702" s="45"/>
      <c r="E1702" s="45"/>
      <c r="F1702" s="45"/>
      <c r="G1702" s="44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</row>
    <row r="1703" spans="1:17" x14ac:dyDescent="0.25">
      <c r="A1703" s="49"/>
      <c r="B1703" s="227"/>
      <c r="C1703" s="137" t="s">
        <v>7</v>
      </c>
      <c r="D1703" s="45"/>
      <c r="E1703" s="45"/>
      <c r="F1703" s="45"/>
      <c r="G1703" s="133">
        <v>0</v>
      </c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</row>
    <row r="1704" spans="1:17" x14ac:dyDescent="0.25">
      <c r="A1704" s="49"/>
      <c r="B1704" s="137"/>
      <c r="C1704" s="137"/>
      <c r="D1704" s="45"/>
      <c r="E1704" s="45"/>
      <c r="F1704" s="45"/>
      <c r="G1704" s="133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</row>
    <row r="1705" spans="1:17" x14ac:dyDescent="0.25">
      <c r="A1705" s="49"/>
      <c r="B1705" s="137"/>
      <c r="C1705" s="137"/>
      <c r="D1705" s="45"/>
      <c r="E1705" s="45"/>
      <c r="F1705" s="45"/>
      <c r="G1705" s="133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</row>
    <row r="1706" spans="1:17" x14ac:dyDescent="0.25">
      <c r="A1706" s="49"/>
      <c r="B1706" s="227"/>
      <c r="C1706" s="137" t="s">
        <v>10</v>
      </c>
      <c r="D1706" s="45"/>
      <c r="E1706" s="45"/>
      <c r="F1706" s="45"/>
      <c r="G1706" s="133">
        <v>0</v>
      </c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</row>
    <row r="1707" spans="1:17" x14ac:dyDescent="0.25">
      <c r="A1707" s="49"/>
      <c r="B1707" s="43"/>
      <c r="C1707" s="45"/>
      <c r="D1707" s="45"/>
      <c r="E1707" s="45"/>
      <c r="F1707" s="45"/>
      <c r="G1707" s="133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</row>
    <row r="1708" spans="1:17" x14ac:dyDescent="0.25">
      <c r="A1708" s="49"/>
      <c r="B1708" s="43"/>
      <c r="C1708" s="45"/>
      <c r="D1708" s="45"/>
      <c r="E1708" s="45"/>
      <c r="F1708" s="45"/>
      <c r="G1708" s="133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</row>
    <row r="1709" spans="1:17" ht="18" thickBot="1" x14ac:dyDescent="0.35">
      <c r="A1709" s="49"/>
      <c r="B1709" s="34"/>
      <c r="C1709" s="191" t="s">
        <v>11</v>
      </c>
      <c r="D1709" s="191"/>
      <c r="E1709" s="45"/>
      <c r="F1709" s="45"/>
      <c r="G1709" s="143">
        <v>0</v>
      </c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</row>
    <row r="1710" spans="1:17" ht="15.75" thickTop="1" x14ac:dyDescent="0.25">
      <c r="A1710" s="49"/>
      <c r="B1710" s="34"/>
      <c r="C1710" s="43"/>
      <c r="D1710" s="45"/>
      <c r="E1710" s="45"/>
      <c r="F1710" s="45"/>
      <c r="G1710" s="127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</row>
    <row r="1711" spans="1:17" ht="15.75" thickBot="1" x14ac:dyDescent="0.3">
      <c r="A1711" s="49"/>
      <c r="B1711" s="34"/>
      <c r="C1711" s="159"/>
      <c r="D1711" s="261"/>
      <c r="E1711" s="261"/>
      <c r="F1711" s="98"/>
      <c r="G1711" s="46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</row>
    <row r="1712" spans="1:17" x14ac:dyDescent="0.25">
      <c r="A1712" s="116"/>
      <c r="B1712" s="12"/>
      <c r="C1712" s="12"/>
      <c r="D1712" s="12"/>
      <c r="E1712" s="12"/>
      <c r="F1712" s="12"/>
      <c r="G1712" s="117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</row>
    <row r="1713" spans="1:17" x14ac:dyDescent="0.25">
      <c r="A1713" s="139" t="s">
        <v>32</v>
      </c>
      <c r="B1713" s="227"/>
      <c r="C1713" s="45"/>
      <c r="D1713" s="45"/>
      <c r="E1713" s="45"/>
      <c r="F1713" s="264" t="s">
        <v>12</v>
      </c>
      <c r="G1713" s="46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</row>
    <row r="1714" spans="1:17" x14ac:dyDescent="0.25">
      <c r="A1714" s="208"/>
      <c r="B1714" s="261"/>
      <c r="C1714" s="45"/>
      <c r="D1714" s="45"/>
      <c r="E1714" s="45"/>
      <c r="F1714" s="261"/>
      <c r="G1714" s="46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</row>
    <row r="1715" spans="1:17" x14ac:dyDescent="0.25">
      <c r="A1715" s="208"/>
      <c r="B1715" s="261"/>
      <c r="C1715" s="45"/>
      <c r="D1715" s="45"/>
      <c r="E1715" s="45"/>
      <c r="F1715" s="261"/>
      <c r="G1715" s="46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</row>
    <row r="1716" spans="1:17" x14ac:dyDescent="0.25">
      <c r="A1716" s="208"/>
      <c r="B1716" s="279"/>
      <c r="C1716" s="45"/>
      <c r="D1716" s="45"/>
      <c r="E1716" s="45"/>
      <c r="F1716" s="279"/>
      <c r="G1716" s="46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</row>
    <row r="1717" spans="1:17" x14ac:dyDescent="0.25">
      <c r="A1717" s="208"/>
      <c r="B1717" s="279"/>
      <c r="C1717" s="45"/>
      <c r="D1717" s="45"/>
      <c r="E1717" s="45"/>
      <c r="F1717" s="279"/>
      <c r="G1717" s="46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</row>
    <row r="1718" spans="1:17" x14ac:dyDescent="0.25">
      <c r="A1718" s="208"/>
      <c r="B1718" s="261"/>
      <c r="C1718" s="45"/>
      <c r="D1718" s="45"/>
      <c r="E1718" s="45"/>
      <c r="F1718" s="261"/>
      <c r="G1718" s="46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</row>
    <row r="1719" spans="1:17" x14ac:dyDescent="0.25">
      <c r="A1719" s="208"/>
      <c r="B1719" s="261"/>
      <c r="C1719" s="45"/>
      <c r="D1719" s="45"/>
      <c r="E1719" s="45"/>
      <c r="F1719" s="261"/>
      <c r="G1719" s="46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</row>
    <row r="1720" spans="1:17" x14ac:dyDescent="0.25">
      <c r="A1720" s="208"/>
      <c r="B1720" s="261"/>
      <c r="C1720" s="45"/>
      <c r="D1720" s="45"/>
      <c r="E1720" s="45"/>
      <c r="F1720" s="261"/>
      <c r="G1720" s="46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</row>
    <row r="1721" spans="1:17" x14ac:dyDescent="0.25">
      <c r="A1721" s="49"/>
      <c r="B1721" s="45"/>
      <c r="C1721" s="45"/>
      <c r="D1721" s="45"/>
      <c r="E1721" s="45"/>
      <c r="F1721" s="55"/>
      <c r="G1721" s="46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</row>
    <row r="1722" spans="1:17" x14ac:dyDescent="0.25">
      <c r="A1722" s="49"/>
      <c r="B1722" s="45"/>
      <c r="C1722" s="45"/>
      <c r="D1722" s="45"/>
      <c r="E1722" s="45"/>
      <c r="F1722" s="55"/>
      <c r="G1722" s="46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</row>
    <row r="1723" spans="1:17" x14ac:dyDescent="0.25">
      <c r="A1723" s="49"/>
      <c r="B1723" s="45"/>
      <c r="C1723" s="45"/>
      <c r="D1723" s="45"/>
      <c r="E1723" s="45"/>
      <c r="F1723" s="55"/>
      <c r="G1723" s="46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</row>
    <row r="1724" spans="1:17" x14ac:dyDescent="0.25">
      <c r="A1724" s="42" t="s">
        <v>94</v>
      </c>
      <c r="B1724" s="43"/>
      <c r="C1724" s="43"/>
      <c r="D1724" s="45"/>
      <c r="E1724" s="45"/>
      <c r="F1724" s="264" t="s">
        <v>13</v>
      </c>
      <c r="G1724" s="46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</row>
    <row r="1725" spans="1:17" x14ac:dyDescent="0.25">
      <c r="A1725" s="49" t="s">
        <v>99</v>
      </c>
      <c r="B1725" s="45"/>
      <c r="C1725" s="45"/>
      <c r="D1725" s="45"/>
      <c r="E1725" s="45"/>
      <c r="F1725" s="261" t="s">
        <v>102</v>
      </c>
      <c r="G1725" s="46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</row>
    <row r="1726" spans="1:17" ht="15.75" thickBot="1" x14ac:dyDescent="0.3">
      <c r="A1726" s="74"/>
      <c r="B1726" s="54"/>
      <c r="C1726" s="54"/>
      <c r="D1726" s="54"/>
      <c r="E1726" s="54"/>
      <c r="F1726" s="54"/>
      <c r="G1726" s="75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</row>
    <row r="1728" spans="1:17" ht="15.75" thickBot="1" x14ac:dyDescent="0.3"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</row>
    <row r="1729" spans="1:17" x14ac:dyDescent="0.25">
      <c r="A1729" s="470" t="s">
        <v>0</v>
      </c>
      <c r="B1729" s="471"/>
      <c r="C1729" s="471"/>
      <c r="D1729" s="471"/>
      <c r="E1729" s="471"/>
      <c r="F1729" s="471"/>
      <c r="G1729" s="472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</row>
    <row r="1730" spans="1:17" x14ac:dyDescent="0.25">
      <c r="A1730" s="272"/>
      <c r="B1730" s="273"/>
      <c r="C1730" s="273"/>
      <c r="D1730" s="273"/>
      <c r="E1730" s="273"/>
      <c r="F1730" s="273"/>
      <c r="G1730" s="132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</row>
    <row r="1731" spans="1:17" x14ac:dyDescent="0.25">
      <c r="A1731" s="473" t="s">
        <v>1</v>
      </c>
      <c r="B1731" s="474"/>
      <c r="C1731" s="474"/>
      <c r="D1731" s="474"/>
      <c r="E1731" s="474"/>
      <c r="F1731" s="474"/>
      <c r="G1731" s="475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</row>
    <row r="1732" spans="1:17" x14ac:dyDescent="0.25">
      <c r="A1732" s="169"/>
      <c r="B1732" s="158"/>
      <c r="C1732" s="158"/>
      <c r="D1732" s="158"/>
      <c r="E1732" s="158"/>
      <c r="F1732" s="158"/>
      <c r="G1732" s="136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</row>
    <row r="1733" spans="1:17" x14ac:dyDescent="0.25">
      <c r="A1733" s="473" t="s">
        <v>2</v>
      </c>
      <c r="B1733" s="474"/>
      <c r="C1733" s="474"/>
      <c r="D1733" s="474"/>
      <c r="E1733" s="474"/>
      <c r="F1733" s="474"/>
      <c r="G1733" s="475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</row>
    <row r="1734" spans="1:17" ht="15.75" thickBot="1" x14ac:dyDescent="0.3">
      <c r="A1734" s="511"/>
      <c r="B1734" s="512"/>
      <c r="C1734" s="512"/>
      <c r="D1734" s="512"/>
      <c r="E1734" s="512"/>
      <c r="F1734" s="512"/>
      <c r="G1734" s="513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</row>
    <row r="1735" spans="1:17" x14ac:dyDescent="0.25">
      <c r="A1735" s="49"/>
      <c r="B1735" s="45"/>
      <c r="C1735" s="45"/>
      <c r="D1735" s="43"/>
      <c r="E1735" s="43"/>
      <c r="F1735" s="43"/>
      <c r="G1735" s="44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</row>
    <row r="1736" spans="1:17" x14ac:dyDescent="0.25">
      <c r="A1736" s="476" t="s">
        <v>109</v>
      </c>
      <c r="B1736" s="477"/>
      <c r="C1736" s="477"/>
      <c r="D1736" s="477"/>
      <c r="E1736" s="477"/>
      <c r="F1736" s="477"/>
      <c r="G1736" s="478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</row>
    <row r="1737" spans="1:17" x14ac:dyDescent="0.25">
      <c r="A1737" s="506"/>
      <c r="B1737" s="482"/>
      <c r="C1737" s="482"/>
      <c r="D1737" s="482"/>
      <c r="E1737" s="482"/>
      <c r="F1737" s="482"/>
      <c r="G1737" s="483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</row>
    <row r="1738" spans="1:17" x14ac:dyDescent="0.25">
      <c r="A1738" s="473" t="s">
        <v>79</v>
      </c>
      <c r="B1738" s="474"/>
      <c r="C1738" s="474"/>
      <c r="D1738" s="474"/>
      <c r="E1738" s="474"/>
      <c r="F1738" s="474"/>
      <c r="G1738" s="475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</row>
    <row r="1739" spans="1:17" x14ac:dyDescent="0.25">
      <c r="A1739" s="42" t="s">
        <v>14</v>
      </c>
      <c r="B1739" s="43"/>
      <c r="C1739" s="43"/>
      <c r="D1739" s="43"/>
      <c r="E1739" s="43"/>
      <c r="F1739" s="43"/>
      <c r="G1739" s="44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</row>
    <row r="1740" spans="1:17" ht="17.25" x14ac:dyDescent="0.3">
      <c r="A1740" s="42"/>
      <c r="B1740" s="273" t="s">
        <v>29</v>
      </c>
      <c r="C1740" s="158"/>
      <c r="D1740" s="45"/>
      <c r="E1740" s="45"/>
      <c r="F1740" s="45"/>
      <c r="G1740" s="142">
        <v>0</v>
      </c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</row>
    <row r="1741" spans="1:17" x14ac:dyDescent="0.25">
      <c r="A1741" s="49"/>
      <c r="B1741" s="45"/>
      <c r="C1741" s="45"/>
      <c r="D1741" s="45"/>
      <c r="E1741" s="45"/>
      <c r="F1741" s="45"/>
      <c r="G1741" s="46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</row>
    <row r="1742" spans="1:17" x14ac:dyDescent="0.25">
      <c r="A1742" s="155" t="s">
        <v>3</v>
      </c>
      <c r="B1742" s="45"/>
      <c r="C1742" s="45"/>
      <c r="D1742" s="45"/>
      <c r="E1742" s="45"/>
      <c r="F1742" s="45"/>
      <c r="G1742" s="46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</row>
    <row r="1743" spans="1:17" x14ac:dyDescent="0.25">
      <c r="A1743" s="208"/>
      <c r="B1743" s="45"/>
      <c r="C1743" s="45"/>
      <c r="D1743" s="45"/>
      <c r="E1743" s="45"/>
      <c r="F1743" s="45"/>
      <c r="G1743" s="46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</row>
    <row r="1744" spans="1:17" x14ac:dyDescent="0.25">
      <c r="A1744" s="208"/>
      <c r="B1744" s="227"/>
      <c r="C1744" s="137" t="s">
        <v>4</v>
      </c>
      <c r="D1744" s="45"/>
      <c r="E1744" s="45"/>
      <c r="F1744" s="45"/>
      <c r="G1744" s="133">
        <v>0</v>
      </c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</row>
    <row r="1745" spans="1:17" x14ac:dyDescent="0.25">
      <c r="A1745" s="208"/>
      <c r="B1745" s="137"/>
      <c r="C1745" s="176"/>
      <c r="D1745" s="45"/>
      <c r="E1745" s="45"/>
      <c r="F1745" s="45"/>
      <c r="G1745" s="133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</row>
    <row r="1746" spans="1:17" x14ac:dyDescent="0.25">
      <c r="A1746" s="208"/>
      <c r="B1746" s="137"/>
      <c r="C1746" s="176"/>
      <c r="D1746" s="45"/>
      <c r="E1746" s="45"/>
      <c r="F1746" s="45"/>
      <c r="G1746" s="133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</row>
    <row r="1747" spans="1:17" x14ac:dyDescent="0.25">
      <c r="A1747" s="49"/>
      <c r="B1747" s="227"/>
      <c r="C1747" s="137" t="s">
        <v>5</v>
      </c>
      <c r="D1747" s="45"/>
      <c r="E1747" s="45"/>
      <c r="F1747" s="45"/>
      <c r="G1747" s="133">
        <v>0</v>
      </c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</row>
    <row r="1748" spans="1:17" x14ac:dyDescent="0.25">
      <c r="A1748" s="49"/>
      <c r="B1748" s="137"/>
      <c r="C1748" s="176"/>
      <c r="D1748" s="45"/>
      <c r="E1748" s="45"/>
      <c r="F1748" s="45"/>
      <c r="G1748" s="133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</row>
    <row r="1749" spans="1:17" x14ac:dyDescent="0.25">
      <c r="A1749" s="155" t="s">
        <v>6</v>
      </c>
      <c r="B1749" s="176"/>
      <c r="C1749" s="176"/>
      <c r="D1749" s="45"/>
      <c r="E1749" s="45"/>
      <c r="F1749" s="45"/>
      <c r="G1749" s="44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</row>
    <row r="1750" spans="1:17" x14ac:dyDescent="0.25">
      <c r="A1750" s="49"/>
      <c r="B1750" s="176"/>
      <c r="C1750" s="176"/>
      <c r="D1750" s="45"/>
      <c r="E1750" s="45"/>
      <c r="F1750" s="45"/>
      <c r="G1750" s="44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</row>
    <row r="1751" spans="1:17" x14ac:dyDescent="0.25">
      <c r="A1751" s="49"/>
      <c r="B1751" s="227"/>
      <c r="C1751" s="137" t="s">
        <v>7</v>
      </c>
      <c r="D1751" s="45"/>
      <c r="E1751" s="45"/>
      <c r="F1751" s="45"/>
      <c r="G1751" s="133">
        <v>0</v>
      </c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</row>
    <row r="1752" spans="1:17" x14ac:dyDescent="0.25">
      <c r="A1752" s="49"/>
      <c r="B1752" s="137"/>
      <c r="C1752" s="137"/>
      <c r="D1752" s="45"/>
      <c r="E1752" s="45"/>
      <c r="F1752" s="45"/>
      <c r="G1752" s="133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</row>
    <row r="1753" spans="1:17" x14ac:dyDescent="0.25">
      <c r="A1753" s="49"/>
      <c r="B1753" s="137"/>
      <c r="C1753" s="137"/>
      <c r="D1753" s="45"/>
      <c r="E1753" s="45"/>
      <c r="F1753" s="45"/>
      <c r="G1753" s="133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</row>
    <row r="1754" spans="1:17" x14ac:dyDescent="0.25">
      <c r="A1754" s="49"/>
      <c r="B1754" s="227"/>
      <c r="C1754" s="137" t="s">
        <v>10</v>
      </c>
      <c r="D1754" s="45"/>
      <c r="E1754" s="45"/>
      <c r="F1754" s="45"/>
      <c r="G1754" s="133">
        <v>0</v>
      </c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</row>
    <row r="1755" spans="1:17" x14ac:dyDescent="0.25">
      <c r="A1755" s="49"/>
      <c r="B1755" s="43"/>
      <c r="C1755" s="45"/>
      <c r="D1755" s="45"/>
      <c r="E1755" s="45"/>
      <c r="F1755" s="45"/>
      <c r="G1755" s="133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</row>
    <row r="1756" spans="1:17" x14ac:dyDescent="0.25">
      <c r="A1756" s="49"/>
      <c r="B1756" s="43"/>
      <c r="C1756" s="45"/>
      <c r="D1756" s="45"/>
      <c r="E1756" s="45"/>
      <c r="F1756" s="45"/>
      <c r="G1756" s="133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</row>
    <row r="1757" spans="1:17" ht="18" thickBot="1" x14ac:dyDescent="0.35">
      <c r="A1757" s="49"/>
      <c r="B1757" s="34"/>
      <c r="C1757" s="191" t="s">
        <v>11</v>
      </c>
      <c r="D1757" s="191"/>
      <c r="E1757" s="45"/>
      <c r="F1757" s="45"/>
      <c r="G1757" s="143">
        <v>0</v>
      </c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</row>
    <row r="1758" spans="1:17" ht="15.75" thickTop="1" x14ac:dyDescent="0.25">
      <c r="A1758" s="49"/>
      <c r="B1758" s="34"/>
      <c r="C1758" s="43"/>
      <c r="D1758" s="45"/>
      <c r="E1758" s="45"/>
      <c r="F1758" s="45"/>
      <c r="G1758" s="127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</row>
    <row r="1759" spans="1:17" ht="15.75" thickBot="1" x14ac:dyDescent="0.3">
      <c r="A1759" s="49"/>
      <c r="B1759" s="34"/>
      <c r="C1759" s="159"/>
      <c r="D1759" s="261"/>
      <c r="E1759" s="261"/>
      <c r="F1759" s="98"/>
      <c r="G1759" s="46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</row>
    <row r="1760" spans="1:17" x14ac:dyDescent="0.25">
      <c r="A1760" s="116"/>
      <c r="B1760" s="12"/>
      <c r="C1760" s="12"/>
      <c r="D1760" s="12"/>
      <c r="E1760" s="12"/>
      <c r="F1760" s="12"/>
      <c r="G1760" s="117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</row>
    <row r="1761" spans="1:17" x14ac:dyDescent="0.25">
      <c r="A1761" s="139" t="s">
        <v>32</v>
      </c>
      <c r="B1761" s="227"/>
      <c r="C1761" s="45"/>
      <c r="D1761" s="45"/>
      <c r="E1761" s="45"/>
      <c r="F1761" s="264" t="s">
        <v>12</v>
      </c>
      <c r="G1761" s="46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</row>
    <row r="1762" spans="1:17" x14ac:dyDescent="0.25">
      <c r="A1762" s="208"/>
      <c r="B1762" s="261"/>
      <c r="C1762" s="45"/>
      <c r="D1762" s="45"/>
      <c r="E1762" s="45"/>
      <c r="F1762" s="261"/>
      <c r="G1762" s="46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</row>
    <row r="1763" spans="1:17" x14ac:dyDescent="0.25">
      <c r="A1763" s="208"/>
      <c r="B1763" s="261"/>
      <c r="C1763" s="45"/>
      <c r="D1763" s="45"/>
      <c r="E1763" s="45"/>
      <c r="F1763" s="261"/>
      <c r="G1763" s="46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</row>
    <row r="1764" spans="1:17" x14ac:dyDescent="0.25">
      <c r="A1764" s="208"/>
      <c r="B1764" s="279"/>
      <c r="C1764" s="45"/>
      <c r="D1764" s="45"/>
      <c r="E1764" s="45"/>
      <c r="F1764" s="279"/>
      <c r="G1764" s="46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</row>
    <row r="1765" spans="1:17" x14ac:dyDescent="0.25">
      <c r="A1765" s="208"/>
      <c r="B1765" s="279"/>
      <c r="C1765" s="45"/>
      <c r="D1765" s="45"/>
      <c r="E1765" s="45"/>
      <c r="F1765" s="279"/>
      <c r="G1765" s="46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</row>
    <row r="1766" spans="1:17" x14ac:dyDescent="0.25">
      <c r="A1766" s="208"/>
      <c r="B1766" s="261"/>
      <c r="C1766" s="45"/>
      <c r="D1766" s="45"/>
      <c r="E1766" s="45"/>
      <c r="F1766" s="261"/>
      <c r="G1766" s="46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</row>
    <row r="1767" spans="1:17" x14ac:dyDescent="0.25">
      <c r="A1767" s="208"/>
      <c r="B1767" s="261"/>
      <c r="C1767" s="45"/>
      <c r="D1767" s="45"/>
      <c r="E1767" s="45"/>
      <c r="F1767" s="261"/>
      <c r="G1767" s="46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</row>
    <row r="1768" spans="1:17" x14ac:dyDescent="0.25">
      <c r="A1768" s="208"/>
      <c r="B1768" s="261"/>
      <c r="C1768" s="45"/>
      <c r="D1768" s="45"/>
      <c r="E1768" s="45"/>
      <c r="F1768" s="261"/>
      <c r="G1768" s="46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</row>
    <row r="1769" spans="1:17" x14ac:dyDescent="0.25">
      <c r="A1769" s="49"/>
      <c r="B1769" s="45"/>
      <c r="C1769" s="45"/>
      <c r="D1769" s="45"/>
      <c r="E1769" s="45"/>
      <c r="F1769" s="55"/>
      <c r="G1769" s="46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</row>
    <row r="1770" spans="1:17" x14ac:dyDescent="0.25">
      <c r="A1770" s="49"/>
      <c r="B1770" s="45"/>
      <c r="C1770" s="45"/>
      <c r="D1770" s="45"/>
      <c r="E1770" s="45"/>
      <c r="F1770" s="55"/>
      <c r="G1770" s="46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</row>
    <row r="1771" spans="1:17" x14ac:dyDescent="0.25">
      <c r="A1771" s="49"/>
      <c r="B1771" s="45"/>
      <c r="C1771" s="45"/>
      <c r="D1771" s="45"/>
      <c r="E1771" s="45"/>
      <c r="F1771" s="55"/>
      <c r="G1771" s="46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</row>
    <row r="1772" spans="1:17" x14ac:dyDescent="0.25">
      <c r="A1772" s="42" t="s">
        <v>94</v>
      </c>
      <c r="B1772" s="43"/>
      <c r="C1772" s="43"/>
      <c r="D1772" s="45"/>
      <c r="E1772" s="45"/>
      <c r="F1772" s="264" t="s">
        <v>13</v>
      </c>
      <c r="G1772" s="46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</row>
    <row r="1773" spans="1:17" x14ac:dyDescent="0.25">
      <c r="A1773" s="49" t="s">
        <v>99</v>
      </c>
      <c r="B1773" s="45"/>
      <c r="C1773" s="45"/>
      <c r="D1773" s="45"/>
      <c r="E1773" s="45"/>
      <c r="F1773" s="261" t="s">
        <v>102</v>
      </c>
      <c r="G1773" s="46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</row>
    <row r="1774" spans="1:17" ht="15.75" thickBot="1" x14ac:dyDescent="0.3">
      <c r="A1774" s="74"/>
      <c r="B1774" s="54"/>
      <c r="C1774" s="54"/>
      <c r="D1774" s="54"/>
      <c r="E1774" s="54"/>
      <c r="F1774" s="54"/>
      <c r="G1774" s="75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</row>
    <row r="1776" spans="1:17" ht="15.75" thickBot="1" x14ac:dyDescent="0.3"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</row>
    <row r="1777" spans="1:17" x14ac:dyDescent="0.25">
      <c r="A1777" s="470" t="s">
        <v>0</v>
      </c>
      <c r="B1777" s="471"/>
      <c r="C1777" s="471"/>
      <c r="D1777" s="471"/>
      <c r="E1777" s="471"/>
      <c r="F1777" s="471"/>
      <c r="G1777" s="472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</row>
    <row r="1778" spans="1:17" x14ac:dyDescent="0.25">
      <c r="A1778" s="272"/>
      <c r="B1778" s="273"/>
      <c r="C1778" s="273"/>
      <c r="D1778" s="273"/>
      <c r="E1778" s="273"/>
      <c r="F1778" s="273"/>
      <c r="G1778" s="132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</row>
    <row r="1779" spans="1:17" x14ac:dyDescent="0.25">
      <c r="A1779" s="473" t="s">
        <v>1</v>
      </c>
      <c r="B1779" s="474"/>
      <c r="C1779" s="474"/>
      <c r="D1779" s="474"/>
      <c r="E1779" s="474"/>
      <c r="F1779" s="474"/>
      <c r="G1779" s="475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</row>
    <row r="1780" spans="1:17" x14ac:dyDescent="0.25">
      <c r="A1780" s="272"/>
      <c r="B1780" s="273"/>
      <c r="C1780" s="273"/>
      <c r="D1780" s="273"/>
      <c r="E1780" s="273"/>
      <c r="F1780" s="273"/>
      <c r="G1780" s="132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</row>
    <row r="1781" spans="1:17" x14ac:dyDescent="0.25">
      <c r="A1781" s="473" t="s">
        <v>2</v>
      </c>
      <c r="B1781" s="474"/>
      <c r="C1781" s="474"/>
      <c r="D1781" s="474"/>
      <c r="E1781" s="474"/>
      <c r="F1781" s="474"/>
      <c r="G1781" s="475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</row>
    <row r="1782" spans="1:17" ht="15.75" thickBot="1" x14ac:dyDescent="0.3">
      <c r="A1782" s="111"/>
      <c r="B1782" s="112"/>
      <c r="C1782" s="112"/>
      <c r="D1782" s="112"/>
      <c r="E1782" s="112"/>
      <c r="F1782" s="112"/>
      <c r="G1782" s="113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</row>
    <row r="1783" spans="1:17" x14ac:dyDescent="0.25">
      <c r="A1783" s="56"/>
      <c r="B1783" s="53"/>
      <c r="C1783" s="53"/>
      <c r="D1783" s="53"/>
      <c r="E1783" s="53"/>
      <c r="F1783" s="53"/>
      <c r="G1783" s="57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</row>
    <row r="1784" spans="1:17" x14ac:dyDescent="0.25">
      <c r="A1784" s="476" t="s">
        <v>109</v>
      </c>
      <c r="B1784" s="477"/>
      <c r="C1784" s="477"/>
      <c r="D1784" s="477"/>
      <c r="E1784" s="477"/>
      <c r="F1784" s="477"/>
      <c r="G1784" s="478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</row>
    <row r="1785" spans="1:17" x14ac:dyDescent="0.25">
      <c r="A1785" s="476"/>
      <c r="B1785" s="477"/>
      <c r="C1785" s="477"/>
      <c r="D1785" s="477"/>
      <c r="E1785" s="477"/>
      <c r="F1785" s="477"/>
      <c r="G1785" s="478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</row>
    <row r="1786" spans="1:17" x14ac:dyDescent="0.25">
      <c r="A1786" s="476" t="s">
        <v>24</v>
      </c>
      <c r="B1786" s="477"/>
      <c r="C1786" s="477"/>
      <c r="D1786" s="477"/>
      <c r="E1786" s="477"/>
      <c r="F1786" s="477"/>
      <c r="G1786" s="478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</row>
    <row r="1787" spans="1:17" x14ac:dyDescent="0.25">
      <c r="A1787" s="479"/>
      <c r="B1787" s="480"/>
      <c r="C1787" s="480"/>
      <c r="D1787" s="480"/>
      <c r="E1787" s="480"/>
      <c r="F1787" s="480"/>
      <c r="G1787" s="48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</row>
    <row r="1788" spans="1:17" x14ac:dyDescent="0.25">
      <c r="A1788" s="209"/>
      <c r="B1788" s="265"/>
      <c r="C1788" s="265"/>
      <c r="D1788" s="265"/>
      <c r="E1788" s="265"/>
      <c r="F1788" s="265"/>
      <c r="G1788" s="266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</row>
    <row r="1789" spans="1:17" ht="17.25" x14ac:dyDescent="0.3">
      <c r="A1789" s="58"/>
      <c r="B1789" s="161" t="s">
        <v>29</v>
      </c>
      <c r="C1789" s="178"/>
      <c r="D1789" s="37"/>
      <c r="E1789" s="37"/>
      <c r="F1789" s="37"/>
      <c r="G1789" s="195">
        <v>129989.04</v>
      </c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</row>
    <row r="1790" spans="1:17" x14ac:dyDescent="0.25">
      <c r="A1790" s="59"/>
      <c r="B1790" s="37"/>
      <c r="C1790" s="37"/>
      <c r="D1790" s="37"/>
      <c r="E1790" s="37"/>
      <c r="F1790" s="37"/>
      <c r="G1790" s="60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</row>
    <row r="1791" spans="1:17" x14ac:dyDescent="0.25">
      <c r="A1791" s="170" t="s">
        <v>3</v>
      </c>
      <c r="B1791" s="37"/>
      <c r="C1791" s="37"/>
      <c r="D1791" s="37"/>
      <c r="E1791" s="37"/>
      <c r="F1791" s="37"/>
      <c r="G1791" s="60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</row>
    <row r="1792" spans="1:17" x14ac:dyDescent="0.25">
      <c r="A1792" s="170"/>
      <c r="B1792" s="37"/>
      <c r="C1792" s="37"/>
      <c r="D1792" s="37"/>
      <c r="E1792" s="37"/>
      <c r="F1792" s="37"/>
      <c r="G1792" s="60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</row>
    <row r="1793" spans="1:17" x14ac:dyDescent="0.25">
      <c r="A1793" s="181"/>
      <c r="B1793" s="37"/>
      <c r="C1793" s="160" t="s">
        <v>4</v>
      </c>
      <c r="D1793" s="37"/>
      <c r="E1793" s="37"/>
      <c r="F1793" s="37"/>
      <c r="G1793" s="162">
        <v>0</v>
      </c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</row>
    <row r="1794" spans="1:17" x14ac:dyDescent="0.25">
      <c r="A1794" s="181"/>
      <c r="B1794" s="37"/>
      <c r="C1794" s="160"/>
      <c r="D1794" s="37"/>
      <c r="E1794" s="37"/>
      <c r="F1794" s="37"/>
      <c r="G1794" s="162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</row>
    <row r="1795" spans="1:17" x14ac:dyDescent="0.25">
      <c r="A1795" s="181"/>
      <c r="B1795" s="37"/>
      <c r="C1795" s="160"/>
      <c r="D1795" s="37"/>
      <c r="E1795" s="37"/>
      <c r="F1795" s="37"/>
      <c r="G1795" s="162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</row>
    <row r="1796" spans="1:17" x14ac:dyDescent="0.25">
      <c r="A1796" s="181"/>
      <c r="B1796" s="37"/>
      <c r="C1796" s="160" t="s">
        <v>5</v>
      </c>
      <c r="D1796" s="37"/>
      <c r="E1796" s="37"/>
      <c r="F1796" s="37"/>
      <c r="G1796" s="162">
        <v>0</v>
      </c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</row>
    <row r="1797" spans="1:17" x14ac:dyDescent="0.25">
      <c r="A1797" s="181"/>
      <c r="B1797" s="37"/>
      <c r="C1797" s="160"/>
      <c r="D1797" s="37"/>
      <c r="E1797" s="37"/>
      <c r="F1797" s="37"/>
      <c r="G1797" s="162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</row>
    <row r="1798" spans="1:17" x14ac:dyDescent="0.25">
      <c r="A1798" s="170" t="s">
        <v>6</v>
      </c>
      <c r="B1798" s="37"/>
      <c r="C1798" s="172"/>
      <c r="D1798" s="28"/>
      <c r="E1798" s="37"/>
      <c r="F1798" s="37"/>
      <c r="G1798" s="6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</row>
    <row r="1799" spans="1:17" x14ac:dyDescent="0.25">
      <c r="A1799" s="170"/>
      <c r="B1799" s="37"/>
      <c r="C1799" s="172"/>
      <c r="D1799" s="28"/>
      <c r="E1799" s="37"/>
      <c r="F1799" s="37"/>
      <c r="G1799" s="6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</row>
    <row r="1800" spans="1:17" x14ac:dyDescent="0.25">
      <c r="A1800" s="59"/>
      <c r="B1800" s="37"/>
      <c r="C1800" s="160" t="s">
        <v>7</v>
      </c>
      <c r="D1800" s="37"/>
      <c r="E1800" s="37"/>
      <c r="F1800" s="37"/>
      <c r="G1800" s="61">
        <v>0</v>
      </c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</row>
    <row r="1801" spans="1:17" x14ac:dyDescent="0.25">
      <c r="A1801" s="59"/>
      <c r="B1801" s="37"/>
      <c r="C1801" s="183"/>
      <c r="D1801" s="64"/>
      <c r="E1801" s="64"/>
      <c r="F1801" s="37"/>
      <c r="G1801" s="162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</row>
    <row r="1802" spans="1:17" x14ac:dyDescent="0.25">
      <c r="A1802" s="59"/>
      <c r="B1802" s="37"/>
      <c r="C1802" s="171"/>
      <c r="D1802" s="95"/>
      <c r="E1802" s="96"/>
      <c r="F1802" s="65"/>
      <c r="G1802" s="60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</row>
    <row r="1803" spans="1:17" x14ac:dyDescent="0.25">
      <c r="A1803" s="59"/>
      <c r="B1803" s="37"/>
      <c r="C1803" s="160" t="s">
        <v>10</v>
      </c>
      <c r="D1803" s="37"/>
      <c r="E1803" s="37"/>
      <c r="F1803" s="37"/>
      <c r="G1803" s="162">
        <v>0</v>
      </c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</row>
    <row r="1804" spans="1:17" x14ac:dyDescent="0.25">
      <c r="A1804" s="59"/>
      <c r="B1804" s="37"/>
      <c r="C1804" s="160"/>
      <c r="D1804" s="37"/>
      <c r="E1804" s="37"/>
      <c r="F1804" s="37"/>
      <c r="G1804" s="162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</row>
    <row r="1805" spans="1:17" x14ac:dyDescent="0.25">
      <c r="A1805" s="59"/>
      <c r="B1805" s="37"/>
      <c r="C1805" s="160"/>
      <c r="D1805" s="37"/>
      <c r="E1805" s="37"/>
      <c r="F1805" s="37"/>
      <c r="G1805" s="162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</row>
    <row r="1806" spans="1:17" x14ac:dyDescent="0.25">
      <c r="A1806" s="59"/>
      <c r="B1806" s="37"/>
      <c r="C1806" s="160"/>
      <c r="D1806" s="37"/>
      <c r="E1806" s="37"/>
      <c r="F1806" s="37"/>
      <c r="G1806" s="162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</row>
    <row r="1807" spans="1:17" ht="18" thickBot="1" x14ac:dyDescent="0.35">
      <c r="A1807" s="59"/>
      <c r="B1807" s="37"/>
      <c r="C1807" s="215" t="s">
        <v>11</v>
      </c>
      <c r="D1807" s="215"/>
      <c r="E1807" s="37"/>
      <c r="F1807" s="37"/>
      <c r="G1807" s="164">
        <v>129989.04</v>
      </c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</row>
    <row r="1808" spans="1:17" ht="18" thickTop="1" x14ac:dyDescent="0.3">
      <c r="A1808" s="59"/>
      <c r="B1808" s="37"/>
      <c r="C1808" s="260"/>
      <c r="D1808" s="260"/>
      <c r="E1808" s="37"/>
      <c r="F1808" s="37"/>
      <c r="G1808" s="174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</row>
    <row r="1809" spans="1:17" ht="15.75" thickBot="1" x14ac:dyDescent="0.3">
      <c r="A1809" s="69"/>
      <c r="B1809" s="40"/>
      <c r="C1809" s="40"/>
      <c r="D1809" s="40"/>
      <c r="E1809" s="40"/>
      <c r="F1809" s="40"/>
      <c r="G1809" s="70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</row>
    <row r="1810" spans="1:17" x14ac:dyDescent="0.25">
      <c r="A1810" s="49"/>
      <c r="B1810" s="45"/>
      <c r="C1810" s="45"/>
      <c r="D1810" s="45"/>
      <c r="E1810" s="45"/>
      <c r="F1810" s="55"/>
      <c r="G1810" s="46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</row>
    <row r="1811" spans="1:17" x14ac:dyDescent="0.25">
      <c r="A1811" s="114"/>
      <c r="B1811" s="184" t="s">
        <v>34</v>
      </c>
      <c r="C1811" s="45"/>
      <c r="D1811" s="45"/>
      <c r="E1811" s="45"/>
      <c r="F1811" s="514" t="s">
        <v>12</v>
      </c>
      <c r="G1811" s="515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</row>
    <row r="1812" spans="1:17" x14ac:dyDescent="0.25">
      <c r="A1812" s="114"/>
      <c r="B1812" s="184"/>
      <c r="C1812" s="45"/>
      <c r="D1812" s="45"/>
      <c r="E1812" s="45"/>
      <c r="F1812" s="270"/>
      <c r="G1812" s="27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</row>
    <row r="1813" spans="1:17" x14ac:dyDescent="0.25">
      <c r="A1813" s="114"/>
      <c r="B1813" s="184"/>
      <c r="C1813" s="45"/>
      <c r="D1813" s="45"/>
      <c r="E1813" s="45"/>
      <c r="F1813" s="270"/>
      <c r="G1813" s="27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</row>
    <row r="1814" spans="1:17" x14ac:dyDescent="0.25">
      <c r="A1814" s="114"/>
      <c r="B1814" s="184"/>
      <c r="C1814" s="45"/>
      <c r="D1814" s="45"/>
      <c r="E1814" s="45"/>
      <c r="F1814" s="280"/>
      <c r="G1814" s="28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</row>
    <row r="1815" spans="1:17" x14ac:dyDescent="0.25">
      <c r="A1815" s="114"/>
      <c r="B1815" s="184"/>
      <c r="C1815" s="45"/>
      <c r="D1815" s="45"/>
      <c r="E1815" s="45"/>
      <c r="F1815" s="270"/>
      <c r="G1815" s="27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</row>
    <row r="1816" spans="1:17" x14ac:dyDescent="0.25">
      <c r="A1816" s="49"/>
      <c r="B1816" s="45"/>
      <c r="C1816" s="45"/>
      <c r="D1816" s="45"/>
      <c r="E1816" s="45"/>
      <c r="F1816" s="55"/>
      <c r="G1816" s="46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</row>
    <row r="1817" spans="1:17" x14ac:dyDescent="0.25">
      <c r="A1817" s="49"/>
      <c r="B1817" s="45"/>
      <c r="C1817" s="45"/>
      <c r="D1817" s="45"/>
      <c r="E1817" s="45"/>
      <c r="F1817" s="55"/>
      <c r="G1817" s="46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</row>
    <row r="1818" spans="1:17" x14ac:dyDescent="0.25">
      <c r="A1818" s="49"/>
      <c r="B1818" s="45"/>
      <c r="C1818" s="45"/>
      <c r="D1818" s="45"/>
      <c r="E1818" s="45"/>
      <c r="F1818" s="55"/>
      <c r="G1818" s="46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</row>
    <row r="1819" spans="1:17" x14ac:dyDescent="0.25">
      <c r="A1819" s="139" t="s">
        <v>92</v>
      </c>
      <c r="B1819" s="173"/>
      <c r="C1819" s="173"/>
      <c r="D1819" s="45"/>
      <c r="E1819" s="45"/>
      <c r="F1819" s="482" t="s">
        <v>13</v>
      </c>
      <c r="G1819" s="483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</row>
    <row r="1820" spans="1:17" x14ac:dyDescent="0.25">
      <c r="A1820" s="140" t="s">
        <v>100</v>
      </c>
      <c r="B1820" s="227"/>
      <c r="C1820" s="227"/>
      <c r="D1820" s="45"/>
      <c r="E1820" s="45"/>
      <c r="F1820" s="468" t="s">
        <v>102</v>
      </c>
      <c r="G1820" s="469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</row>
    <row r="1821" spans="1:17" ht="15.75" thickBot="1" x14ac:dyDescent="0.3">
      <c r="A1821" s="74"/>
      <c r="B1821" s="54"/>
      <c r="C1821" s="54"/>
      <c r="D1821" s="54"/>
      <c r="E1821" s="54"/>
      <c r="F1821" s="54"/>
      <c r="G1821" s="75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</row>
    <row r="1823" spans="1:17" ht="15.75" thickBot="1" x14ac:dyDescent="0.3"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</row>
    <row r="1824" spans="1:17" x14ac:dyDescent="0.25">
      <c r="A1824" s="470" t="s">
        <v>0</v>
      </c>
      <c r="B1824" s="471"/>
      <c r="C1824" s="471"/>
      <c r="D1824" s="471"/>
      <c r="E1824" s="471"/>
      <c r="F1824" s="471"/>
      <c r="G1824" s="472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</row>
    <row r="1825" spans="1:17" x14ac:dyDescent="0.25">
      <c r="A1825" s="272"/>
      <c r="B1825" s="273"/>
      <c r="C1825" s="273"/>
      <c r="D1825" s="273"/>
      <c r="E1825" s="273"/>
      <c r="F1825" s="273"/>
      <c r="G1825" s="132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</row>
    <row r="1826" spans="1:17" x14ac:dyDescent="0.25">
      <c r="A1826" s="473" t="s">
        <v>1</v>
      </c>
      <c r="B1826" s="474"/>
      <c r="C1826" s="474"/>
      <c r="D1826" s="474"/>
      <c r="E1826" s="474"/>
      <c r="F1826" s="474"/>
      <c r="G1826" s="475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</row>
    <row r="1827" spans="1:17" x14ac:dyDescent="0.25">
      <c r="A1827" s="272"/>
      <c r="B1827" s="273"/>
      <c r="C1827" s="273"/>
      <c r="D1827" s="273"/>
      <c r="E1827" s="273"/>
      <c r="F1827" s="273"/>
      <c r="G1827" s="132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</row>
    <row r="1828" spans="1:17" x14ac:dyDescent="0.25">
      <c r="A1828" s="473" t="s">
        <v>2</v>
      </c>
      <c r="B1828" s="474"/>
      <c r="C1828" s="474"/>
      <c r="D1828" s="474"/>
      <c r="E1828" s="474"/>
      <c r="F1828" s="474"/>
      <c r="G1828" s="475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</row>
    <row r="1829" spans="1:17" ht="15.75" thickBot="1" x14ac:dyDescent="0.3">
      <c r="A1829" s="111"/>
      <c r="B1829" s="112"/>
      <c r="C1829" s="112"/>
      <c r="D1829" s="112"/>
      <c r="E1829" s="112"/>
      <c r="F1829" s="112"/>
      <c r="G1829" s="113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</row>
    <row r="1830" spans="1:17" x14ac:dyDescent="0.25">
      <c r="A1830" s="56"/>
      <c r="B1830" s="53"/>
      <c r="C1830" s="53"/>
      <c r="D1830" s="53"/>
      <c r="E1830" s="53"/>
      <c r="F1830" s="53"/>
      <c r="G1830" s="57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</row>
    <row r="1831" spans="1:17" x14ac:dyDescent="0.25">
      <c r="A1831" s="476" t="s">
        <v>109</v>
      </c>
      <c r="B1831" s="477"/>
      <c r="C1831" s="477"/>
      <c r="D1831" s="477"/>
      <c r="E1831" s="477"/>
      <c r="F1831" s="477"/>
      <c r="G1831" s="478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</row>
    <row r="1832" spans="1:17" x14ac:dyDescent="0.25">
      <c r="A1832" s="476"/>
      <c r="B1832" s="477"/>
      <c r="C1832" s="477"/>
      <c r="D1832" s="477"/>
      <c r="E1832" s="477"/>
      <c r="F1832" s="477"/>
      <c r="G1832" s="478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</row>
    <row r="1833" spans="1:17" x14ac:dyDescent="0.25">
      <c r="A1833" s="476" t="s">
        <v>25</v>
      </c>
      <c r="B1833" s="477"/>
      <c r="C1833" s="477"/>
      <c r="D1833" s="477"/>
      <c r="E1833" s="477"/>
      <c r="F1833" s="477"/>
      <c r="G1833" s="478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</row>
    <row r="1834" spans="1:17" x14ac:dyDescent="0.25">
      <c r="A1834" s="479"/>
      <c r="B1834" s="480"/>
      <c r="C1834" s="480"/>
      <c r="D1834" s="480"/>
      <c r="E1834" s="480"/>
      <c r="F1834" s="480"/>
      <c r="G1834" s="48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</row>
    <row r="1835" spans="1:17" x14ac:dyDescent="0.25">
      <c r="A1835" s="209"/>
      <c r="B1835" s="265"/>
      <c r="C1835" s="265"/>
      <c r="D1835" s="265"/>
      <c r="E1835" s="265"/>
      <c r="F1835" s="265"/>
      <c r="G1835" s="266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</row>
    <row r="1836" spans="1:17" ht="17.25" x14ac:dyDescent="0.3">
      <c r="A1836" s="58"/>
      <c r="B1836" s="161" t="s">
        <v>29</v>
      </c>
      <c r="C1836" s="178"/>
      <c r="D1836" s="37"/>
      <c r="E1836" s="37"/>
      <c r="F1836" s="37"/>
      <c r="G1836" s="163">
        <v>26417.9</v>
      </c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</row>
    <row r="1837" spans="1:17" x14ac:dyDescent="0.25">
      <c r="A1837" s="59"/>
      <c r="B1837" s="37"/>
      <c r="C1837" s="37"/>
      <c r="D1837" s="37"/>
      <c r="E1837" s="37"/>
      <c r="F1837" s="37"/>
      <c r="G1837" s="60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</row>
    <row r="1838" spans="1:17" x14ac:dyDescent="0.25">
      <c r="A1838" s="59"/>
      <c r="B1838" s="37"/>
      <c r="C1838" s="37"/>
      <c r="D1838" s="37"/>
      <c r="E1838" s="37"/>
      <c r="F1838" s="37"/>
      <c r="G1838" s="60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</row>
    <row r="1839" spans="1:17" x14ac:dyDescent="0.25">
      <c r="A1839" s="170" t="s">
        <v>3</v>
      </c>
      <c r="B1839" s="37"/>
      <c r="C1839" s="37"/>
      <c r="D1839" s="37"/>
      <c r="E1839" s="37"/>
      <c r="F1839" s="37"/>
      <c r="G1839" s="60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</row>
    <row r="1840" spans="1:17" x14ac:dyDescent="0.25">
      <c r="A1840" s="170"/>
      <c r="B1840" s="37"/>
      <c r="C1840" s="37"/>
      <c r="D1840" s="37"/>
      <c r="E1840" s="37"/>
      <c r="F1840" s="37"/>
      <c r="G1840" s="60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</row>
    <row r="1841" spans="1:17" x14ac:dyDescent="0.25">
      <c r="A1841" s="181"/>
      <c r="B1841" s="37"/>
      <c r="C1841" s="160" t="s">
        <v>4</v>
      </c>
      <c r="D1841" s="37"/>
      <c r="E1841" s="37"/>
      <c r="F1841" s="37"/>
      <c r="G1841" s="162">
        <v>0</v>
      </c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</row>
    <row r="1842" spans="1:17" x14ac:dyDescent="0.25">
      <c r="A1842" s="181"/>
      <c r="B1842" s="37"/>
      <c r="C1842" s="160"/>
      <c r="D1842" s="37"/>
      <c r="E1842" s="37"/>
      <c r="F1842" s="37"/>
      <c r="G1842" s="162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</row>
    <row r="1843" spans="1:17" x14ac:dyDescent="0.25">
      <c r="A1843" s="181"/>
      <c r="B1843" s="37"/>
      <c r="C1843" s="160"/>
      <c r="D1843" s="37"/>
      <c r="E1843" s="37"/>
      <c r="F1843" s="37"/>
      <c r="G1843" s="162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</row>
    <row r="1844" spans="1:17" x14ac:dyDescent="0.25">
      <c r="A1844" s="181"/>
      <c r="B1844" s="37"/>
      <c r="C1844" s="160" t="s">
        <v>5</v>
      </c>
      <c r="D1844" s="37"/>
      <c r="E1844" s="37"/>
      <c r="F1844" s="37"/>
      <c r="G1844" s="162">
        <v>0</v>
      </c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</row>
    <row r="1845" spans="1:17" x14ac:dyDescent="0.25">
      <c r="A1845" s="181"/>
      <c r="B1845" s="37"/>
      <c r="C1845" s="160"/>
      <c r="D1845" s="37"/>
      <c r="E1845" s="37"/>
      <c r="F1845" s="37"/>
      <c r="G1845" s="162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</row>
    <row r="1846" spans="1:17" x14ac:dyDescent="0.25">
      <c r="A1846" s="170" t="s">
        <v>6</v>
      </c>
      <c r="B1846" s="37"/>
      <c r="C1846" s="172"/>
      <c r="D1846" s="28"/>
      <c r="E1846" s="37"/>
      <c r="F1846" s="37"/>
      <c r="G1846" s="6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</row>
    <row r="1847" spans="1:17" x14ac:dyDescent="0.25">
      <c r="A1847" s="170"/>
      <c r="B1847" s="37"/>
      <c r="C1847" s="172"/>
      <c r="D1847" s="28"/>
      <c r="E1847" s="37"/>
      <c r="F1847" s="37"/>
      <c r="G1847" s="6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</row>
    <row r="1848" spans="1:17" x14ac:dyDescent="0.25">
      <c r="A1848" s="59"/>
      <c r="B1848" s="37"/>
      <c r="C1848" s="160" t="s">
        <v>7</v>
      </c>
      <c r="D1848" s="37"/>
      <c r="E1848" s="37"/>
      <c r="F1848" s="37"/>
      <c r="G1848" s="6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</row>
    <row r="1849" spans="1:17" x14ac:dyDescent="0.25">
      <c r="A1849" s="59"/>
      <c r="B1849" s="37"/>
      <c r="C1849" s="183"/>
      <c r="D1849" s="64"/>
      <c r="E1849" s="64"/>
      <c r="F1849" s="37"/>
      <c r="G1849" s="162">
        <v>0</v>
      </c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</row>
    <row r="1850" spans="1:17" x14ac:dyDescent="0.25">
      <c r="A1850" s="59"/>
      <c r="B1850" s="37"/>
      <c r="C1850" s="171"/>
      <c r="D1850" s="95"/>
      <c r="E1850" s="96"/>
      <c r="F1850" s="65"/>
      <c r="G1850" s="60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</row>
    <row r="1851" spans="1:17" x14ac:dyDescent="0.25">
      <c r="A1851" s="59"/>
      <c r="B1851" s="37"/>
      <c r="C1851" s="160" t="s">
        <v>10</v>
      </c>
      <c r="D1851" s="37"/>
      <c r="E1851" s="37"/>
      <c r="F1851" s="37"/>
      <c r="G1851" s="162">
        <v>0</v>
      </c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</row>
    <row r="1852" spans="1:17" x14ac:dyDescent="0.25">
      <c r="A1852" s="59"/>
      <c r="B1852" s="37"/>
      <c r="C1852" s="160"/>
      <c r="D1852" s="37"/>
      <c r="E1852" s="37"/>
      <c r="F1852" s="37"/>
      <c r="G1852" s="162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</row>
    <row r="1853" spans="1:17" x14ac:dyDescent="0.25">
      <c r="A1853" s="59"/>
      <c r="B1853" s="37"/>
      <c r="C1853" s="160"/>
      <c r="D1853" s="37"/>
      <c r="E1853" s="37"/>
      <c r="F1853" s="37"/>
      <c r="G1853" s="162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</row>
    <row r="1854" spans="1:17" x14ac:dyDescent="0.25">
      <c r="A1854" s="59"/>
      <c r="B1854" s="37"/>
      <c r="C1854" s="160"/>
      <c r="D1854" s="37"/>
      <c r="E1854" s="37"/>
      <c r="F1854" s="37"/>
      <c r="G1854" s="162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</row>
    <row r="1855" spans="1:17" ht="18" thickBot="1" x14ac:dyDescent="0.35">
      <c r="A1855" s="59"/>
      <c r="B1855" s="37"/>
      <c r="C1855" s="215" t="s">
        <v>11</v>
      </c>
      <c r="D1855" s="215"/>
      <c r="E1855" s="37"/>
      <c r="F1855" s="37"/>
      <c r="G1855" s="164">
        <v>26417.9</v>
      </c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</row>
    <row r="1856" spans="1:17" ht="18" thickTop="1" x14ac:dyDescent="0.3">
      <c r="A1856" s="59"/>
      <c r="B1856" s="37"/>
      <c r="C1856" s="260"/>
      <c r="D1856" s="260"/>
      <c r="E1856" s="37"/>
      <c r="F1856" s="37"/>
      <c r="G1856" s="174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</row>
    <row r="1857" spans="1:17" ht="15.75" thickBot="1" x14ac:dyDescent="0.3">
      <c r="A1857" s="69"/>
      <c r="B1857" s="40"/>
      <c r="C1857" s="40"/>
      <c r="D1857" s="40"/>
      <c r="E1857" s="40"/>
      <c r="F1857" s="40"/>
      <c r="G1857" s="70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</row>
    <row r="1858" spans="1:17" x14ac:dyDescent="0.25">
      <c r="A1858" s="49"/>
      <c r="B1858" s="45"/>
      <c r="C1858" s="45"/>
      <c r="D1858" s="45"/>
      <c r="E1858" s="45"/>
      <c r="F1858" s="55"/>
      <c r="G1858" s="46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</row>
    <row r="1859" spans="1:17" x14ac:dyDescent="0.25">
      <c r="A1859" s="49"/>
      <c r="B1859" s="184" t="s">
        <v>34</v>
      </c>
      <c r="C1859" s="45"/>
      <c r="D1859" s="45"/>
      <c r="E1859" s="45"/>
      <c r="F1859" s="514" t="s">
        <v>12</v>
      </c>
      <c r="G1859" s="515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</row>
    <row r="1860" spans="1:17" x14ac:dyDescent="0.25">
      <c r="A1860" s="49"/>
      <c r="B1860" s="184"/>
      <c r="C1860" s="45"/>
      <c r="D1860" s="45"/>
      <c r="E1860" s="45"/>
      <c r="F1860" s="270"/>
      <c r="G1860" s="27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</row>
    <row r="1861" spans="1:17" x14ac:dyDescent="0.25">
      <c r="A1861" s="49"/>
      <c r="B1861" s="184"/>
      <c r="C1861" s="45"/>
      <c r="D1861" s="45"/>
      <c r="E1861" s="45"/>
      <c r="F1861" s="270"/>
      <c r="G1861" s="27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</row>
    <row r="1862" spans="1:17" x14ac:dyDescent="0.25">
      <c r="A1862" s="49"/>
      <c r="B1862" s="184"/>
      <c r="C1862" s="45"/>
      <c r="D1862" s="45"/>
      <c r="E1862" s="45"/>
      <c r="F1862" s="280"/>
      <c r="G1862" s="28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</row>
    <row r="1863" spans="1:17" x14ac:dyDescent="0.25">
      <c r="A1863" s="49"/>
      <c r="B1863" s="45"/>
      <c r="C1863" s="45"/>
      <c r="D1863" s="45"/>
      <c r="E1863" s="45"/>
      <c r="F1863" s="55"/>
      <c r="G1863" s="46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</row>
    <row r="1864" spans="1:17" x14ac:dyDescent="0.25">
      <c r="A1864" s="49"/>
      <c r="B1864" s="45"/>
      <c r="C1864" s="45"/>
      <c r="D1864" s="45"/>
      <c r="E1864" s="45"/>
      <c r="F1864" s="55"/>
      <c r="G1864" s="46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</row>
    <row r="1865" spans="1:17" x14ac:dyDescent="0.25">
      <c r="A1865" s="49"/>
      <c r="B1865" s="45"/>
      <c r="C1865" s="45"/>
      <c r="D1865" s="45"/>
      <c r="E1865" s="45"/>
      <c r="F1865" s="55"/>
      <c r="G1865" s="46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</row>
    <row r="1866" spans="1:17" x14ac:dyDescent="0.25">
      <c r="A1866" s="139" t="s">
        <v>92</v>
      </c>
      <c r="B1866" s="227"/>
      <c r="C1866" s="227"/>
      <c r="D1866" s="45"/>
      <c r="E1866" s="45"/>
      <c r="F1866" s="482" t="s">
        <v>13</v>
      </c>
      <c r="G1866" s="483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</row>
    <row r="1867" spans="1:17" x14ac:dyDescent="0.25">
      <c r="A1867" s="140" t="s">
        <v>101</v>
      </c>
      <c r="B1867" s="227"/>
      <c r="C1867" s="227"/>
      <c r="D1867" s="45"/>
      <c r="E1867" s="45"/>
      <c r="F1867" s="468" t="s">
        <v>102</v>
      </c>
      <c r="G1867" s="469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</row>
    <row r="1868" spans="1:17" ht="15.75" thickBot="1" x14ac:dyDescent="0.3">
      <c r="A1868" s="74"/>
      <c r="B1868" s="54"/>
      <c r="C1868" s="54"/>
      <c r="D1868" s="54"/>
      <c r="E1868" s="54"/>
      <c r="F1868" s="54"/>
      <c r="G1868" s="75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</row>
    <row r="1869" spans="1:17" x14ac:dyDescent="0.25">
      <c r="A1869" s="45"/>
      <c r="B1869" s="45"/>
      <c r="C1869" s="45"/>
      <c r="D1869" s="45"/>
      <c r="E1869" s="45"/>
      <c r="F1869" s="45"/>
      <c r="G1869" s="35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</row>
    <row r="1870" spans="1:17" ht="15.75" thickBot="1" x14ac:dyDescent="0.3"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</row>
    <row r="1871" spans="1:17" x14ac:dyDescent="0.25">
      <c r="A1871" s="470" t="s">
        <v>0</v>
      </c>
      <c r="B1871" s="471"/>
      <c r="C1871" s="471"/>
      <c r="D1871" s="471"/>
      <c r="E1871" s="471"/>
      <c r="F1871" s="471"/>
      <c r="G1871" s="472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</row>
    <row r="1872" spans="1:17" x14ac:dyDescent="0.25">
      <c r="A1872" s="272"/>
      <c r="B1872" s="273"/>
      <c r="C1872" s="273"/>
      <c r="D1872" s="273"/>
      <c r="E1872" s="166"/>
      <c r="F1872" s="273"/>
      <c r="G1872" s="132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</row>
    <row r="1873" spans="1:17" x14ac:dyDescent="0.25">
      <c r="A1873" s="473" t="s">
        <v>1</v>
      </c>
      <c r="B1873" s="474"/>
      <c r="C1873" s="474"/>
      <c r="D1873" s="474"/>
      <c r="E1873" s="474"/>
      <c r="F1873" s="474"/>
      <c r="G1873" s="475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</row>
    <row r="1874" spans="1:17" x14ac:dyDescent="0.25">
      <c r="A1874" s="272"/>
      <c r="B1874" s="273"/>
      <c r="C1874" s="273"/>
      <c r="D1874" s="273"/>
      <c r="E1874" s="166"/>
      <c r="F1874" s="273"/>
      <c r="G1874" s="132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</row>
    <row r="1875" spans="1:17" x14ac:dyDescent="0.25">
      <c r="A1875" s="473" t="s">
        <v>2</v>
      </c>
      <c r="B1875" s="474"/>
      <c r="C1875" s="474"/>
      <c r="D1875" s="474"/>
      <c r="E1875" s="474"/>
      <c r="F1875" s="474"/>
      <c r="G1875" s="475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</row>
    <row r="1876" spans="1:17" ht="15.75" thickBot="1" x14ac:dyDescent="0.3">
      <c r="A1876" s="111"/>
      <c r="B1876" s="112"/>
      <c r="C1876" s="112"/>
      <c r="D1876" s="112"/>
      <c r="E1876" s="152"/>
      <c r="F1876" s="112"/>
      <c r="G1876" s="113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</row>
    <row r="1877" spans="1:17" x14ac:dyDescent="0.25">
      <c r="A1877" s="116"/>
      <c r="B1877" s="12"/>
      <c r="C1877" s="12"/>
      <c r="D1877" s="12"/>
      <c r="E1877" s="13"/>
      <c r="F1877" s="12"/>
      <c r="G1877" s="117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</row>
    <row r="1878" spans="1:17" x14ac:dyDescent="0.25">
      <c r="A1878" s="473" t="s">
        <v>109</v>
      </c>
      <c r="B1878" s="474"/>
      <c r="C1878" s="474"/>
      <c r="D1878" s="474"/>
      <c r="E1878" s="474"/>
      <c r="F1878" s="474"/>
      <c r="G1878" s="475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</row>
    <row r="1879" spans="1:17" x14ac:dyDescent="0.25">
      <c r="A1879" s="473"/>
      <c r="B1879" s="474"/>
      <c r="C1879" s="474"/>
      <c r="D1879" s="474"/>
      <c r="E1879" s="474"/>
      <c r="F1879" s="474"/>
      <c r="G1879" s="475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</row>
    <row r="1880" spans="1:17" x14ac:dyDescent="0.25">
      <c r="A1880" s="473" t="s">
        <v>35</v>
      </c>
      <c r="B1880" s="474"/>
      <c r="C1880" s="474"/>
      <c r="D1880" s="474"/>
      <c r="E1880" s="474"/>
      <c r="F1880" s="474"/>
      <c r="G1880" s="475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</row>
    <row r="1881" spans="1:17" x14ac:dyDescent="0.25">
      <c r="A1881" s="506"/>
      <c r="B1881" s="482"/>
      <c r="C1881" s="482"/>
      <c r="D1881" s="482"/>
      <c r="E1881" s="482"/>
      <c r="F1881" s="482"/>
      <c r="G1881" s="483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</row>
    <row r="1882" spans="1:17" ht="17.25" x14ac:dyDescent="0.3">
      <c r="A1882" s="42"/>
      <c r="B1882" s="273" t="s">
        <v>29</v>
      </c>
      <c r="C1882" s="45"/>
      <c r="D1882" s="45"/>
      <c r="E1882" s="55"/>
      <c r="F1882" s="45"/>
      <c r="G1882" s="142">
        <v>57578.66</v>
      </c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</row>
    <row r="1883" spans="1:17" x14ac:dyDescent="0.25">
      <c r="A1883" s="49"/>
      <c r="B1883" s="45"/>
      <c r="C1883" s="45"/>
      <c r="D1883" s="45"/>
      <c r="E1883" s="55"/>
      <c r="F1883" s="45"/>
      <c r="G1883" s="46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</row>
    <row r="1884" spans="1:17" x14ac:dyDescent="0.25">
      <c r="A1884" s="268" t="s">
        <v>3</v>
      </c>
      <c r="B1884" s="45"/>
      <c r="C1884" s="45"/>
      <c r="D1884" s="45"/>
      <c r="E1884" s="55"/>
      <c r="F1884" s="45"/>
      <c r="G1884" s="46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</row>
    <row r="1885" spans="1:17" x14ac:dyDescent="0.25">
      <c r="A1885" s="208"/>
      <c r="B1885" s="45"/>
      <c r="C1885" s="45"/>
      <c r="D1885" s="45"/>
      <c r="E1885" s="55"/>
      <c r="F1885" s="45"/>
      <c r="G1885" s="46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</row>
    <row r="1886" spans="1:17" x14ac:dyDescent="0.25">
      <c r="A1886" s="49"/>
      <c r="B1886" s="45"/>
      <c r="C1886" s="137" t="s">
        <v>4</v>
      </c>
      <c r="D1886" s="45"/>
      <c r="E1886" s="55"/>
      <c r="F1886" s="45"/>
      <c r="G1886" s="133">
        <v>0</v>
      </c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</row>
    <row r="1887" spans="1:17" x14ac:dyDescent="0.25">
      <c r="A1887" s="49"/>
      <c r="B1887" s="45"/>
      <c r="C1887" s="137"/>
      <c r="D1887" s="45"/>
      <c r="E1887" s="55"/>
      <c r="F1887" s="45"/>
      <c r="G1887" s="133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</row>
    <row r="1888" spans="1:17" x14ac:dyDescent="0.25">
      <c r="A1888" s="49"/>
      <c r="B1888" s="45"/>
      <c r="C1888" s="137"/>
      <c r="D1888" s="45"/>
      <c r="E1888" s="55"/>
      <c r="F1888" s="45"/>
      <c r="G1888" s="133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</row>
    <row r="1889" spans="1:17" x14ac:dyDescent="0.25">
      <c r="A1889" s="49"/>
      <c r="B1889" s="45"/>
      <c r="C1889" s="137" t="s">
        <v>5</v>
      </c>
      <c r="D1889" s="45"/>
      <c r="E1889" s="55"/>
      <c r="F1889" s="45"/>
      <c r="G1889" s="133">
        <v>0</v>
      </c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</row>
    <row r="1890" spans="1:17" x14ac:dyDescent="0.25">
      <c r="A1890" s="49"/>
      <c r="B1890" s="45"/>
      <c r="C1890" s="137"/>
      <c r="D1890" s="45"/>
      <c r="E1890" s="55"/>
      <c r="F1890" s="45"/>
      <c r="G1890" s="133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</row>
    <row r="1891" spans="1:17" x14ac:dyDescent="0.25">
      <c r="A1891" s="268" t="s">
        <v>6</v>
      </c>
      <c r="B1891" s="45"/>
      <c r="C1891" s="138"/>
      <c r="D1891" s="51"/>
      <c r="E1891" s="55"/>
      <c r="F1891" s="45"/>
      <c r="G1891" s="44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</row>
    <row r="1892" spans="1:17" x14ac:dyDescent="0.25">
      <c r="A1892" s="208"/>
      <c r="B1892" s="45"/>
      <c r="C1892" s="138"/>
      <c r="D1892" s="51"/>
      <c r="E1892" s="55"/>
      <c r="F1892" s="45"/>
      <c r="G1892" s="44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</row>
    <row r="1893" spans="1:17" x14ac:dyDescent="0.25">
      <c r="A1893" s="49"/>
      <c r="B1893" s="45"/>
      <c r="C1893" s="137" t="s">
        <v>7</v>
      </c>
      <c r="D1893" s="45"/>
      <c r="E1893" s="55"/>
      <c r="F1893" s="45"/>
      <c r="G1893" s="44">
        <v>0</v>
      </c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</row>
    <row r="1894" spans="1:17" x14ac:dyDescent="0.25">
      <c r="A1894" s="49"/>
      <c r="B1894" s="45"/>
      <c r="C1894" s="177"/>
      <c r="D1894" s="99"/>
      <c r="E1894" s="153"/>
      <c r="F1894" s="45"/>
      <c r="G1894" s="133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</row>
    <row r="1895" spans="1:17" x14ac:dyDescent="0.25">
      <c r="A1895" s="49"/>
      <c r="B1895" s="45"/>
      <c r="C1895" s="177"/>
      <c r="D1895" s="99"/>
      <c r="E1895" s="153"/>
      <c r="F1895" s="45"/>
      <c r="G1895" s="133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</row>
    <row r="1896" spans="1:17" x14ac:dyDescent="0.25">
      <c r="A1896" s="49"/>
      <c r="B1896" s="45"/>
      <c r="C1896" s="137" t="s">
        <v>10</v>
      </c>
      <c r="D1896" s="45"/>
      <c r="E1896" s="55"/>
      <c r="F1896" s="45"/>
      <c r="G1896" s="133">
        <v>0</v>
      </c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</row>
    <row r="1897" spans="1:17" x14ac:dyDescent="0.25">
      <c r="A1897" s="49"/>
      <c r="B1897" s="45"/>
      <c r="C1897" s="43"/>
      <c r="D1897" s="45"/>
      <c r="E1897" s="55"/>
      <c r="F1897" s="45"/>
      <c r="G1897" s="133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</row>
    <row r="1898" spans="1:17" x14ac:dyDescent="0.25">
      <c r="A1898" s="49"/>
      <c r="B1898" s="45"/>
      <c r="C1898" s="43"/>
      <c r="D1898" s="45"/>
      <c r="E1898" s="55"/>
      <c r="F1898" s="45"/>
      <c r="G1898" s="133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</row>
    <row r="1899" spans="1:17" x14ac:dyDescent="0.25">
      <c r="A1899" s="49"/>
      <c r="B1899" s="45"/>
      <c r="C1899" s="43"/>
      <c r="D1899" s="45"/>
      <c r="E1899" s="55"/>
      <c r="F1899" s="45"/>
      <c r="G1899" s="133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</row>
    <row r="1900" spans="1:17" ht="18" thickBot="1" x14ac:dyDescent="0.35">
      <c r="A1900" s="49"/>
      <c r="B1900" s="45"/>
      <c r="C1900" s="191" t="s">
        <v>11</v>
      </c>
      <c r="D1900" s="191"/>
      <c r="E1900" s="55"/>
      <c r="F1900" s="45"/>
      <c r="G1900" s="167">
        <v>57578.66</v>
      </c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</row>
    <row r="1901" spans="1:17" ht="16.5" thickTop="1" thickBot="1" x14ac:dyDescent="0.3">
      <c r="A1901" s="118"/>
      <c r="B1901" s="14"/>
      <c r="C1901" s="14"/>
      <c r="D1901" s="14"/>
      <c r="E1901" s="15"/>
      <c r="F1901" s="14"/>
      <c r="G1901" s="119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</row>
    <row r="1902" spans="1:17" x14ac:dyDescent="0.25">
      <c r="A1902" s="116"/>
      <c r="B1902" s="12"/>
      <c r="C1902" s="12"/>
      <c r="D1902" s="12"/>
      <c r="E1902" s="13"/>
      <c r="F1902" s="12"/>
      <c r="G1902" s="117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</row>
    <row r="1903" spans="1:17" x14ac:dyDescent="0.25">
      <c r="A1903" s="185" t="s">
        <v>37</v>
      </c>
      <c r="B1903" s="227"/>
      <c r="C1903" s="227"/>
      <c r="D1903" s="45"/>
      <c r="E1903" s="55"/>
      <c r="F1903" s="514" t="s">
        <v>12</v>
      </c>
      <c r="G1903" s="515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</row>
    <row r="1904" spans="1:17" x14ac:dyDescent="0.25">
      <c r="A1904" s="208"/>
      <c r="B1904" s="261"/>
      <c r="C1904" s="261"/>
      <c r="D1904" s="45"/>
      <c r="E1904" s="55"/>
      <c r="F1904" s="261"/>
      <c r="G1904" s="86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</row>
    <row r="1905" spans="1:17" x14ac:dyDescent="0.25">
      <c r="A1905" s="208"/>
      <c r="B1905" s="261"/>
      <c r="C1905" s="261"/>
      <c r="D1905" s="45"/>
      <c r="E1905" s="55"/>
      <c r="F1905" s="261"/>
      <c r="G1905" s="86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</row>
    <row r="1906" spans="1:17" x14ac:dyDescent="0.25">
      <c r="A1906" s="208"/>
      <c r="B1906" s="279"/>
      <c r="C1906" s="279"/>
      <c r="D1906" s="45"/>
      <c r="E1906" s="55"/>
      <c r="F1906" s="279"/>
      <c r="G1906" s="86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</row>
    <row r="1907" spans="1:17" x14ac:dyDescent="0.25">
      <c r="A1907" s="208"/>
      <c r="B1907" s="279"/>
      <c r="C1907" s="279"/>
      <c r="D1907" s="45"/>
      <c r="E1907" s="55"/>
      <c r="F1907" s="279"/>
      <c r="G1907" s="86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</row>
    <row r="1908" spans="1:17" x14ac:dyDescent="0.25">
      <c r="A1908" s="208"/>
      <c r="B1908" s="261"/>
      <c r="C1908" s="261"/>
      <c r="D1908" s="45"/>
      <c r="E1908" s="55"/>
      <c r="F1908" s="261"/>
      <c r="G1908" s="86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</row>
    <row r="1909" spans="1:17" x14ac:dyDescent="0.25">
      <c r="A1909" s="208"/>
      <c r="B1909" s="261"/>
      <c r="C1909" s="261"/>
      <c r="D1909" s="45"/>
      <c r="E1909" s="55"/>
      <c r="F1909" s="261"/>
      <c r="G1909" s="86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</row>
    <row r="1910" spans="1:17" x14ac:dyDescent="0.25">
      <c r="A1910" s="208"/>
      <c r="B1910" s="261"/>
      <c r="C1910" s="261"/>
      <c r="D1910" s="45"/>
      <c r="E1910" s="55"/>
      <c r="F1910" s="261"/>
      <c r="G1910" s="86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</row>
    <row r="1911" spans="1:17" x14ac:dyDescent="0.25">
      <c r="A1911" s="49"/>
      <c r="B1911" s="45"/>
      <c r="C1911" s="45"/>
      <c r="D1911" s="45"/>
      <c r="E1911" s="55"/>
      <c r="F1911" s="55"/>
      <c r="G1911" s="46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</row>
    <row r="1912" spans="1:17" x14ac:dyDescent="0.25">
      <c r="A1912" s="49"/>
      <c r="B1912" s="45"/>
      <c r="C1912" s="45"/>
      <c r="D1912" s="45"/>
      <c r="E1912" s="55"/>
      <c r="F1912" s="55"/>
      <c r="G1912" s="46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</row>
    <row r="1913" spans="1:17" x14ac:dyDescent="0.25">
      <c r="A1913" s="49"/>
      <c r="B1913" s="45"/>
      <c r="C1913" s="45"/>
      <c r="D1913" s="45"/>
      <c r="E1913" s="55"/>
      <c r="F1913" s="55"/>
      <c r="G1913" s="46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</row>
    <row r="1914" spans="1:17" x14ac:dyDescent="0.25">
      <c r="A1914" s="139" t="s">
        <v>92</v>
      </c>
      <c r="B1914" s="227"/>
      <c r="C1914" s="227"/>
      <c r="D1914" s="45"/>
      <c r="E1914" s="55"/>
      <c r="F1914" s="482" t="s">
        <v>13</v>
      </c>
      <c r="G1914" s="483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</row>
    <row r="1915" spans="1:17" x14ac:dyDescent="0.25">
      <c r="A1915" s="140" t="s">
        <v>97</v>
      </c>
      <c r="B1915" s="227"/>
      <c r="C1915" s="227"/>
      <c r="D1915" s="45"/>
      <c r="E1915" s="55"/>
      <c r="F1915" s="468" t="s">
        <v>102</v>
      </c>
      <c r="G1915" s="469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</row>
    <row r="1916" spans="1:17" ht="15.75" thickBot="1" x14ac:dyDescent="0.3">
      <c r="A1916" s="74"/>
      <c r="B1916" s="54"/>
      <c r="C1916" s="54"/>
      <c r="D1916" s="54"/>
      <c r="E1916" s="81"/>
      <c r="F1916" s="54"/>
      <c r="G1916" s="75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</row>
    <row r="1917" spans="1:17" x14ac:dyDescent="0.25">
      <c r="A1917" s="45"/>
      <c r="B1917" s="45"/>
      <c r="C1917" s="45"/>
      <c r="D1917" s="45"/>
      <c r="E1917" s="55"/>
      <c r="F1917" s="45"/>
      <c r="G1917" s="35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</row>
    <row r="1918" spans="1:17" ht="15.75" thickBot="1" x14ac:dyDescent="0.3"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</row>
    <row r="1919" spans="1:17" x14ac:dyDescent="0.25">
      <c r="A1919" s="470" t="s">
        <v>0</v>
      </c>
      <c r="B1919" s="471"/>
      <c r="C1919" s="471"/>
      <c r="D1919" s="471"/>
      <c r="E1919" s="471"/>
      <c r="F1919" s="471"/>
      <c r="G1919" s="472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</row>
    <row r="1920" spans="1:17" x14ac:dyDescent="0.25">
      <c r="A1920" s="272"/>
      <c r="B1920" s="273"/>
      <c r="C1920" s="273"/>
      <c r="D1920" s="273"/>
      <c r="E1920" s="166"/>
      <c r="F1920" s="273"/>
      <c r="G1920" s="132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</row>
    <row r="1921" spans="1:17" x14ac:dyDescent="0.25">
      <c r="A1921" s="473" t="s">
        <v>1</v>
      </c>
      <c r="B1921" s="474"/>
      <c r="C1921" s="474"/>
      <c r="D1921" s="474"/>
      <c r="E1921" s="474"/>
      <c r="F1921" s="474"/>
      <c r="G1921" s="475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</row>
    <row r="1922" spans="1:17" x14ac:dyDescent="0.25">
      <c r="A1922" s="272"/>
      <c r="B1922" s="273"/>
      <c r="C1922" s="273"/>
      <c r="D1922" s="273"/>
      <c r="E1922" s="166"/>
      <c r="F1922" s="273"/>
      <c r="G1922" s="132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</row>
    <row r="1923" spans="1:17" x14ac:dyDescent="0.25">
      <c r="A1923" s="473" t="s">
        <v>2</v>
      </c>
      <c r="B1923" s="474"/>
      <c r="C1923" s="474"/>
      <c r="D1923" s="474"/>
      <c r="E1923" s="474"/>
      <c r="F1923" s="474"/>
      <c r="G1923" s="475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</row>
    <row r="1924" spans="1:17" ht="15.75" thickBot="1" x14ac:dyDescent="0.3">
      <c r="A1924" s="111"/>
      <c r="B1924" s="112"/>
      <c r="C1924" s="112"/>
      <c r="D1924" s="112"/>
      <c r="E1924" s="152"/>
      <c r="F1924" s="112"/>
      <c r="G1924" s="113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</row>
    <row r="1925" spans="1:17" x14ac:dyDescent="0.25">
      <c r="A1925" s="116"/>
      <c r="B1925" s="12"/>
      <c r="C1925" s="12"/>
      <c r="D1925" s="12"/>
      <c r="E1925" s="13"/>
      <c r="F1925" s="12"/>
      <c r="G1925" s="117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</row>
    <row r="1926" spans="1:17" x14ac:dyDescent="0.25">
      <c r="A1926" s="476" t="s">
        <v>109</v>
      </c>
      <c r="B1926" s="477"/>
      <c r="C1926" s="477"/>
      <c r="D1926" s="477"/>
      <c r="E1926" s="477"/>
      <c r="F1926" s="477"/>
      <c r="G1926" s="478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</row>
    <row r="1927" spans="1:17" x14ac:dyDescent="0.25">
      <c r="A1927" s="473"/>
      <c r="B1927" s="474"/>
      <c r="C1927" s="474"/>
      <c r="D1927" s="474"/>
      <c r="E1927" s="474"/>
      <c r="F1927" s="474"/>
      <c r="G1927" s="475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</row>
    <row r="1928" spans="1:17" x14ac:dyDescent="0.25">
      <c r="A1928" s="473" t="s">
        <v>41</v>
      </c>
      <c r="B1928" s="474"/>
      <c r="C1928" s="474"/>
      <c r="D1928" s="474"/>
      <c r="E1928" s="474"/>
      <c r="F1928" s="474"/>
      <c r="G1928" s="475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</row>
    <row r="1929" spans="1:17" x14ac:dyDescent="0.25">
      <c r="A1929" s="506"/>
      <c r="B1929" s="482"/>
      <c r="C1929" s="482"/>
      <c r="D1929" s="482"/>
      <c r="E1929" s="482"/>
      <c r="F1929" s="482"/>
      <c r="G1929" s="483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</row>
    <row r="1930" spans="1:17" ht="17.25" x14ac:dyDescent="0.3">
      <c r="A1930" s="42"/>
      <c r="B1930" s="273" t="s">
        <v>29</v>
      </c>
      <c r="C1930" s="45"/>
      <c r="D1930" s="45"/>
      <c r="E1930" s="55"/>
      <c r="F1930" s="45"/>
      <c r="G1930" s="142">
        <v>56940.3</v>
      </c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</row>
    <row r="1931" spans="1:17" x14ac:dyDescent="0.25">
      <c r="A1931" s="49"/>
      <c r="B1931" s="45"/>
      <c r="C1931" s="45"/>
      <c r="D1931" s="45"/>
      <c r="E1931" s="55"/>
      <c r="F1931" s="45"/>
      <c r="G1931" s="46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</row>
    <row r="1932" spans="1:17" x14ac:dyDescent="0.25">
      <c r="A1932" s="268" t="s">
        <v>3</v>
      </c>
      <c r="B1932" s="45"/>
      <c r="C1932" s="45"/>
      <c r="D1932" s="45"/>
      <c r="E1932" s="55"/>
      <c r="F1932" s="45"/>
      <c r="G1932" s="46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</row>
    <row r="1933" spans="1:17" x14ac:dyDescent="0.25">
      <c r="A1933" s="208"/>
      <c r="B1933" s="45"/>
      <c r="C1933" s="45"/>
      <c r="D1933" s="45"/>
      <c r="E1933" s="55"/>
      <c r="F1933" s="45"/>
      <c r="G1933" s="46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</row>
    <row r="1934" spans="1:17" x14ac:dyDescent="0.25">
      <c r="A1934" s="49"/>
      <c r="B1934" s="45"/>
      <c r="C1934" s="137" t="s">
        <v>4</v>
      </c>
      <c r="D1934" s="45"/>
      <c r="E1934" s="55"/>
      <c r="F1934" s="45"/>
      <c r="G1934" s="133">
        <v>0</v>
      </c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</row>
    <row r="1935" spans="1:17" x14ac:dyDescent="0.25">
      <c r="A1935" s="49"/>
      <c r="B1935" s="45"/>
      <c r="C1935" s="137"/>
      <c r="D1935" s="45"/>
      <c r="E1935" s="55"/>
      <c r="F1935" s="45"/>
      <c r="G1935" s="133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</row>
    <row r="1936" spans="1:17" x14ac:dyDescent="0.25">
      <c r="A1936" s="49"/>
      <c r="B1936" s="45"/>
      <c r="C1936" s="137"/>
      <c r="D1936" s="45"/>
      <c r="E1936" s="55"/>
      <c r="F1936" s="45"/>
      <c r="G1936" s="133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</row>
    <row r="1937" spans="1:17" x14ac:dyDescent="0.25">
      <c r="A1937" s="49"/>
      <c r="B1937" s="45"/>
      <c r="C1937" s="137" t="s">
        <v>5</v>
      </c>
      <c r="D1937" s="45"/>
      <c r="E1937" s="55"/>
      <c r="F1937" s="45"/>
      <c r="G1937" s="133">
        <v>0</v>
      </c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</row>
    <row r="1938" spans="1:17" x14ac:dyDescent="0.25">
      <c r="A1938" s="49"/>
      <c r="B1938" s="45"/>
      <c r="C1938" s="137"/>
      <c r="D1938" s="45"/>
      <c r="E1938" s="55"/>
      <c r="F1938" s="45"/>
      <c r="G1938" s="133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</row>
    <row r="1939" spans="1:17" x14ac:dyDescent="0.25">
      <c r="A1939" s="268" t="s">
        <v>6</v>
      </c>
      <c r="B1939" s="45"/>
      <c r="C1939" s="138"/>
      <c r="D1939" s="51"/>
      <c r="E1939" s="55"/>
      <c r="F1939" s="45"/>
      <c r="G1939" s="44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</row>
    <row r="1940" spans="1:17" x14ac:dyDescent="0.25">
      <c r="A1940" s="208"/>
      <c r="B1940" s="45"/>
      <c r="C1940" s="138"/>
      <c r="D1940" s="51"/>
      <c r="E1940" s="55"/>
      <c r="F1940" s="45"/>
      <c r="G1940" s="44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</row>
    <row r="1941" spans="1:17" x14ac:dyDescent="0.25">
      <c r="A1941" s="49"/>
      <c r="B1941" s="45"/>
      <c r="C1941" s="137" t="s">
        <v>7</v>
      </c>
      <c r="D1941" s="45"/>
      <c r="E1941" s="55"/>
      <c r="F1941" s="45"/>
      <c r="G1941" s="44">
        <v>0</v>
      </c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</row>
    <row r="1942" spans="1:17" x14ac:dyDescent="0.25">
      <c r="A1942" s="49"/>
      <c r="B1942" s="45"/>
      <c r="C1942" s="177"/>
      <c r="D1942" s="99"/>
      <c r="E1942" s="153"/>
      <c r="F1942" s="45"/>
      <c r="G1942" s="133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</row>
    <row r="1943" spans="1:17" x14ac:dyDescent="0.25">
      <c r="A1943" s="49"/>
      <c r="B1943" s="45"/>
      <c r="C1943" s="177"/>
      <c r="D1943" s="99"/>
      <c r="E1943" s="153"/>
      <c r="F1943" s="45"/>
      <c r="G1943" s="133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</row>
    <row r="1944" spans="1:17" x14ac:dyDescent="0.25">
      <c r="A1944" s="49"/>
      <c r="B1944" s="45"/>
      <c r="C1944" s="177"/>
      <c r="D1944" s="99"/>
      <c r="E1944" s="153"/>
      <c r="F1944" s="45"/>
      <c r="G1944" s="133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</row>
    <row r="1945" spans="1:17" x14ac:dyDescent="0.25">
      <c r="A1945" s="49"/>
      <c r="B1945" s="45"/>
      <c r="C1945" s="137" t="s">
        <v>10</v>
      </c>
      <c r="D1945" s="45"/>
      <c r="E1945" s="55"/>
      <c r="F1945" s="45"/>
      <c r="G1945" s="133">
        <v>0</v>
      </c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</row>
    <row r="1946" spans="1:17" x14ac:dyDescent="0.25">
      <c r="A1946" s="49"/>
      <c r="B1946" s="45"/>
      <c r="C1946" s="43"/>
      <c r="D1946" s="45"/>
      <c r="E1946" s="55"/>
      <c r="F1946" s="45"/>
      <c r="G1946" s="133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</row>
    <row r="1947" spans="1:17" x14ac:dyDescent="0.25">
      <c r="A1947" s="49"/>
      <c r="B1947" s="45"/>
      <c r="C1947" s="43"/>
      <c r="D1947" s="45"/>
      <c r="E1947" s="55"/>
      <c r="F1947" s="45"/>
      <c r="G1947" s="133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</row>
    <row r="1948" spans="1:17" ht="18" thickBot="1" x14ac:dyDescent="0.35">
      <c r="A1948" s="49"/>
      <c r="B1948" s="45"/>
      <c r="C1948" s="191" t="s">
        <v>11</v>
      </c>
      <c r="D1948" s="191"/>
      <c r="E1948" s="55"/>
      <c r="F1948" s="45"/>
      <c r="G1948" s="167">
        <v>56940.3</v>
      </c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</row>
    <row r="1949" spans="1:17" ht="16.5" thickTop="1" thickBot="1" x14ac:dyDescent="0.3">
      <c r="A1949" s="118"/>
      <c r="B1949" s="14"/>
      <c r="C1949" s="14"/>
      <c r="D1949" s="14"/>
      <c r="E1949" s="15"/>
      <c r="F1949" s="14"/>
      <c r="G1949" s="119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</row>
    <row r="1950" spans="1:17" x14ac:dyDescent="0.25">
      <c r="A1950" s="116"/>
      <c r="B1950" s="12"/>
      <c r="C1950" s="12"/>
      <c r="D1950" s="12"/>
      <c r="E1950" s="13"/>
      <c r="F1950" s="12"/>
      <c r="G1950" s="117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</row>
    <row r="1951" spans="1:17" x14ac:dyDescent="0.25">
      <c r="A1951" s="185" t="s">
        <v>37</v>
      </c>
      <c r="B1951" s="227"/>
      <c r="C1951" s="227"/>
      <c r="D1951" s="45"/>
      <c r="E1951" s="55"/>
      <c r="F1951" s="514" t="s">
        <v>12</v>
      </c>
      <c r="G1951" s="515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</row>
    <row r="1952" spans="1:17" x14ac:dyDescent="0.25">
      <c r="A1952" s="208"/>
      <c r="B1952" s="261"/>
      <c r="C1952" s="261"/>
      <c r="D1952" s="45"/>
      <c r="E1952" s="55"/>
      <c r="F1952" s="261"/>
      <c r="G1952" s="86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</row>
    <row r="1953" spans="1:17" x14ac:dyDescent="0.25">
      <c r="A1953" s="208"/>
      <c r="B1953" s="261"/>
      <c r="C1953" s="261"/>
      <c r="D1953" s="45"/>
      <c r="E1953" s="55"/>
      <c r="F1953" s="261"/>
      <c r="G1953" s="86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</row>
    <row r="1954" spans="1:17" x14ac:dyDescent="0.25">
      <c r="A1954" s="208"/>
      <c r="B1954" s="261"/>
      <c r="C1954" s="261"/>
      <c r="D1954" s="45"/>
      <c r="E1954" s="55"/>
      <c r="F1954" s="261"/>
      <c r="G1954" s="86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</row>
    <row r="1955" spans="1:17" x14ac:dyDescent="0.25">
      <c r="A1955" s="208"/>
      <c r="B1955" s="279"/>
      <c r="C1955" s="279"/>
      <c r="D1955" s="45"/>
      <c r="E1955" s="55"/>
      <c r="F1955" s="279"/>
      <c r="G1955" s="86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</row>
    <row r="1956" spans="1:17" x14ac:dyDescent="0.25">
      <c r="A1956" s="208"/>
      <c r="B1956" s="279"/>
      <c r="C1956" s="279"/>
      <c r="D1956" s="45"/>
      <c r="E1956" s="55"/>
      <c r="F1956" s="279"/>
      <c r="G1956" s="86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</row>
    <row r="1957" spans="1:17" x14ac:dyDescent="0.25">
      <c r="A1957" s="208"/>
      <c r="B1957" s="261"/>
      <c r="C1957" s="261"/>
      <c r="D1957" s="45"/>
      <c r="E1957" s="55"/>
      <c r="F1957" s="261"/>
      <c r="G1957" s="86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</row>
    <row r="1958" spans="1:17" x14ac:dyDescent="0.25">
      <c r="A1958" s="208"/>
      <c r="B1958" s="261"/>
      <c r="C1958" s="261"/>
      <c r="D1958" s="45"/>
      <c r="E1958" s="55"/>
      <c r="F1958" s="261"/>
      <c r="G1958" s="86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</row>
    <row r="1959" spans="1:17" x14ac:dyDescent="0.25">
      <c r="A1959" s="49"/>
      <c r="B1959" s="45"/>
      <c r="C1959" s="45"/>
      <c r="D1959" s="45"/>
      <c r="E1959" s="55"/>
      <c r="F1959" s="55"/>
      <c r="G1959" s="46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</row>
    <row r="1960" spans="1:17" x14ac:dyDescent="0.25">
      <c r="A1960" s="49"/>
      <c r="B1960" s="45"/>
      <c r="C1960" s="45"/>
      <c r="D1960" s="45"/>
      <c r="E1960" s="55"/>
      <c r="F1960" s="55"/>
      <c r="G1960" s="46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</row>
    <row r="1961" spans="1:17" x14ac:dyDescent="0.25">
      <c r="A1961" s="49"/>
      <c r="B1961" s="45"/>
      <c r="C1961" s="45"/>
      <c r="D1961" s="45"/>
      <c r="E1961" s="55"/>
      <c r="F1961" s="55"/>
      <c r="G1961" s="46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</row>
    <row r="1962" spans="1:17" x14ac:dyDescent="0.25">
      <c r="A1962" s="139" t="s">
        <v>92</v>
      </c>
      <c r="B1962" s="227"/>
      <c r="C1962" s="227"/>
      <c r="D1962" s="45"/>
      <c r="E1962" s="55"/>
      <c r="F1962" s="482" t="s">
        <v>13</v>
      </c>
      <c r="G1962" s="483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</row>
    <row r="1963" spans="1:17" x14ac:dyDescent="0.25">
      <c r="A1963" s="140" t="s">
        <v>97</v>
      </c>
      <c r="B1963" s="227"/>
      <c r="C1963" s="227"/>
      <c r="D1963" s="45"/>
      <c r="E1963" s="55"/>
      <c r="F1963" s="468" t="s">
        <v>102</v>
      </c>
      <c r="G1963" s="469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</row>
    <row r="1964" spans="1:17" ht="15.75" thickBot="1" x14ac:dyDescent="0.3">
      <c r="A1964" s="74"/>
      <c r="B1964" s="54"/>
      <c r="C1964" s="54"/>
      <c r="D1964" s="54"/>
      <c r="E1964" s="81"/>
      <c r="F1964" s="54"/>
      <c r="G1964" s="75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</row>
    <row r="1965" spans="1:17" x14ac:dyDescent="0.25">
      <c r="A1965" s="45"/>
      <c r="B1965" s="45"/>
      <c r="C1965" s="45"/>
      <c r="D1965" s="45"/>
      <c r="E1965" s="55"/>
      <c r="F1965" s="45"/>
      <c r="G1965" s="35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</row>
    <row r="1966" spans="1:17" ht="15.75" thickBot="1" x14ac:dyDescent="0.3"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</row>
    <row r="1967" spans="1:17" x14ac:dyDescent="0.25">
      <c r="A1967" s="470" t="s">
        <v>0</v>
      </c>
      <c r="B1967" s="471"/>
      <c r="C1967" s="471"/>
      <c r="D1967" s="471"/>
      <c r="E1967" s="471"/>
      <c r="F1967" s="471"/>
      <c r="G1967" s="472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</row>
    <row r="1968" spans="1:17" x14ac:dyDescent="0.25">
      <c r="A1968" s="272"/>
      <c r="B1968" s="273"/>
      <c r="C1968" s="273"/>
      <c r="D1968" s="273"/>
      <c r="E1968" s="166"/>
      <c r="F1968" s="273"/>
      <c r="G1968" s="132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</row>
    <row r="1969" spans="1:17" x14ac:dyDescent="0.25">
      <c r="A1969" s="473" t="s">
        <v>1</v>
      </c>
      <c r="B1969" s="474"/>
      <c r="C1969" s="474"/>
      <c r="D1969" s="474"/>
      <c r="E1969" s="474"/>
      <c r="F1969" s="474"/>
      <c r="G1969" s="475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</row>
    <row r="1970" spans="1:17" x14ac:dyDescent="0.25">
      <c r="A1970" s="272"/>
      <c r="B1970" s="273"/>
      <c r="C1970" s="273"/>
      <c r="D1970" s="273"/>
      <c r="E1970" s="166"/>
      <c r="F1970" s="273"/>
      <c r="G1970" s="132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</row>
    <row r="1971" spans="1:17" x14ac:dyDescent="0.25">
      <c r="A1971" s="473" t="s">
        <v>2</v>
      </c>
      <c r="B1971" s="474"/>
      <c r="C1971" s="474"/>
      <c r="D1971" s="474"/>
      <c r="E1971" s="474"/>
      <c r="F1971" s="474"/>
      <c r="G1971" s="475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</row>
    <row r="1972" spans="1:17" ht="15.75" thickBot="1" x14ac:dyDescent="0.3">
      <c r="A1972" s="111"/>
      <c r="B1972" s="112"/>
      <c r="C1972" s="112"/>
      <c r="D1972" s="112"/>
      <c r="E1972" s="152"/>
      <c r="F1972" s="112"/>
      <c r="G1972" s="113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</row>
    <row r="1973" spans="1:17" x14ac:dyDescent="0.25">
      <c r="A1973" s="56"/>
      <c r="B1973" s="53"/>
      <c r="C1973" s="53"/>
      <c r="D1973" s="53"/>
      <c r="E1973" s="76"/>
      <c r="F1973" s="53"/>
      <c r="G1973" s="57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</row>
    <row r="1974" spans="1:17" x14ac:dyDescent="0.25">
      <c r="A1974" s="476" t="s">
        <v>109</v>
      </c>
      <c r="B1974" s="477"/>
      <c r="C1974" s="477"/>
      <c r="D1974" s="477"/>
      <c r="E1974" s="477"/>
      <c r="F1974" s="477"/>
      <c r="G1974" s="478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</row>
    <row r="1975" spans="1:17" x14ac:dyDescent="0.25">
      <c r="A1975" s="476"/>
      <c r="B1975" s="477"/>
      <c r="C1975" s="477"/>
      <c r="D1975" s="477"/>
      <c r="E1975" s="477"/>
      <c r="F1975" s="477"/>
      <c r="G1975" s="478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</row>
    <row r="1976" spans="1:17" x14ac:dyDescent="0.25">
      <c r="A1976" s="476" t="s">
        <v>26</v>
      </c>
      <c r="B1976" s="477"/>
      <c r="C1976" s="477"/>
      <c r="D1976" s="477"/>
      <c r="E1976" s="477"/>
      <c r="F1976" s="477"/>
      <c r="G1976" s="478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</row>
    <row r="1977" spans="1:17" x14ac:dyDescent="0.25">
      <c r="A1977" s="479"/>
      <c r="B1977" s="480"/>
      <c r="C1977" s="480"/>
      <c r="D1977" s="480"/>
      <c r="E1977" s="480"/>
      <c r="F1977" s="480"/>
      <c r="G1977" s="48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</row>
    <row r="1978" spans="1:17" ht="17.25" x14ac:dyDescent="0.3">
      <c r="A1978" s="58"/>
      <c r="B1978" s="161" t="s">
        <v>29</v>
      </c>
      <c r="C1978" s="37"/>
      <c r="D1978" s="37"/>
      <c r="E1978" s="77"/>
      <c r="F1978" s="37"/>
      <c r="G1978" s="163">
        <v>28666.34</v>
      </c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</row>
    <row r="1979" spans="1:17" x14ac:dyDescent="0.25">
      <c r="A1979" s="59"/>
      <c r="B1979" s="37"/>
      <c r="C1979" s="37"/>
      <c r="D1979" s="37"/>
      <c r="E1979" s="77"/>
      <c r="F1979" s="37"/>
      <c r="G1979" s="60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</row>
    <row r="1980" spans="1:17" x14ac:dyDescent="0.25">
      <c r="A1980" s="170" t="s">
        <v>3</v>
      </c>
      <c r="B1980" s="37"/>
      <c r="C1980" s="37"/>
      <c r="D1980" s="37"/>
      <c r="E1980" s="77"/>
      <c r="F1980" s="37"/>
      <c r="G1980" s="60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</row>
    <row r="1981" spans="1:17" x14ac:dyDescent="0.25">
      <c r="A1981" s="170"/>
      <c r="B1981" s="37"/>
      <c r="C1981" s="37"/>
      <c r="D1981" s="37"/>
      <c r="E1981" s="77"/>
      <c r="F1981" s="37"/>
      <c r="G1981" s="60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</row>
    <row r="1982" spans="1:17" x14ac:dyDescent="0.25">
      <c r="A1982" s="181"/>
      <c r="B1982" s="37"/>
      <c r="C1982" s="160" t="s">
        <v>4</v>
      </c>
      <c r="D1982" s="37"/>
      <c r="E1982" s="77"/>
      <c r="F1982" s="37"/>
      <c r="G1982" s="162">
        <v>0</v>
      </c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</row>
    <row r="1983" spans="1:17" x14ac:dyDescent="0.25">
      <c r="A1983" s="181"/>
      <c r="B1983" s="37"/>
      <c r="C1983" s="160"/>
      <c r="D1983" s="37"/>
      <c r="E1983" s="77"/>
      <c r="F1983" s="37"/>
      <c r="G1983" s="162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</row>
    <row r="1984" spans="1:17" x14ac:dyDescent="0.25">
      <c r="A1984" s="181"/>
      <c r="B1984" s="37"/>
      <c r="C1984" s="160"/>
      <c r="D1984" s="37"/>
      <c r="E1984" s="77"/>
      <c r="F1984" s="37"/>
      <c r="G1984" s="162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</row>
    <row r="1985" spans="1:17" x14ac:dyDescent="0.25">
      <c r="A1985" s="181"/>
      <c r="B1985" s="37"/>
      <c r="C1985" s="160" t="s">
        <v>5</v>
      </c>
      <c r="D1985" s="37"/>
      <c r="E1985" s="77"/>
      <c r="F1985" s="37"/>
      <c r="G1985" s="162">
        <v>0</v>
      </c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</row>
    <row r="1986" spans="1:17" x14ac:dyDescent="0.25">
      <c r="A1986" s="181"/>
      <c r="B1986" s="37"/>
      <c r="C1986" s="160"/>
      <c r="D1986" s="37"/>
      <c r="E1986" s="77"/>
      <c r="F1986" s="37"/>
      <c r="G1986" s="162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</row>
    <row r="1987" spans="1:17" x14ac:dyDescent="0.25">
      <c r="A1987" s="170" t="s">
        <v>6</v>
      </c>
      <c r="B1987" s="37"/>
      <c r="C1987" s="172"/>
      <c r="D1987" s="28"/>
      <c r="E1987" s="77"/>
      <c r="F1987" s="37"/>
      <c r="G1987" s="6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</row>
    <row r="1988" spans="1:17" x14ac:dyDescent="0.25">
      <c r="A1988" s="170"/>
      <c r="B1988" s="37"/>
      <c r="C1988" s="172"/>
      <c r="D1988" s="28"/>
      <c r="E1988" s="77"/>
      <c r="F1988" s="37"/>
      <c r="G1988" s="6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</row>
    <row r="1989" spans="1:17" x14ac:dyDescent="0.25">
      <c r="A1989" s="59"/>
      <c r="B1989" s="37"/>
      <c r="C1989" s="160" t="s">
        <v>7</v>
      </c>
      <c r="D1989" s="37"/>
      <c r="E1989" s="77"/>
      <c r="F1989" s="37"/>
      <c r="G1989" s="61">
        <v>0</v>
      </c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</row>
    <row r="1990" spans="1:17" x14ac:dyDescent="0.25">
      <c r="A1990" s="59"/>
      <c r="B1990" s="37"/>
      <c r="C1990" s="183"/>
      <c r="D1990" s="64"/>
      <c r="E1990" s="78"/>
      <c r="F1990" s="37"/>
      <c r="G1990" s="162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</row>
    <row r="1991" spans="1:17" x14ac:dyDescent="0.25">
      <c r="A1991" s="59"/>
      <c r="B1991" s="37"/>
      <c r="C1991" s="183"/>
      <c r="D1991" s="64"/>
      <c r="E1991" s="78"/>
      <c r="F1991" s="37"/>
      <c r="G1991" s="162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</row>
    <row r="1992" spans="1:17" x14ac:dyDescent="0.25">
      <c r="A1992" s="59"/>
      <c r="B1992" s="37"/>
      <c r="C1992" s="183"/>
      <c r="D1992" s="64"/>
      <c r="E1992" s="78"/>
      <c r="F1992" s="37"/>
      <c r="G1992" s="162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</row>
    <row r="1993" spans="1:17" x14ac:dyDescent="0.25">
      <c r="A1993" s="59"/>
      <c r="B1993" s="37"/>
      <c r="C1993" s="160" t="s">
        <v>10</v>
      </c>
      <c r="D1993" s="37"/>
      <c r="E1993" s="77"/>
      <c r="F1993" s="37"/>
      <c r="G1993" s="162">
        <v>0</v>
      </c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</row>
    <row r="1994" spans="1:17" x14ac:dyDescent="0.25">
      <c r="A1994" s="59"/>
      <c r="B1994" s="37"/>
      <c r="C1994" s="37"/>
      <c r="D1994" s="64"/>
      <c r="E1994" s="78"/>
      <c r="F1994" s="37"/>
      <c r="G1994" s="60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</row>
    <row r="1995" spans="1:17" x14ac:dyDescent="0.25">
      <c r="A1995" s="59"/>
      <c r="B1995" s="37"/>
      <c r="C1995" s="38"/>
      <c r="D1995" s="66"/>
      <c r="E1995" s="67"/>
      <c r="F1995" s="37"/>
      <c r="G1995" s="60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</row>
    <row r="1996" spans="1:17" x14ac:dyDescent="0.25">
      <c r="A1996" s="59"/>
      <c r="B1996" s="37"/>
      <c r="C1996" s="37"/>
      <c r="D1996" s="38"/>
      <c r="E1996" s="67"/>
      <c r="F1996" s="68"/>
      <c r="G1996" s="60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</row>
    <row r="1997" spans="1:17" ht="18" thickBot="1" x14ac:dyDescent="0.35">
      <c r="A1997" s="59"/>
      <c r="B1997" s="37"/>
      <c r="C1997" s="215" t="s">
        <v>11</v>
      </c>
      <c r="D1997" s="215"/>
      <c r="E1997" s="77"/>
      <c r="F1997" s="37"/>
      <c r="G1997" s="164">
        <v>28666.34</v>
      </c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</row>
    <row r="1998" spans="1:17" ht="18" thickTop="1" x14ac:dyDescent="0.3">
      <c r="A1998" s="59"/>
      <c r="B1998" s="37"/>
      <c r="C1998" s="260"/>
      <c r="D1998" s="260"/>
      <c r="E1998" s="77"/>
      <c r="F1998" s="37"/>
      <c r="G1998" s="174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</row>
    <row r="1999" spans="1:17" ht="15.75" thickBot="1" x14ac:dyDescent="0.3">
      <c r="A1999" s="69"/>
      <c r="B1999" s="40"/>
      <c r="C1999" s="40"/>
      <c r="D1999" s="40"/>
      <c r="E1999" s="80"/>
      <c r="F1999" s="40"/>
      <c r="G1999" s="70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</row>
    <row r="2000" spans="1:17" x14ac:dyDescent="0.25">
      <c r="A2000" s="56"/>
      <c r="B2000" s="53"/>
      <c r="C2000" s="53"/>
      <c r="D2000" s="53"/>
      <c r="E2000" s="76"/>
      <c r="F2000" s="53"/>
      <c r="G2000" s="72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</row>
    <row r="2001" spans="1:17" x14ac:dyDescent="0.25">
      <c r="A2001" s="59"/>
      <c r="B2001" s="184" t="s">
        <v>40</v>
      </c>
      <c r="C2001" s="37"/>
      <c r="D2001" s="37"/>
      <c r="E2001" s="77"/>
      <c r="F2001" s="516" t="s">
        <v>12</v>
      </c>
      <c r="G2001" s="517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</row>
    <row r="2002" spans="1:17" x14ac:dyDescent="0.25">
      <c r="A2002" s="59"/>
      <c r="B2002" s="37"/>
      <c r="C2002" s="37"/>
      <c r="D2002" s="37"/>
      <c r="E2002" s="77"/>
      <c r="F2002" s="37"/>
      <c r="G2002" s="73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</row>
    <row r="2003" spans="1:17" x14ac:dyDescent="0.25">
      <c r="A2003" s="59"/>
      <c r="B2003" s="37"/>
      <c r="C2003" s="37"/>
      <c r="D2003" s="37"/>
      <c r="E2003" s="77"/>
      <c r="F2003" s="37"/>
      <c r="G2003" s="73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</row>
    <row r="2004" spans="1:17" x14ac:dyDescent="0.25">
      <c r="A2004" s="59"/>
      <c r="B2004" s="37"/>
      <c r="C2004" s="37"/>
      <c r="D2004" s="37"/>
      <c r="E2004" s="77"/>
      <c r="F2004" s="37"/>
      <c r="G2004" s="73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</row>
    <row r="2005" spans="1:17" x14ac:dyDescent="0.25">
      <c r="A2005" s="59"/>
      <c r="B2005" s="37"/>
      <c r="C2005" s="37"/>
      <c r="D2005" s="37"/>
      <c r="E2005" s="77"/>
      <c r="F2005" s="37"/>
      <c r="G2005" s="73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</row>
    <row r="2006" spans="1:17" x14ac:dyDescent="0.25">
      <c r="A2006" s="49"/>
      <c r="B2006" s="45"/>
      <c r="C2006" s="45"/>
      <c r="D2006" s="45"/>
      <c r="E2006" s="55"/>
      <c r="F2006" s="55"/>
      <c r="G2006" s="46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</row>
    <row r="2007" spans="1:17" x14ac:dyDescent="0.25">
      <c r="A2007" s="49"/>
      <c r="B2007" s="45"/>
      <c r="C2007" s="45"/>
      <c r="D2007" s="45"/>
      <c r="E2007" s="55"/>
      <c r="F2007" s="55"/>
      <c r="G2007" s="46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</row>
    <row r="2008" spans="1:17" x14ac:dyDescent="0.25">
      <c r="A2008" s="49"/>
      <c r="B2008" s="45"/>
      <c r="C2008" s="45"/>
      <c r="D2008" s="45"/>
      <c r="E2008" s="55"/>
      <c r="F2008" s="55"/>
      <c r="G2008" s="46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</row>
    <row r="2009" spans="1:17" x14ac:dyDescent="0.25">
      <c r="A2009" s="139" t="s">
        <v>92</v>
      </c>
      <c r="B2009" s="227"/>
      <c r="C2009" s="227"/>
      <c r="D2009" s="45"/>
      <c r="E2009" s="55"/>
      <c r="F2009" s="482" t="s">
        <v>13</v>
      </c>
      <c r="G2009" s="483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</row>
    <row r="2010" spans="1:17" x14ac:dyDescent="0.25">
      <c r="A2010" s="140" t="s">
        <v>98</v>
      </c>
      <c r="B2010" s="227"/>
      <c r="C2010" s="227"/>
      <c r="D2010" s="45"/>
      <c r="E2010" s="55"/>
      <c r="F2010" s="468" t="s">
        <v>102</v>
      </c>
      <c r="G2010" s="469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</row>
    <row r="2011" spans="1:17" ht="15.75" thickBot="1" x14ac:dyDescent="0.3">
      <c r="A2011" s="74"/>
      <c r="B2011" s="54"/>
      <c r="C2011" s="54"/>
      <c r="D2011" s="54"/>
      <c r="E2011" s="81"/>
      <c r="F2011" s="54"/>
      <c r="G2011" s="75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</row>
    <row r="2012" spans="1:17" x14ac:dyDescent="0.25">
      <c r="A2012" s="45"/>
      <c r="B2012" s="45"/>
      <c r="C2012" s="45"/>
      <c r="D2012" s="45"/>
      <c r="E2012" s="55"/>
      <c r="F2012" s="45"/>
      <c r="G2012" s="35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</row>
    <row r="2013" spans="1:17" ht="15.75" thickBot="1" x14ac:dyDescent="0.3"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</row>
    <row r="2014" spans="1:17" x14ac:dyDescent="0.25">
      <c r="A2014" s="470" t="s">
        <v>0</v>
      </c>
      <c r="B2014" s="471"/>
      <c r="C2014" s="471"/>
      <c r="D2014" s="471"/>
      <c r="E2014" s="471"/>
      <c r="F2014" s="471"/>
      <c r="G2014" s="472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</row>
    <row r="2015" spans="1:17" x14ac:dyDescent="0.25">
      <c r="A2015" s="272"/>
      <c r="B2015" s="273"/>
      <c r="C2015" s="273"/>
      <c r="D2015" s="273"/>
      <c r="E2015" s="273"/>
      <c r="F2015" s="273"/>
      <c r="G2015" s="132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</row>
    <row r="2016" spans="1:17" x14ac:dyDescent="0.25">
      <c r="A2016" s="473" t="s">
        <v>1</v>
      </c>
      <c r="B2016" s="474"/>
      <c r="C2016" s="474"/>
      <c r="D2016" s="474"/>
      <c r="E2016" s="474"/>
      <c r="F2016" s="474"/>
      <c r="G2016" s="475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</row>
    <row r="2017" spans="1:17" x14ac:dyDescent="0.25">
      <c r="A2017" s="272"/>
      <c r="B2017" s="273"/>
      <c r="C2017" s="273"/>
      <c r="D2017" s="273"/>
      <c r="E2017" s="273"/>
      <c r="F2017" s="273"/>
      <c r="G2017" s="132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</row>
    <row r="2018" spans="1:17" x14ac:dyDescent="0.25">
      <c r="A2018" s="473" t="s">
        <v>2</v>
      </c>
      <c r="B2018" s="474"/>
      <c r="C2018" s="474"/>
      <c r="D2018" s="474"/>
      <c r="E2018" s="474"/>
      <c r="F2018" s="474"/>
      <c r="G2018" s="475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</row>
    <row r="2019" spans="1:17" ht="15.75" thickBot="1" x14ac:dyDescent="0.3">
      <c r="A2019" s="111"/>
      <c r="B2019" s="112"/>
      <c r="C2019" s="112"/>
      <c r="D2019" s="112"/>
      <c r="E2019" s="112"/>
      <c r="F2019" s="112"/>
      <c r="G2019" s="113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</row>
    <row r="2020" spans="1:17" x14ac:dyDescent="0.25">
      <c r="A2020" s="56"/>
      <c r="B2020" s="53"/>
      <c r="C2020" s="53"/>
      <c r="D2020" s="53"/>
      <c r="E2020" s="53"/>
      <c r="F2020" s="53"/>
      <c r="G2020" s="57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</row>
    <row r="2021" spans="1:17" x14ac:dyDescent="0.25">
      <c r="A2021" s="476" t="s">
        <v>109</v>
      </c>
      <c r="B2021" s="477"/>
      <c r="C2021" s="477"/>
      <c r="D2021" s="477"/>
      <c r="E2021" s="477"/>
      <c r="F2021" s="477"/>
      <c r="G2021" s="478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</row>
    <row r="2022" spans="1:17" x14ac:dyDescent="0.25">
      <c r="A2022" s="476"/>
      <c r="B2022" s="477"/>
      <c r="C2022" s="477"/>
      <c r="D2022" s="477"/>
      <c r="E2022" s="477"/>
      <c r="F2022" s="477"/>
      <c r="G2022" s="478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</row>
    <row r="2023" spans="1:17" x14ac:dyDescent="0.25">
      <c r="A2023" s="476" t="s">
        <v>27</v>
      </c>
      <c r="B2023" s="477"/>
      <c r="C2023" s="477"/>
      <c r="D2023" s="477"/>
      <c r="E2023" s="477"/>
      <c r="F2023" s="477"/>
      <c r="G2023" s="478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</row>
    <row r="2024" spans="1:17" x14ac:dyDescent="0.25">
      <c r="A2024" s="479"/>
      <c r="B2024" s="480"/>
      <c r="C2024" s="480"/>
      <c r="D2024" s="480"/>
      <c r="E2024" s="480"/>
      <c r="F2024" s="480"/>
      <c r="G2024" s="48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</row>
    <row r="2025" spans="1:17" ht="17.25" x14ac:dyDescent="0.3">
      <c r="A2025" s="58"/>
      <c r="B2025" s="161" t="s">
        <v>29</v>
      </c>
      <c r="C2025" s="37"/>
      <c r="D2025" s="37"/>
      <c r="E2025" s="37"/>
      <c r="F2025" s="37"/>
      <c r="G2025" s="163">
        <v>77678.63</v>
      </c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</row>
    <row r="2026" spans="1:17" x14ac:dyDescent="0.25">
      <c r="A2026" s="59"/>
      <c r="B2026" s="37"/>
      <c r="C2026" s="37"/>
      <c r="D2026" s="37"/>
      <c r="E2026" s="37"/>
      <c r="F2026" s="37"/>
      <c r="G2026" s="60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</row>
    <row r="2027" spans="1:17" x14ac:dyDescent="0.25">
      <c r="A2027" s="170" t="s">
        <v>3</v>
      </c>
      <c r="B2027" s="37"/>
      <c r="C2027" s="37"/>
      <c r="D2027" s="37"/>
      <c r="E2027" s="37"/>
      <c r="F2027" s="37"/>
      <c r="G2027" s="60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</row>
    <row r="2028" spans="1:17" x14ac:dyDescent="0.25">
      <c r="A2028" s="179"/>
      <c r="B2028" s="37"/>
      <c r="C2028" s="37"/>
      <c r="D2028" s="37"/>
      <c r="E2028" s="37"/>
      <c r="F2028" s="37"/>
      <c r="G2028" s="60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</row>
    <row r="2029" spans="1:17" x14ac:dyDescent="0.25">
      <c r="A2029" s="180"/>
      <c r="B2029" s="37"/>
      <c r="C2029" s="160" t="s">
        <v>4</v>
      </c>
      <c r="D2029" s="37"/>
      <c r="E2029" s="37"/>
      <c r="F2029" s="37"/>
      <c r="G2029" s="162">
        <v>0</v>
      </c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</row>
    <row r="2030" spans="1:17" x14ac:dyDescent="0.25">
      <c r="A2030" s="180"/>
      <c r="B2030" s="37"/>
      <c r="C2030" s="160"/>
      <c r="D2030" s="37"/>
      <c r="E2030" s="37"/>
      <c r="F2030" s="37"/>
      <c r="G2030" s="162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</row>
    <row r="2031" spans="1:17" x14ac:dyDescent="0.25">
      <c r="A2031" s="180"/>
      <c r="B2031" s="37"/>
      <c r="C2031" s="160"/>
      <c r="D2031" s="37"/>
      <c r="E2031" s="37"/>
      <c r="F2031" s="37"/>
      <c r="G2031" s="162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</row>
    <row r="2032" spans="1:17" x14ac:dyDescent="0.25">
      <c r="A2032" s="180"/>
      <c r="B2032" s="37"/>
      <c r="C2032" s="182"/>
      <c r="D2032" s="50"/>
      <c r="E2032" s="83"/>
      <c r="F2032" s="37"/>
      <c r="G2032" s="60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</row>
    <row r="2033" spans="1:17" x14ac:dyDescent="0.25">
      <c r="A2033" s="180"/>
      <c r="B2033" s="37"/>
      <c r="C2033" s="160" t="s">
        <v>5</v>
      </c>
      <c r="D2033" s="37"/>
      <c r="E2033" s="71"/>
      <c r="F2033" s="37"/>
      <c r="G2033" s="162">
        <v>0</v>
      </c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</row>
    <row r="2034" spans="1:17" x14ac:dyDescent="0.25">
      <c r="A2034" s="180"/>
      <c r="B2034" s="37"/>
      <c r="C2034" s="160"/>
      <c r="D2034" s="37"/>
      <c r="E2034" s="71"/>
      <c r="F2034" s="37"/>
      <c r="G2034" s="162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</row>
    <row r="2035" spans="1:17" x14ac:dyDescent="0.25">
      <c r="A2035" s="170" t="s">
        <v>6</v>
      </c>
      <c r="B2035" s="37"/>
      <c r="C2035" s="172"/>
      <c r="D2035" s="37"/>
      <c r="E2035" s="71"/>
      <c r="F2035" s="37"/>
      <c r="G2035" s="6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</row>
    <row r="2036" spans="1:17" x14ac:dyDescent="0.25">
      <c r="A2036" s="170"/>
      <c r="B2036" s="37"/>
      <c r="C2036" s="172"/>
      <c r="D2036" s="37"/>
      <c r="E2036" s="71"/>
      <c r="F2036" s="37"/>
      <c r="G2036" s="6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</row>
    <row r="2037" spans="1:17" x14ac:dyDescent="0.25">
      <c r="A2037" s="59"/>
      <c r="B2037" s="37"/>
      <c r="C2037" s="160" t="s">
        <v>7</v>
      </c>
      <c r="D2037" s="37"/>
      <c r="E2037" s="37"/>
      <c r="F2037" s="37"/>
      <c r="G2037" s="162">
        <v>0</v>
      </c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</row>
    <row r="2038" spans="1:17" x14ac:dyDescent="0.25">
      <c r="A2038" s="59"/>
      <c r="B2038" s="37"/>
      <c r="C2038" s="160"/>
      <c r="D2038" s="37"/>
      <c r="E2038" s="37"/>
      <c r="F2038" s="37"/>
      <c r="G2038" s="6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</row>
    <row r="2039" spans="1:17" x14ac:dyDescent="0.25">
      <c r="A2039" s="59"/>
      <c r="B2039" s="37"/>
      <c r="C2039" s="183"/>
      <c r="D2039" s="64"/>
      <c r="E2039" s="64"/>
      <c r="F2039" s="37"/>
      <c r="G2039" s="97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</row>
    <row r="2040" spans="1:17" x14ac:dyDescent="0.25">
      <c r="A2040" s="59"/>
      <c r="B2040" s="37"/>
      <c r="C2040" s="160" t="s">
        <v>10</v>
      </c>
      <c r="D2040" s="37"/>
      <c r="E2040" s="37"/>
      <c r="F2040" s="37"/>
      <c r="G2040" s="162">
        <v>0</v>
      </c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</row>
    <row r="2041" spans="1:17" x14ac:dyDescent="0.25">
      <c r="A2041" s="59"/>
      <c r="B2041" s="37"/>
      <c r="C2041" s="37"/>
      <c r="D2041" s="64"/>
      <c r="E2041" s="64"/>
      <c r="F2041" s="37"/>
      <c r="G2041" s="60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</row>
    <row r="2042" spans="1:17" x14ac:dyDescent="0.25">
      <c r="A2042" s="59"/>
      <c r="B2042" s="37"/>
      <c r="C2042" s="37"/>
      <c r="D2042" s="64"/>
      <c r="E2042" s="64"/>
      <c r="F2042" s="37"/>
      <c r="G2042" s="60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</row>
    <row r="2043" spans="1:17" x14ac:dyDescent="0.25">
      <c r="A2043" s="59"/>
      <c r="B2043" s="37"/>
      <c r="C2043" s="28"/>
      <c r="D2043" s="28"/>
      <c r="E2043" s="28"/>
      <c r="F2043" s="28"/>
      <c r="G2043" s="60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</row>
    <row r="2044" spans="1:17" ht="18" thickBot="1" x14ac:dyDescent="0.35">
      <c r="A2044" s="59"/>
      <c r="B2044" s="37"/>
      <c r="C2044" s="215" t="s">
        <v>11</v>
      </c>
      <c r="D2044" s="215"/>
      <c r="E2044" s="37"/>
      <c r="F2044" s="37"/>
      <c r="G2044" s="164">
        <v>77678.63</v>
      </c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</row>
    <row r="2045" spans="1:17" ht="16.5" thickTop="1" thickBot="1" x14ac:dyDescent="0.3">
      <c r="A2045" s="208"/>
      <c r="B2045" s="261"/>
      <c r="C2045" s="261"/>
      <c r="D2045" s="45"/>
      <c r="E2045" s="45"/>
      <c r="F2045" s="261"/>
      <c r="G2045" s="86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</row>
    <row r="2046" spans="1:17" x14ac:dyDescent="0.25">
      <c r="A2046" s="52"/>
      <c r="B2046" s="263"/>
      <c r="C2046" s="263"/>
      <c r="D2046" s="84"/>
      <c r="E2046" s="84"/>
      <c r="F2046" s="263"/>
      <c r="G2046" s="85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</row>
    <row r="2047" spans="1:17" x14ac:dyDescent="0.25">
      <c r="A2047" s="208"/>
      <c r="B2047" s="270" t="s">
        <v>39</v>
      </c>
      <c r="C2047" s="261"/>
      <c r="D2047" s="45"/>
      <c r="E2047" s="45"/>
      <c r="F2047" s="514" t="s">
        <v>12</v>
      </c>
      <c r="G2047" s="515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</row>
    <row r="2048" spans="1:17" x14ac:dyDescent="0.25">
      <c r="A2048" s="208"/>
      <c r="B2048" s="261"/>
      <c r="C2048" s="261"/>
      <c r="D2048" s="45"/>
      <c r="E2048" s="45"/>
      <c r="F2048" s="261"/>
      <c r="G2048" s="86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</row>
    <row r="2049" spans="1:17" x14ac:dyDescent="0.25">
      <c r="A2049" s="208"/>
      <c r="B2049" s="279"/>
      <c r="C2049" s="279"/>
      <c r="D2049" s="45"/>
      <c r="E2049" s="45"/>
      <c r="F2049" s="279"/>
      <c r="G2049" s="86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</row>
    <row r="2050" spans="1:17" x14ac:dyDescent="0.25">
      <c r="A2050" s="208"/>
      <c r="B2050" s="279"/>
      <c r="C2050" s="279"/>
      <c r="D2050" s="45"/>
      <c r="E2050" s="45"/>
      <c r="F2050" s="279"/>
      <c r="G2050" s="86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</row>
    <row r="2051" spans="1:17" x14ac:dyDescent="0.25">
      <c r="A2051" s="208"/>
      <c r="B2051" s="261"/>
      <c r="C2051" s="261"/>
      <c r="D2051" s="45"/>
      <c r="E2051" s="45"/>
      <c r="F2051" s="261"/>
      <c r="G2051" s="86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</row>
    <row r="2052" spans="1:17" x14ac:dyDescent="0.25">
      <c r="A2052" s="208"/>
      <c r="B2052" s="261"/>
      <c r="C2052" s="261"/>
      <c r="D2052" s="45"/>
      <c r="E2052" s="45"/>
      <c r="F2052" s="261"/>
      <c r="G2052" s="86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</row>
    <row r="2053" spans="1:17" x14ac:dyDescent="0.25">
      <c r="A2053" s="208"/>
      <c r="B2053" s="261"/>
      <c r="C2053" s="261"/>
      <c r="D2053" s="45"/>
      <c r="E2053" s="45"/>
      <c r="F2053" s="261"/>
      <c r="G2053" s="86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</row>
    <row r="2054" spans="1:17" x14ac:dyDescent="0.25">
      <c r="A2054" s="49"/>
      <c r="B2054" s="45"/>
      <c r="C2054" s="45"/>
      <c r="D2054" s="45"/>
      <c r="E2054" s="45"/>
      <c r="F2054" s="55"/>
      <c r="G2054" s="46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</row>
    <row r="2055" spans="1:17" x14ac:dyDescent="0.25">
      <c r="A2055" s="49"/>
      <c r="B2055" s="45"/>
      <c r="C2055" s="45"/>
      <c r="D2055" s="45"/>
      <c r="E2055" s="45"/>
      <c r="F2055" s="55"/>
      <c r="G2055" s="46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</row>
    <row r="2056" spans="1:17" x14ac:dyDescent="0.25">
      <c r="A2056" s="49"/>
      <c r="B2056" s="45"/>
      <c r="C2056" s="45"/>
      <c r="D2056" s="45"/>
      <c r="E2056" s="45"/>
      <c r="F2056" s="55"/>
      <c r="G2056" s="46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</row>
    <row r="2057" spans="1:17" x14ac:dyDescent="0.25">
      <c r="A2057" s="139" t="s">
        <v>92</v>
      </c>
      <c r="B2057" s="227"/>
      <c r="C2057" s="227"/>
      <c r="D2057" s="45"/>
      <c r="E2057" s="45"/>
      <c r="F2057" s="482" t="s">
        <v>13</v>
      </c>
      <c r="G2057" s="483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</row>
    <row r="2058" spans="1:17" x14ac:dyDescent="0.25">
      <c r="A2058" s="140" t="s">
        <v>98</v>
      </c>
      <c r="B2058" s="227"/>
      <c r="C2058" s="227"/>
      <c r="D2058" s="45"/>
      <c r="E2058" s="45"/>
      <c r="F2058" s="468" t="s">
        <v>102</v>
      </c>
      <c r="G2058" s="469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</row>
    <row r="2059" spans="1:17" ht="15.75" thickBot="1" x14ac:dyDescent="0.3">
      <c r="A2059" s="74"/>
      <c r="B2059" s="54"/>
      <c r="C2059" s="54"/>
      <c r="D2059" s="54"/>
      <c r="E2059" s="54"/>
      <c r="F2059" s="54"/>
      <c r="G2059" s="75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</row>
    <row r="2060" spans="1:17" x14ac:dyDescent="0.25">
      <c r="A2060" s="45"/>
      <c r="B2060" s="45"/>
      <c r="C2060" s="45"/>
      <c r="D2060" s="45"/>
      <c r="E2060" s="45"/>
      <c r="F2060" s="45"/>
      <c r="G2060" s="35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</row>
    <row r="2061" spans="1:17" ht="15.75" thickBot="1" x14ac:dyDescent="0.3"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</row>
    <row r="2062" spans="1:17" x14ac:dyDescent="0.25">
      <c r="A2062" s="470" t="s">
        <v>0</v>
      </c>
      <c r="B2062" s="471"/>
      <c r="C2062" s="471"/>
      <c r="D2062" s="471"/>
      <c r="E2062" s="471"/>
      <c r="F2062" s="471"/>
      <c r="G2062" s="472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</row>
    <row r="2063" spans="1:17" x14ac:dyDescent="0.25">
      <c r="A2063" s="272"/>
      <c r="B2063" s="273"/>
      <c r="C2063" s="273"/>
      <c r="D2063" s="273"/>
      <c r="E2063" s="166"/>
      <c r="F2063" s="273"/>
      <c r="G2063" s="132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</row>
    <row r="2064" spans="1:17" x14ac:dyDescent="0.25">
      <c r="A2064" s="473" t="s">
        <v>1</v>
      </c>
      <c r="B2064" s="474"/>
      <c r="C2064" s="474"/>
      <c r="D2064" s="474"/>
      <c r="E2064" s="474"/>
      <c r="F2064" s="474"/>
      <c r="G2064" s="475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</row>
    <row r="2065" spans="1:17" x14ac:dyDescent="0.25">
      <c r="A2065" s="272"/>
      <c r="B2065" s="273"/>
      <c r="C2065" s="273"/>
      <c r="D2065" s="273"/>
      <c r="E2065" s="166"/>
      <c r="F2065" s="273"/>
      <c r="G2065" s="132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</row>
    <row r="2066" spans="1:17" x14ac:dyDescent="0.25">
      <c r="A2066" s="473" t="s">
        <v>2</v>
      </c>
      <c r="B2066" s="474"/>
      <c r="C2066" s="474"/>
      <c r="D2066" s="474"/>
      <c r="E2066" s="474"/>
      <c r="F2066" s="474"/>
      <c r="G2066" s="475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</row>
    <row r="2067" spans="1:17" ht="15.75" thickBot="1" x14ac:dyDescent="0.3">
      <c r="A2067" s="186"/>
      <c r="B2067" s="25"/>
      <c r="C2067" s="25"/>
      <c r="D2067" s="25"/>
      <c r="E2067" s="26"/>
      <c r="F2067" s="25"/>
      <c r="G2067" s="187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</row>
    <row r="2068" spans="1:17" x14ac:dyDescent="0.25">
      <c r="A2068" s="56"/>
      <c r="B2068" s="53"/>
      <c r="C2068" s="53"/>
      <c r="D2068" s="53"/>
      <c r="E2068" s="76"/>
      <c r="F2068" s="53"/>
      <c r="G2068" s="57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</row>
    <row r="2069" spans="1:17" x14ac:dyDescent="0.25">
      <c r="A2069" s="476" t="s">
        <v>109</v>
      </c>
      <c r="B2069" s="477"/>
      <c r="C2069" s="477"/>
      <c r="D2069" s="477"/>
      <c r="E2069" s="477"/>
      <c r="F2069" s="477"/>
      <c r="G2069" s="478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</row>
    <row r="2070" spans="1:17" x14ac:dyDescent="0.25">
      <c r="A2070" s="476"/>
      <c r="B2070" s="477"/>
      <c r="C2070" s="477"/>
      <c r="D2070" s="477"/>
      <c r="E2070" s="477"/>
      <c r="F2070" s="477"/>
      <c r="G2070" s="478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</row>
    <row r="2071" spans="1:17" x14ac:dyDescent="0.25">
      <c r="A2071" s="476" t="s">
        <v>19</v>
      </c>
      <c r="B2071" s="477"/>
      <c r="C2071" s="477"/>
      <c r="D2071" s="477"/>
      <c r="E2071" s="477"/>
      <c r="F2071" s="477"/>
      <c r="G2071" s="478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</row>
    <row r="2072" spans="1:17" x14ac:dyDescent="0.25">
      <c r="A2072" s="479"/>
      <c r="B2072" s="480"/>
      <c r="C2072" s="480"/>
      <c r="D2072" s="480"/>
      <c r="E2072" s="480"/>
      <c r="F2072" s="480"/>
      <c r="G2072" s="48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</row>
    <row r="2073" spans="1:17" ht="17.25" x14ac:dyDescent="0.3">
      <c r="A2073" s="58"/>
      <c r="B2073" s="161" t="s">
        <v>29</v>
      </c>
      <c r="C2073" s="37"/>
      <c r="D2073" s="37"/>
      <c r="E2073" s="77"/>
      <c r="F2073" s="37"/>
      <c r="G2073" s="163">
        <v>402724.94</v>
      </c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</row>
    <row r="2074" spans="1:17" x14ac:dyDescent="0.25">
      <c r="A2074" s="59"/>
      <c r="B2074" s="37"/>
      <c r="C2074" s="37"/>
      <c r="D2074" s="37"/>
      <c r="E2074" s="77"/>
      <c r="F2074" s="37"/>
      <c r="G2074" s="60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</row>
    <row r="2075" spans="1:17" x14ac:dyDescent="0.25">
      <c r="A2075" s="170" t="s">
        <v>3</v>
      </c>
      <c r="B2075" s="37"/>
      <c r="C2075" s="37"/>
      <c r="D2075" s="37"/>
      <c r="E2075" s="77"/>
      <c r="F2075" s="37"/>
      <c r="G2075" s="60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</row>
    <row r="2076" spans="1:17" x14ac:dyDescent="0.25">
      <c r="A2076" s="179"/>
      <c r="B2076" s="37"/>
      <c r="C2076" s="37"/>
      <c r="D2076" s="37"/>
      <c r="E2076" s="77"/>
      <c r="F2076" s="37"/>
      <c r="G2076" s="60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</row>
    <row r="2077" spans="1:17" x14ac:dyDescent="0.25">
      <c r="A2077" s="180"/>
      <c r="B2077" s="37"/>
      <c r="C2077" s="160" t="s">
        <v>4</v>
      </c>
      <c r="D2077" s="37"/>
      <c r="E2077" s="77"/>
      <c r="F2077" s="37"/>
      <c r="G2077" s="162">
        <v>0</v>
      </c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</row>
    <row r="2078" spans="1:17" x14ac:dyDescent="0.25">
      <c r="A2078" s="180"/>
      <c r="B2078" s="37"/>
      <c r="C2078" s="160"/>
      <c r="D2078" s="37"/>
      <c r="E2078" s="77"/>
      <c r="F2078" s="37"/>
      <c r="G2078" s="162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</row>
    <row r="2079" spans="1:17" x14ac:dyDescent="0.25">
      <c r="A2079" s="180"/>
      <c r="B2079" s="37"/>
      <c r="C2079" s="160"/>
      <c r="D2079" s="37"/>
      <c r="E2079" s="77"/>
      <c r="F2079" s="37"/>
      <c r="G2079" s="162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</row>
    <row r="2080" spans="1:17" x14ac:dyDescent="0.25">
      <c r="A2080" s="180"/>
      <c r="B2080" s="37"/>
      <c r="C2080" s="160" t="s">
        <v>5</v>
      </c>
      <c r="D2080" s="37"/>
      <c r="E2080" s="77"/>
      <c r="F2080" s="37"/>
      <c r="G2080" s="162">
        <v>0</v>
      </c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</row>
    <row r="2081" spans="1:17" x14ac:dyDescent="0.25">
      <c r="A2081" s="180"/>
      <c r="B2081" s="37"/>
      <c r="C2081" s="160"/>
      <c r="D2081" s="37"/>
      <c r="E2081" s="77"/>
      <c r="F2081" s="37"/>
      <c r="G2081" s="162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</row>
    <row r="2082" spans="1:17" x14ac:dyDescent="0.25">
      <c r="A2082" s="170" t="s">
        <v>6</v>
      </c>
      <c r="B2082" s="37"/>
      <c r="C2082" s="172"/>
      <c r="D2082" s="28"/>
      <c r="E2082" s="77"/>
      <c r="F2082" s="37"/>
      <c r="G2082" s="6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</row>
    <row r="2083" spans="1:17" x14ac:dyDescent="0.25">
      <c r="A2083" s="179"/>
      <c r="B2083" s="37"/>
      <c r="C2083" s="172"/>
      <c r="D2083" s="28"/>
      <c r="E2083" s="77"/>
      <c r="F2083" s="37"/>
      <c r="G2083" s="6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</row>
    <row r="2084" spans="1:17" x14ac:dyDescent="0.25">
      <c r="A2084" s="59"/>
      <c r="B2084" s="37"/>
      <c r="C2084" s="160" t="s">
        <v>7</v>
      </c>
      <c r="D2084" s="37"/>
      <c r="E2084" s="77"/>
      <c r="F2084" s="37"/>
      <c r="G2084" s="162">
        <v>0</v>
      </c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</row>
    <row r="2085" spans="1:17" x14ac:dyDescent="0.25">
      <c r="A2085" s="59"/>
      <c r="B2085" s="37"/>
      <c r="C2085" s="160"/>
      <c r="D2085" s="37"/>
      <c r="E2085" s="77"/>
      <c r="F2085" s="37"/>
      <c r="G2085" s="6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</row>
    <row r="2086" spans="1:17" x14ac:dyDescent="0.25">
      <c r="A2086" s="59"/>
      <c r="B2086" s="37"/>
      <c r="C2086" s="160"/>
      <c r="D2086" s="37"/>
      <c r="E2086" s="77"/>
      <c r="F2086" s="37"/>
      <c r="G2086" s="6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</row>
    <row r="2087" spans="1:17" x14ac:dyDescent="0.25">
      <c r="A2087" s="59"/>
      <c r="B2087" s="37"/>
      <c r="C2087" s="160"/>
      <c r="D2087" s="37"/>
      <c r="E2087" s="77"/>
      <c r="F2087" s="37"/>
      <c r="G2087" s="6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</row>
    <row r="2088" spans="1:17" x14ac:dyDescent="0.25">
      <c r="A2088" s="59"/>
      <c r="B2088" s="37"/>
      <c r="C2088" s="160" t="s">
        <v>10</v>
      </c>
      <c r="D2088" s="37"/>
      <c r="E2088" s="77"/>
      <c r="F2088" s="37"/>
      <c r="G2088" s="162">
        <v>0</v>
      </c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</row>
    <row r="2089" spans="1:17" x14ac:dyDescent="0.25">
      <c r="A2089" s="59"/>
      <c r="B2089" s="37"/>
      <c r="C2089" s="160"/>
      <c r="D2089" s="37"/>
      <c r="E2089" s="77"/>
      <c r="F2089" s="37"/>
      <c r="G2089" s="162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</row>
    <row r="2090" spans="1:17" x14ac:dyDescent="0.25">
      <c r="A2090" s="59"/>
      <c r="B2090" s="37"/>
      <c r="C2090" s="160"/>
      <c r="D2090" s="37"/>
      <c r="E2090" s="77"/>
      <c r="F2090" s="37"/>
      <c r="G2090" s="162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</row>
    <row r="2091" spans="1:17" x14ac:dyDescent="0.25">
      <c r="A2091" s="59"/>
      <c r="B2091" s="37"/>
      <c r="C2091" s="28"/>
      <c r="D2091" s="28"/>
      <c r="E2091" s="92"/>
      <c r="F2091" s="28"/>
      <c r="G2091" s="60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</row>
    <row r="2092" spans="1:17" ht="18" thickBot="1" x14ac:dyDescent="0.35">
      <c r="A2092" s="59"/>
      <c r="B2092" s="37"/>
      <c r="C2092" s="215" t="s">
        <v>11</v>
      </c>
      <c r="D2092" s="215"/>
      <c r="E2092" s="77"/>
      <c r="F2092" s="37"/>
      <c r="G2092" s="164">
        <v>402724.94</v>
      </c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</row>
    <row r="2093" spans="1:17" ht="16.5" thickTop="1" thickBot="1" x14ac:dyDescent="0.3">
      <c r="A2093" s="69"/>
      <c r="B2093" s="40"/>
      <c r="C2093" s="40"/>
      <c r="D2093" s="40"/>
      <c r="E2093" s="80"/>
      <c r="F2093" s="40"/>
      <c r="G2093" s="70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</row>
    <row r="2094" spans="1:17" x14ac:dyDescent="0.25">
      <c r="A2094" s="49"/>
      <c r="B2094" s="45"/>
      <c r="C2094" s="45"/>
      <c r="D2094" s="45"/>
      <c r="E2094" s="55"/>
      <c r="F2094" s="55"/>
      <c r="G2094" s="46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</row>
    <row r="2095" spans="1:17" x14ac:dyDescent="0.25">
      <c r="A2095" s="49"/>
      <c r="B2095" s="175" t="s">
        <v>36</v>
      </c>
      <c r="C2095" s="45"/>
      <c r="D2095" s="45"/>
      <c r="E2095" s="55"/>
      <c r="F2095" s="514" t="s">
        <v>12</v>
      </c>
      <c r="G2095" s="515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</row>
    <row r="2096" spans="1:17" x14ac:dyDescent="0.25">
      <c r="A2096" s="49"/>
      <c r="B2096" s="45"/>
      <c r="C2096" s="45"/>
      <c r="D2096" s="45"/>
      <c r="E2096" s="55"/>
      <c r="F2096" s="55"/>
      <c r="G2096" s="46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</row>
    <row r="2097" spans="1:17" x14ac:dyDescent="0.25">
      <c r="A2097" s="49"/>
      <c r="B2097" s="45"/>
      <c r="C2097" s="45"/>
      <c r="D2097" s="45"/>
      <c r="E2097" s="55"/>
      <c r="F2097" s="55"/>
      <c r="G2097" s="46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</row>
    <row r="2098" spans="1:17" x14ac:dyDescent="0.25">
      <c r="A2098" s="49"/>
      <c r="B2098" s="45"/>
      <c r="C2098" s="45"/>
      <c r="D2098" s="45"/>
      <c r="E2098" s="55"/>
      <c r="F2098" s="55"/>
      <c r="G2098" s="46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</row>
    <row r="2099" spans="1:17" x14ac:dyDescent="0.25">
      <c r="A2099" s="49"/>
      <c r="B2099" s="45"/>
      <c r="C2099" s="45"/>
      <c r="D2099" s="45"/>
      <c r="E2099" s="55"/>
      <c r="F2099" s="55"/>
      <c r="G2099" s="46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</row>
    <row r="2100" spans="1:17" x14ac:dyDescent="0.25">
      <c r="A2100" s="49"/>
      <c r="B2100" s="45"/>
      <c r="C2100" s="45"/>
      <c r="D2100" s="45"/>
      <c r="E2100" s="55"/>
      <c r="F2100" s="55"/>
      <c r="G2100" s="46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</row>
    <row r="2101" spans="1:17" x14ac:dyDescent="0.25">
      <c r="A2101" s="49"/>
      <c r="B2101" s="45"/>
      <c r="C2101" s="45"/>
      <c r="D2101" s="45"/>
      <c r="E2101" s="55"/>
      <c r="F2101" s="55"/>
      <c r="G2101" s="46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</row>
    <row r="2102" spans="1:17" x14ac:dyDescent="0.25">
      <c r="A2102" s="49"/>
      <c r="B2102" s="45"/>
      <c r="C2102" s="45"/>
      <c r="D2102" s="45"/>
      <c r="E2102" s="55"/>
      <c r="F2102" s="55"/>
      <c r="G2102" s="46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</row>
    <row r="2103" spans="1:17" x14ac:dyDescent="0.25">
      <c r="A2103" s="49"/>
      <c r="B2103" s="45"/>
      <c r="C2103" s="45"/>
      <c r="D2103" s="45"/>
      <c r="E2103" s="55"/>
      <c r="F2103" s="55"/>
      <c r="G2103" s="46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</row>
    <row r="2104" spans="1:17" x14ac:dyDescent="0.25">
      <c r="A2104" s="49"/>
      <c r="B2104" s="45"/>
      <c r="C2104" s="45"/>
      <c r="D2104" s="45"/>
      <c r="E2104" s="55"/>
      <c r="F2104" s="55"/>
      <c r="G2104" s="46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</row>
    <row r="2105" spans="1:17" x14ac:dyDescent="0.25">
      <c r="A2105" s="139" t="s">
        <v>92</v>
      </c>
      <c r="B2105" s="227"/>
      <c r="C2105" s="227"/>
      <c r="D2105" s="45"/>
      <c r="E2105" s="55"/>
      <c r="F2105" s="482" t="s">
        <v>13</v>
      </c>
      <c r="G2105" s="483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</row>
    <row r="2106" spans="1:17" x14ac:dyDescent="0.25">
      <c r="A2106" s="140" t="s">
        <v>98</v>
      </c>
      <c r="B2106" s="227"/>
      <c r="C2106" s="227"/>
      <c r="D2106" s="45"/>
      <c r="E2106" s="55"/>
      <c r="F2106" s="468" t="s">
        <v>102</v>
      </c>
      <c r="G2106" s="469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</row>
    <row r="2107" spans="1:17" ht="15.75" thickBot="1" x14ac:dyDescent="0.3">
      <c r="A2107" s="74"/>
      <c r="B2107" s="54"/>
      <c r="C2107" s="54"/>
      <c r="D2107" s="54"/>
      <c r="E2107" s="81"/>
      <c r="F2107" s="54"/>
      <c r="G2107" s="75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</row>
    <row r="2108" spans="1:17" x14ac:dyDescent="0.25">
      <c r="A2108" s="45"/>
      <c r="B2108" s="45"/>
      <c r="C2108" s="45"/>
      <c r="D2108" s="45"/>
      <c r="E2108" s="55"/>
      <c r="F2108" s="45"/>
      <c r="G2108" s="35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</row>
    <row r="2109" spans="1:17" ht="15.75" thickBot="1" x14ac:dyDescent="0.3"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</row>
    <row r="2110" spans="1:17" x14ac:dyDescent="0.25">
      <c r="A2110" s="470" t="s">
        <v>0</v>
      </c>
      <c r="B2110" s="471"/>
      <c r="C2110" s="471"/>
      <c r="D2110" s="471"/>
      <c r="E2110" s="471"/>
      <c r="F2110" s="471"/>
      <c r="G2110" s="472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</row>
    <row r="2111" spans="1:17" x14ac:dyDescent="0.25">
      <c r="A2111" s="257"/>
      <c r="B2111" s="259"/>
      <c r="C2111" s="259"/>
      <c r="D2111" s="259"/>
      <c r="E2111" s="259"/>
      <c r="F2111" s="259"/>
      <c r="G2111" s="190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</row>
    <row r="2112" spans="1:17" x14ac:dyDescent="0.25">
      <c r="A2112" s="473" t="s">
        <v>1</v>
      </c>
      <c r="B2112" s="474"/>
      <c r="C2112" s="474"/>
      <c r="D2112" s="474"/>
      <c r="E2112" s="474"/>
      <c r="F2112" s="474"/>
      <c r="G2112" s="475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</row>
    <row r="2113" spans="1:17" x14ac:dyDescent="0.25">
      <c r="A2113" s="257"/>
      <c r="B2113" s="259"/>
      <c r="C2113" s="259"/>
      <c r="D2113" s="259"/>
      <c r="E2113" s="259"/>
      <c r="F2113" s="259"/>
      <c r="G2113" s="190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</row>
    <row r="2114" spans="1:17" ht="15.75" thickBot="1" x14ac:dyDescent="0.3">
      <c r="A2114" s="518" t="s">
        <v>2</v>
      </c>
      <c r="B2114" s="519"/>
      <c r="C2114" s="519"/>
      <c r="D2114" s="519"/>
      <c r="E2114" s="519"/>
      <c r="F2114" s="519"/>
      <c r="G2114" s="520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</row>
    <row r="2115" spans="1:17" x14ac:dyDescent="0.25">
      <c r="A2115" s="188"/>
      <c r="B2115" s="24"/>
      <c r="C2115" s="24"/>
      <c r="D2115" s="24"/>
      <c r="E2115" s="24"/>
      <c r="F2115" s="24"/>
      <c r="G2115" s="157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</row>
    <row r="2116" spans="1:17" x14ac:dyDescent="0.25">
      <c r="A2116" s="473" t="s">
        <v>109</v>
      </c>
      <c r="B2116" s="474"/>
      <c r="C2116" s="474"/>
      <c r="D2116" s="474"/>
      <c r="E2116" s="474"/>
      <c r="F2116" s="474"/>
      <c r="G2116" s="475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</row>
    <row r="2117" spans="1:17" x14ac:dyDescent="0.25">
      <c r="A2117" s="521"/>
      <c r="B2117" s="522"/>
      <c r="C2117" s="522"/>
      <c r="D2117" s="522"/>
      <c r="E2117" s="522"/>
      <c r="F2117" s="522"/>
      <c r="G2117" s="523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</row>
    <row r="2118" spans="1:17" x14ac:dyDescent="0.25">
      <c r="A2118" s="473" t="s">
        <v>28</v>
      </c>
      <c r="B2118" s="474"/>
      <c r="C2118" s="474"/>
      <c r="D2118" s="474"/>
      <c r="E2118" s="474"/>
      <c r="F2118" s="474"/>
      <c r="G2118" s="475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</row>
    <row r="2119" spans="1:17" x14ac:dyDescent="0.25">
      <c r="A2119" s="42" t="s">
        <v>14</v>
      </c>
      <c r="B2119" s="43"/>
      <c r="C2119" s="43"/>
      <c r="D2119" s="43"/>
      <c r="E2119" s="43"/>
      <c r="F2119" s="43"/>
      <c r="G2119" s="44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</row>
    <row r="2120" spans="1:17" ht="17.25" x14ac:dyDescent="0.3">
      <c r="A2120" s="42"/>
      <c r="B2120" s="191" t="s">
        <v>29</v>
      </c>
      <c r="C2120" s="191"/>
      <c r="D2120" s="43"/>
      <c r="E2120" s="43"/>
      <c r="F2120" s="43"/>
      <c r="G2120" s="168">
        <v>0</v>
      </c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</row>
    <row r="2121" spans="1:17" x14ac:dyDescent="0.25">
      <c r="A2121" s="42"/>
      <c r="B2121" s="43"/>
      <c r="C2121" s="43"/>
      <c r="D2121" s="43"/>
      <c r="E2121" s="43"/>
      <c r="F2121" s="43"/>
      <c r="G2121" s="44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</row>
    <row r="2122" spans="1:17" x14ac:dyDescent="0.25">
      <c r="A2122" s="155" t="s">
        <v>3</v>
      </c>
      <c r="B2122" s="43"/>
      <c r="C2122" s="43"/>
      <c r="D2122" s="43"/>
      <c r="E2122" s="43"/>
      <c r="F2122" s="43"/>
      <c r="G2122" s="44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</row>
    <row r="2123" spans="1:17" x14ac:dyDescent="0.25">
      <c r="A2123" s="192"/>
      <c r="B2123" s="43"/>
      <c r="C2123" s="43"/>
      <c r="D2123" s="43"/>
      <c r="E2123" s="43"/>
      <c r="F2123" s="43"/>
      <c r="G2123" s="44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</row>
    <row r="2124" spans="1:17" x14ac:dyDescent="0.25">
      <c r="A2124" s="192"/>
      <c r="B2124" s="227"/>
      <c r="C2124" s="137" t="s">
        <v>4</v>
      </c>
      <c r="D2124" s="43"/>
      <c r="E2124" s="43"/>
      <c r="F2124" s="43"/>
      <c r="G2124" s="133">
        <v>0</v>
      </c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</row>
    <row r="2125" spans="1:17" x14ac:dyDescent="0.25">
      <c r="A2125" s="192"/>
      <c r="B2125" s="227"/>
      <c r="C2125" s="137"/>
      <c r="D2125" s="43"/>
      <c r="E2125" s="43"/>
      <c r="F2125" s="43"/>
      <c r="G2125" s="133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</row>
    <row r="2126" spans="1:17" x14ac:dyDescent="0.25">
      <c r="A2126" s="192"/>
      <c r="B2126" s="227"/>
      <c r="C2126" s="137"/>
      <c r="D2126" s="43"/>
      <c r="E2126" s="43"/>
      <c r="F2126" s="43"/>
      <c r="G2126" s="133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</row>
    <row r="2127" spans="1:17" x14ac:dyDescent="0.25">
      <c r="A2127" s="192"/>
      <c r="B2127" s="227"/>
      <c r="C2127" s="137" t="s">
        <v>5</v>
      </c>
      <c r="D2127" s="43"/>
      <c r="E2127" s="43"/>
      <c r="F2127" s="43"/>
      <c r="G2127" s="154">
        <v>0</v>
      </c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</row>
    <row r="2128" spans="1:17" x14ac:dyDescent="0.25">
      <c r="A2128" s="192"/>
      <c r="B2128" s="227"/>
      <c r="C2128" s="137"/>
      <c r="D2128" s="43"/>
      <c r="E2128" s="43"/>
      <c r="F2128" s="43"/>
      <c r="G2128" s="154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</row>
    <row r="2129" spans="1:17" x14ac:dyDescent="0.25">
      <c r="A2129" s="155" t="s">
        <v>6</v>
      </c>
      <c r="B2129" s="227"/>
      <c r="C2129" s="137"/>
      <c r="D2129" s="43"/>
      <c r="E2129" s="43"/>
      <c r="F2129" s="43"/>
      <c r="G2129" s="189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</row>
    <row r="2130" spans="1:17" x14ac:dyDescent="0.25">
      <c r="A2130" s="42"/>
      <c r="B2130" s="227"/>
      <c r="C2130" s="137"/>
      <c r="D2130" s="43"/>
      <c r="E2130" s="43"/>
      <c r="F2130" s="43"/>
      <c r="G2130" s="189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</row>
    <row r="2131" spans="1:17" x14ac:dyDescent="0.25">
      <c r="A2131" s="42"/>
      <c r="B2131" s="227"/>
      <c r="C2131" s="137" t="s">
        <v>7</v>
      </c>
      <c r="D2131" s="43"/>
      <c r="E2131" s="43"/>
      <c r="F2131" s="43"/>
      <c r="G2131" s="133">
        <v>0</v>
      </c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</row>
    <row r="2132" spans="1:17" x14ac:dyDescent="0.25">
      <c r="A2132" s="42"/>
      <c r="B2132" s="227"/>
      <c r="C2132" s="137"/>
      <c r="D2132" s="43"/>
      <c r="E2132" s="43"/>
      <c r="F2132" s="43"/>
      <c r="G2132" s="133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</row>
    <row r="2133" spans="1:17" x14ac:dyDescent="0.25">
      <c r="A2133" s="42"/>
      <c r="B2133" s="227"/>
      <c r="C2133" s="137"/>
      <c r="D2133" s="43"/>
      <c r="E2133" s="43"/>
      <c r="F2133" s="43"/>
      <c r="G2133" s="133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</row>
    <row r="2134" spans="1:17" x14ac:dyDescent="0.25">
      <c r="A2134" s="42"/>
      <c r="B2134" s="227"/>
      <c r="C2134" s="137"/>
      <c r="D2134" s="43"/>
      <c r="E2134" s="43"/>
      <c r="F2134" s="43"/>
      <c r="G2134" s="133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</row>
    <row r="2135" spans="1:17" x14ac:dyDescent="0.25">
      <c r="A2135" s="42"/>
      <c r="B2135" s="227"/>
      <c r="C2135" s="137" t="s">
        <v>10</v>
      </c>
      <c r="D2135" s="43"/>
      <c r="E2135" s="43"/>
      <c r="F2135" s="43"/>
      <c r="G2135" s="154">
        <v>0</v>
      </c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</row>
    <row r="2136" spans="1:17" x14ac:dyDescent="0.25">
      <c r="A2136" s="42"/>
      <c r="B2136" s="43"/>
      <c r="C2136" s="43"/>
      <c r="D2136" s="43"/>
      <c r="E2136" s="43"/>
      <c r="F2136" s="43"/>
      <c r="G2136" s="189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</row>
    <row r="2137" spans="1:17" x14ac:dyDescent="0.25">
      <c r="A2137" s="42"/>
      <c r="B2137" s="43"/>
      <c r="C2137" s="43"/>
      <c r="D2137" s="43"/>
      <c r="E2137" s="43"/>
      <c r="F2137" s="43"/>
      <c r="G2137" s="189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</row>
    <row r="2138" spans="1:17" x14ac:dyDescent="0.25">
      <c r="A2138" s="49"/>
      <c r="B2138" s="100"/>
      <c r="C2138" s="45"/>
      <c r="D2138" s="45"/>
      <c r="E2138" s="45"/>
      <c r="F2138" s="47"/>
      <c r="G2138" s="46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</row>
    <row r="2139" spans="1:17" ht="18" thickBot="1" x14ac:dyDescent="0.35">
      <c r="A2139" s="49"/>
      <c r="B2139" s="34"/>
      <c r="C2139" s="191" t="s">
        <v>11</v>
      </c>
      <c r="D2139" s="191"/>
      <c r="E2139" s="45"/>
      <c r="F2139" s="45"/>
      <c r="G2139" s="143">
        <v>0</v>
      </c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</row>
    <row r="2140" spans="1:17" ht="18" thickTop="1" x14ac:dyDescent="0.3">
      <c r="A2140" s="49"/>
      <c r="B2140" s="34"/>
      <c r="C2140" s="259"/>
      <c r="D2140" s="259"/>
      <c r="E2140" s="45"/>
      <c r="F2140" s="45"/>
      <c r="G2140" s="193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</row>
    <row r="2141" spans="1:17" ht="15.75" thickBot="1" x14ac:dyDescent="0.3">
      <c r="A2141" s="118"/>
      <c r="B2141" s="22"/>
      <c r="C2141" s="23"/>
      <c r="D2141" s="207"/>
      <c r="E2141" s="207"/>
      <c r="F2141" s="27"/>
      <c r="G2141" s="119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</row>
    <row r="2142" spans="1:17" x14ac:dyDescent="0.25">
      <c r="A2142" s="116"/>
      <c r="B2142" s="12"/>
      <c r="C2142" s="12"/>
      <c r="D2142" s="12"/>
      <c r="E2142" s="12"/>
      <c r="F2142" s="12"/>
      <c r="G2142" s="117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</row>
    <row r="2143" spans="1:17" x14ac:dyDescent="0.25">
      <c r="A2143" s="185" t="s">
        <v>38</v>
      </c>
      <c r="B2143" s="194"/>
      <c r="C2143" s="45"/>
      <c r="D2143" s="45"/>
      <c r="E2143" s="45"/>
      <c r="F2143" s="514" t="s">
        <v>12</v>
      </c>
      <c r="G2143" s="515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</row>
    <row r="2144" spans="1:17" x14ac:dyDescent="0.25">
      <c r="A2144" s="208"/>
      <c r="B2144" s="261"/>
      <c r="C2144" s="45"/>
      <c r="D2144" s="45"/>
      <c r="E2144" s="45"/>
      <c r="F2144" s="261"/>
      <c r="G2144" s="46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</row>
    <row r="2145" spans="1:17" x14ac:dyDescent="0.25">
      <c r="A2145" s="208"/>
      <c r="B2145" s="261"/>
      <c r="C2145" s="45"/>
      <c r="D2145" s="45"/>
      <c r="E2145" s="45"/>
      <c r="F2145" s="261"/>
      <c r="G2145" s="46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</row>
    <row r="2146" spans="1:17" x14ac:dyDescent="0.25">
      <c r="A2146" s="208"/>
      <c r="B2146" s="261"/>
      <c r="C2146" s="45"/>
      <c r="D2146" s="45"/>
      <c r="E2146" s="45"/>
      <c r="F2146" s="261"/>
      <c r="G2146" s="46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</row>
    <row r="2147" spans="1:17" x14ac:dyDescent="0.25">
      <c r="A2147" s="208"/>
      <c r="B2147" s="279"/>
      <c r="C2147" s="45"/>
      <c r="D2147" s="45"/>
      <c r="E2147" s="45"/>
      <c r="F2147" s="279"/>
      <c r="G2147" s="46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</row>
    <row r="2148" spans="1:17" x14ac:dyDescent="0.25">
      <c r="A2148" s="49"/>
      <c r="B2148" s="45"/>
      <c r="C2148" s="45"/>
      <c r="D2148" s="45"/>
      <c r="E2148" s="45"/>
      <c r="F2148" s="55"/>
      <c r="G2148" s="46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</row>
    <row r="2149" spans="1:17" x14ac:dyDescent="0.25">
      <c r="A2149" s="49"/>
      <c r="B2149" s="45"/>
      <c r="C2149" s="45"/>
      <c r="D2149" s="45"/>
      <c r="E2149" s="45"/>
      <c r="F2149" s="55"/>
      <c r="G2149" s="46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</row>
    <row r="2150" spans="1:17" x14ac:dyDescent="0.25">
      <c r="A2150" s="49"/>
      <c r="B2150" s="45"/>
      <c r="C2150" s="45"/>
      <c r="D2150" s="45"/>
      <c r="E2150" s="45"/>
      <c r="F2150" s="55"/>
      <c r="G2150" s="46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</row>
    <row r="2151" spans="1:17" x14ac:dyDescent="0.25">
      <c r="A2151" s="49"/>
      <c r="B2151" s="45"/>
      <c r="C2151" s="45"/>
      <c r="D2151" s="45"/>
      <c r="E2151" s="45"/>
      <c r="F2151" s="55"/>
      <c r="G2151" s="46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</row>
    <row r="2152" spans="1:17" x14ac:dyDescent="0.25">
      <c r="A2152" s="42" t="s">
        <v>92</v>
      </c>
      <c r="B2152" s="43"/>
      <c r="C2152" s="43"/>
      <c r="D2152" s="45"/>
      <c r="E2152" s="45"/>
      <c r="F2152" s="482" t="s">
        <v>13</v>
      </c>
      <c r="G2152" s="483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</row>
    <row r="2153" spans="1:17" x14ac:dyDescent="0.25">
      <c r="A2153" s="49" t="s">
        <v>98</v>
      </c>
      <c r="B2153" s="45"/>
      <c r="C2153" s="45"/>
      <c r="D2153" s="45"/>
      <c r="E2153" s="45"/>
      <c r="F2153" s="468" t="s">
        <v>102</v>
      </c>
      <c r="G2153" s="469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</row>
    <row r="2154" spans="1:17" ht="15.75" thickBot="1" x14ac:dyDescent="0.3">
      <c r="A2154" s="74"/>
      <c r="B2154" s="54"/>
      <c r="C2154" s="54"/>
      <c r="D2154" s="54"/>
      <c r="E2154" s="54"/>
      <c r="F2154" s="54"/>
      <c r="G2154" s="75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</row>
    <row r="2155" spans="1:17" x14ac:dyDescent="0.25">
      <c r="A2155" s="45"/>
      <c r="B2155" s="45"/>
      <c r="C2155" s="45"/>
      <c r="D2155" s="45"/>
      <c r="E2155" s="45"/>
      <c r="F2155" s="45"/>
      <c r="G2155" s="35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</row>
    <row r="2156" spans="1:17" ht="15.75" thickBot="1" x14ac:dyDescent="0.3"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</row>
    <row r="2157" spans="1:17" x14ac:dyDescent="0.25">
      <c r="A2157" s="470" t="s">
        <v>0</v>
      </c>
      <c r="B2157" s="471"/>
      <c r="C2157" s="471"/>
      <c r="D2157" s="471"/>
      <c r="E2157" s="471"/>
      <c r="F2157" s="471"/>
      <c r="G2157" s="472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</row>
    <row r="2158" spans="1:17" x14ac:dyDescent="0.25">
      <c r="A2158" s="272"/>
      <c r="B2158" s="273"/>
      <c r="C2158" s="273"/>
      <c r="D2158" s="273"/>
      <c r="E2158" s="166"/>
      <c r="F2158" s="273"/>
      <c r="G2158" s="132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</row>
    <row r="2159" spans="1:17" x14ac:dyDescent="0.25">
      <c r="A2159" s="473" t="s">
        <v>1</v>
      </c>
      <c r="B2159" s="474"/>
      <c r="C2159" s="474"/>
      <c r="D2159" s="474"/>
      <c r="E2159" s="474"/>
      <c r="F2159" s="474"/>
      <c r="G2159" s="475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</row>
    <row r="2160" spans="1:17" x14ac:dyDescent="0.25">
      <c r="A2160" s="272"/>
      <c r="B2160" s="273"/>
      <c r="C2160" s="273"/>
      <c r="D2160" s="273"/>
      <c r="E2160" s="166"/>
      <c r="F2160" s="273"/>
      <c r="G2160" s="132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</row>
    <row r="2161" spans="1:17" x14ac:dyDescent="0.25">
      <c r="A2161" s="473" t="s">
        <v>2</v>
      </c>
      <c r="B2161" s="474"/>
      <c r="C2161" s="474"/>
      <c r="D2161" s="474"/>
      <c r="E2161" s="474"/>
      <c r="F2161" s="474"/>
      <c r="G2161" s="475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</row>
    <row r="2162" spans="1:17" ht="15.75" thickBot="1" x14ac:dyDescent="0.3">
      <c r="A2162" s="114"/>
      <c r="B2162" s="115"/>
      <c r="C2162" s="115"/>
      <c r="D2162" s="112"/>
      <c r="E2162" s="152"/>
      <c r="F2162" s="112"/>
      <c r="G2162" s="113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</row>
    <row r="2163" spans="1:17" x14ac:dyDescent="0.25">
      <c r="A2163" s="116"/>
      <c r="B2163" s="12"/>
      <c r="C2163" s="12"/>
      <c r="D2163" s="12"/>
      <c r="E2163" s="13"/>
      <c r="F2163" s="12"/>
      <c r="G2163" s="117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</row>
    <row r="2164" spans="1:17" x14ac:dyDescent="0.25">
      <c r="A2164" s="476" t="s">
        <v>109</v>
      </c>
      <c r="B2164" s="477"/>
      <c r="C2164" s="477"/>
      <c r="D2164" s="477"/>
      <c r="E2164" s="477"/>
      <c r="F2164" s="477"/>
      <c r="G2164" s="478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</row>
    <row r="2165" spans="1:17" x14ac:dyDescent="0.25">
      <c r="A2165" s="473"/>
      <c r="B2165" s="474"/>
      <c r="C2165" s="474"/>
      <c r="D2165" s="474"/>
      <c r="E2165" s="474"/>
      <c r="F2165" s="474"/>
      <c r="G2165" s="475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</row>
    <row r="2166" spans="1:17" x14ac:dyDescent="0.25">
      <c r="A2166" s="473" t="s">
        <v>18</v>
      </c>
      <c r="B2166" s="474"/>
      <c r="C2166" s="474"/>
      <c r="D2166" s="474"/>
      <c r="E2166" s="474"/>
      <c r="F2166" s="474"/>
      <c r="G2166" s="475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</row>
    <row r="2167" spans="1:17" x14ac:dyDescent="0.25">
      <c r="A2167" s="506"/>
      <c r="B2167" s="482"/>
      <c r="C2167" s="482"/>
      <c r="D2167" s="482"/>
      <c r="E2167" s="482"/>
      <c r="F2167" s="482"/>
      <c r="G2167" s="483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</row>
    <row r="2168" spans="1:17" ht="17.25" x14ac:dyDescent="0.3">
      <c r="A2168" s="42"/>
      <c r="B2168" s="273" t="s">
        <v>29</v>
      </c>
      <c r="C2168" s="158"/>
      <c r="D2168" s="45"/>
      <c r="E2168" s="55"/>
      <c r="F2168" s="45"/>
      <c r="G2168" s="142">
        <v>0</v>
      </c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</row>
    <row r="2169" spans="1:17" x14ac:dyDescent="0.25">
      <c r="A2169" s="49"/>
      <c r="B2169" s="45"/>
      <c r="C2169" s="45"/>
      <c r="D2169" s="45"/>
      <c r="E2169" s="55"/>
      <c r="F2169" s="45"/>
      <c r="G2169" s="46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</row>
    <row r="2170" spans="1:17" x14ac:dyDescent="0.25">
      <c r="A2170" s="155" t="s">
        <v>3</v>
      </c>
      <c r="B2170" s="45"/>
      <c r="C2170" s="45"/>
      <c r="D2170" s="45"/>
      <c r="E2170" s="55"/>
      <c r="F2170" s="45"/>
      <c r="G2170" s="46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</row>
    <row r="2171" spans="1:17" x14ac:dyDescent="0.25">
      <c r="A2171" s="155"/>
      <c r="B2171" s="45"/>
      <c r="C2171" s="45"/>
      <c r="D2171" s="45"/>
      <c r="E2171" s="55"/>
      <c r="F2171" s="45"/>
      <c r="G2171" s="46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</row>
    <row r="2172" spans="1:17" x14ac:dyDescent="0.25">
      <c r="A2172" s="192"/>
      <c r="B2172" s="45"/>
      <c r="C2172" s="137" t="s">
        <v>4</v>
      </c>
      <c r="D2172" s="45"/>
      <c r="E2172" s="55"/>
      <c r="F2172" s="45"/>
      <c r="G2172" s="133">
        <v>0</v>
      </c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</row>
    <row r="2173" spans="1:17" x14ac:dyDescent="0.25">
      <c r="A2173" s="192"/>
      <c r="B2173" s="45"/>
      <c r="C2173" s="137"/>
      <c r="D2173" s="45"/>
      <c r="E2173" s="55"/>
      <c r="F2173" s="45"/>
      <c r="G2173" s="44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</row>
    <row r="2174" spans="1:17" x14ac:dyDescent="0.25">
      <c r="A2174" s="192"/>
      <c r="B2174" s="45"/>
      <c r="C2174" s="137"/>
      <c r="D2174" s="45"/>
      <c r="E2174" s="55"/>
      <c r="F2174" s="45"/>
      <c r="G2174" s="44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</row>
    <row r="2175" spans="1:17" x14ac:dyDescent="0.25">
      <c r="A2175" s="192"/>
      <c r="B2175" s="45"/>
      <c r="C2175" s="137"/>
      <c r="D2175" s="34"/>
      <c r="E2175" s="98"/>
      <c r="F2175" s="45"/>
      <c r="G2175" s="46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</row>
    <row r="2176" spans="1:17" x14ac:dyDescent="0.25">
      <c r="A2176" s="192"/>
      <c r="B2176" s="45"/>
      <c r="C2176" s="137" t="s">
        <v>5</v>
      </c>
      <c r="D2176" s="45"/>
      <c r="E2176" s="55"/>
      <c r="F2176" s="45"/>
      <c r="G2176" s="133">
        <v>0</v>
      </c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</row>
    <row r="2177" spans="1:17" x14ac:dyDescent="0.25">
      <c r="A2177" s="192"/>
      <c r="B2177" s="45"/>
      <c r="C2177" s="137"/>
      <c r="D2177" s="45"/>
      <c r="E2177" s="55"/>
      <c r="F2177" s="45"/>
      <c r="G2177" s="44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</row>
    <row r="2178" spans="1:17" x14ac:dyDescent="0.25">
      <c r="A2178" s="155" t="s">
        <v>6</v>
      </c>
      <c r="B2178" s="45"/>
      <c r="C2178" s="138"/>
      <c r="D2178" s="51"/>
      <c r="E2178" s="55"/>
      <c r="F2178" s="45"/>
      <c r="G2178" s="44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</row>
    <row r="2179" spans="1:17" x14ac:dyDescent="0.25">
      <c r="A2179" s="208"/>
      <c r="B2179" s="45"/>
      <c r="C2179" s="138"/>
      <c r="D2179" s="51"/>
      <c r="E2179" s="55"/>
      <c r="F2179" s="45"/>
      <c r="G2179" s="44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</row>
    <row r="2180" spans="1:17" x14ac:dyDescent="0.25">
      <c r="A2180" s="49"/>
      <c r="B2180" s="45"/>
      <c r="C2180" s="137" t="s">
        <v>7</v>
      </c>
      <c r="D2180" s="45"/>
      <c r="E2180" s="55"/>
      <c r="F2180" s="45"/>
      <c r="G2180" s="133">
        <v>0</v>
      </c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</row>
    <row r="2181" spans="1:17" x14ac:dyDescent="0.25">
      <c r="A2181" s="49"/>
      <c r="B2181" s="45"/>
      <c r="C2181" s="177"/>
      <c r="D2181" s="99"/>
      <c r="E2181" s="153"/>
      <c r="F2181" s="45"/>
      <c r="G2181" s="97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</row>
    <row r="2182" spans="1:17" x14ac:dyDescent="0.25">
      <c r="A2182" s="49"/>
      <c r="B2182" s="45"/>
      <c r="C2182" s="177"/>
      <c r="D2182" s="99"/>
      <c r="E2182" s="153"/>
      <c r="F2182" s="45"/>
      <c r="G2182" s="44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</row>
    <row r="2183" spans="1:17" x14ac:dyDescent="0.25">
      <c r="A2183" s="49"/>
      <c r="B2183" s="45"/>
      <c r="C2183" s="137" t="s">
        <v>10</v>
      </c>
      <c r="D2183" s="45"/>
      <c r="E2183" s="55"/>
      <c r="F2183" s="45"/>
      <c r="G2183" s="133">
        <v>0</v>
      </c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</row>
    <row r="2184" spans="1:17" x14ac:dyDescent="0.25">
      <c r="A2184" s="49"/>
      <c r="B2184" s="45"/>
      <c r="C2184" s="45"/>
      <c r="D2184" s="99"/>
      <c r="E2184" s="153"/>
      <c r="F2184" s="45"/>
      <c r="G2184" s="46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</row>
    <row r="2185" spans="1:17" x14ac:dyDescent="0.25">
      <c r="A2185" s="49"/>
      <c r="B2185" s="45"/>
      <c r="C2185" s="45"/>
      <c r="D2185" s="99"/>
      <c r="E2185" s="153"/>
      <c r="F2185" s="45"/>
      <c r="G2185" s="46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</row>
    <row r="2186" spans="1:17" x14ac:dyDescent="0.25">
      <c r="A2186" s="49"/>
      <c r="B2186" s="45"/>
      <c r="C2186" s="45"/>
      <c r="D2186" s="100"/>
      <c r="E2186" s="101"/>
      <c r="F2186" s="47"/>
      <c r="G2186" s="46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</row>
    <row r="2187" spans="1:17" ht="18" thickBot="1" x14ac:dyDescent="0.35">
      <c r="A2187" s="49"/>
      <c r="B2187" s="45"/>
      <c r="C2187" s="191" t="s">
        <v>11</v>
      </c>
      <c r="D2187" s="191"/>
      <c r="E2187" s="55"/>
      <c r="F2187" s="45"/>
      <c r="G2187" s="167">
        <v>0</v>
      </c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</row>
    <row r="2188" spans="1:17" ht="15.75" thickTop="1" x14ac:dyDescent="0.25">
      <c r="A2188" s="49"/>
      <c r="B2188" s="45"/>
      <c r="C2188" s="45"/>
      <c r="D2188" s="43"/>
      <c r="E2188" s="55"/>
      <c r="F2188" s="45"/>
      <c r="G2188" s="44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</row>
    <row r="2189" spans="1:17" ht="15.75" thickBot="1" x14ac:dyDescent="0.3">
      <c r="A2189" s="118"/>
      <c r="B2189" s="14"/>
      <c r="C2189" s="14"/>
      <c r="D2189" s="14"/>
      <c r="E2189" s="15"/>
      <c r="F2189" s="14"/>
      <c r="G2189" s="119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</row>
    <row r="2190" spans="1:17" x14ac:dyDescent="0.25">
      <c r="A2190" s="116"/>
      <c r="B2190" s="12"/>
      <c r="C2190" s="12"/>
      <c r="D2190" s="12"/>
      <c r="E2190" s="13"/>
      <c r="F2190" s="12"/>
      <c r="G2190" s="117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</row>
    <row r="2191" spans="1:17" x14ac:dyDescent="0.25">
      <c r="A2191" s="185" t="s">
        <v>32</v>
      </c>
      <c r="B2191" s="194"/>
      <c r="C2191" s="194"/>
      <c r="D2191" s="45"/>
      <c r="E2191" s="55"/>
      <c r="F2191" s="514" t="s">
        <v>12</v>
      </c>
      <c r="G2191" s="515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</row>
    <row r="2192" spans="1:17" x14ac:dyDescent="0.25">
      <c r="A2192" s="208"/>
      <c r="B2192" s="261"/>
      <c r="C2192" s="261"/>
      <c r="D2192" s="45"/>
      <c r="E2192" s="55"/>
      <c r="F2192" s="261"/>
      <c r="G2192" s="86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</row>
    <row r="2193" spans="1:17" x14ac:dyDescent="0.25">
      <c r="A2193" s="208"/>
      <c r="B2193" s="261"/>
      <c r="C2193" s="261"/>
      <c r="D2193" s="45"/>
      <c r="E2193" s="55"/>
      <c r="F2193" s="261"/>
      <c r="G2193" s="86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</row>
    <row r="2194" spans="1:17" x14ac:dyDescent="0.25">
      <c r="A2194" s="208"/>
      <c r="B2194" s="279"/>
      <c r="C2194" s="279"/>
      <c r="D2194" s="45"/>
      <c r="E2194" s="55"/>
      <c r="F2194" s="279"/>
      <c r="G2194" s="86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</row>
    <row r="2195" spans="1:17" x14ac:dyDescent="0.25">
      <c r="A2195" s="208"/>
      <c r="B2195" s="279"/>
      <c r="C2195" s="279"/>
      <c r="D2195" s="45"/>
      <c r="E2195" s="55"/>
      <c r="F2195" s="279"/>
      <c r="G2195" s="86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</row>
    <row r="2196" spans="1:17" x14ac:dyDescent="0.25">
      <c r="A2196" s="49"/>
      <c r="B2196" s="45"/>
      <c r="C2196" s="45"/>
      <c r="D2196" s="45"/>
      <c r="E2196" s="55"/>
      <c r="F2196" s="55"/>
      <c r="G2196" s="46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</row>
    <row r="2197" spans="1:17" x14ac:dyDescent="0.25">
      <c r="A2197" s="49"/>
      <c r="B2197" s="45"/>
      <c r="C2197" s="45"/>
      <c r="D2197" s="45"/>
      <c r="E2197" s="55"/>
      <c r="F2197" s="55"/>
      <c r="G2197" s="46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</row>
    <row r="2198" spans="1:17" x14ac:dyDescent="0.25">
      <c r="A2198" s="49"/>
      <c r="B2198" s="45"/>
      <c r="C2198" s="45"/>
      <c r="D2198" s="45"/>
      <c r="E2198" s="55"/>
      <c r="F2198" s="55"/>
      <c r="G2198" s="46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</row>
    <row r="2199" spans="1:17" x14ac:dyDescent="0.25">
      <c r="A2199" s="49"/>
      <c r="B2199" s="45"/>
      <c r="C2199" s="45"/>
      <c r="D2199" s="45"/>
      <c r="E2199" s="55"/>
      <c r="F2199" s="55"/>
      <c r="G2199" s="46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</row>
    <row r="2200" spans="1:17" x14ac:dyDescent="0.25">
      <c r="A2200" s="139" t="s">
        <v>92</v>
      </c>
      <c r="B2200" s="173"/>
      <c r="C2200" s="173"/>
      <c r="D2200" s="45"/>
      <c r="E2200" s="55"/>
      <c r="F2200" s="482" t="s">
        <v>13</v>
      </c>
      <c r="G2200" s="483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</row>
    <row r="2201" spans="1:17" x14ac:dyDescent="0.25">
      <c r="A2201" s="140" t="s">
        <v>98</v>
      </c>
      <c r="B2201" s="227"/>
      <c r="C2201" s="227"/>
      <c r="D2201" s="45"/>
      <c r="E2201" s="55"/>
      <c r="F2201" s="468" t="s">
        <v>102</v>
      </c>
      <c r="G2201" s="469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</row>
    <row r="2202" spans="1:17" ht="15.75" thickBot="1" x14ac:dyDescent="0.3">
      <c r="A2202" s="74"/>
      <c r="B2202" s="54"/>
      <c r="C2202" s="54"/>
      <c r="D2202" s="54"/>
      <c r="E2202" s="81"/>
      <c r="F2202" s="54"/>
      <c r="G2202" s="75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</row>
    <row r="2203" spans="1:17" x14ac:dyDescent="0.25">
      <c r="A2203" s="45"/>
      <c r="B2203" s="45"/>
      <c r="C2203" s="45"/>
      <c r="D2203" s="45"/>
      <c r="E2203" s="55"/>
      <c r="F2203" s="45"/>
      <c r="G2203" s="35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</row>
    <row r="2204" spans="1:17" ht="15.75" thickBot="1" x14ac:dyDescent="0.3"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</row>
    <row r="2205" spans="1:17" x14ac:dyDescent="0.25">
      <c r="A2205" s="470" t="s">
        <v>0</v>
      </c>
      <c r="B2205" s="471"/>
      <c r="C2205" s="471"/>
      <c r="D2205" s="471"/>
      <c r="E2205" s="471"/>
      <c r="F2205" s="471"/>
      <c r="G2205" s="472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</row>
    <row r="2206" spans="1:17" x14ac:dyDescent="0.25">
      <c r="A2206" s="272"/>
      <c r="B2206" s="273"/>
      <c r="C2206" s="273"/>
      <c r="D2206" s="273"/>
      <c r="E2206" s="166"/>
      <c r="F2206" s="273"/>
      <c r="G2206" s="132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</row>
    <row r="2207" spans="1:17" x14ac:dyDescent="0.25">
      <c r="A2207" s="473" t="s">
        <v>1</v>
      </c>
      <c r="B2207" s="474"/>
      <c r="C2207" s="474"/>
      <c r="D2207" s="474"/>
      <c r="E2207" s="474"/>
      <c r="F2207" s="474"/>
      <c r="G2207" s="475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</row>
    <row r="2208" spans="1:17" x14ac:dyDescent="0.25">
      <c r="A2208" s="272"/>
      <c r="B2208" s="273"/>
      <c r="C2208" s="273"/>
      <c r="D2208" s="273"/>
      <c r="E2208" s="166"/>
      <c r="F2208" s="273"/>
      <c r="G2208" s="132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</row>
    <row r="2209" spans="1:17" x14ac:dyDescent="0.25">
      <c r="A2209" s="473" t="s">
        <v>2</v>
      </c>
      <c r="B2209" s="474"/>
      <c r="C2209" s="474"/>
      <c r="D2209" s="474"/>
      <c r="E2209" s="474"/>
      <c r="F2209" s="474"/>
      <c r="G2209" s="475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</row>
    <row r="2210" spans="1:17" ht="15.75" thickBot="1" x14ac:dyDescent="0.3">
      <c r="A2210" s="111"/>
      <c r="B2210" s="112"/>
      <c r="C2210" s="112"/>
      <c r="D2210" s="112"/>
      <c r="E2210" s="152"/>
      <c r="F2210" s="112"/>
      <c r="G2210" s="113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</row>
    <row r="2211" spans="1:17" x14ac:dyDescent="0.25">
      <c r="A2211" s="56"/>
      <c r="B2211" s="53"/>
      <c r="C2211" s="53"/>
      <c r="D2211" s="53"/>
      <c r="E2211" s="76"/>
      <c r="F2211" s="53"/>
      <c r="G2211" s="57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</row>
    <row r="2212" spans="1:17" x14ac:dyDescent="0.25">
      <c r="A2212" s="476" t="s">
        <v>109</v>
      </c>
      <c r="B2212" s="477"/>
      <c r="C2212" s="477"/>
      <c r="D2212" s="477"/>
      <c r="E2212" s="477"/>
      <c r="F2212" s="477"/>
      <c r="G2212" s="478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</row>
    <row r="2213" spans="1:17" x14ac:dyDescent="0.25">
      <c r="A2213" s="476"/>
      <c r="B2213" s="477"/>
      <c r="C2213" s="477"/>
      <c r="D2213" s="477"/>
      <c r="E2213" s="477"/>
      <c r="F2213" s="477"/>
      <c r="G2213" s="478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</row>
    <row r="2214" spans="1:17" x14ac:dyDescent="0.25">
      <c r="A2214" s="488" t="s">
        <v>43</v>
      </c>
      <c r="B2214" s="489"/>
      <c r="C2214" s="489"/>
      <c r="D2214" s="489"/>
      <c r="E2214" s="489"/>
      <c r="F2214" s="489"/>
      <c r="G2214" s="490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</row>
    <row r="2215" spans="1:17" x14ac:dyDescent="0.25">
      <c r="A2215" s="479"/>
      <c r="B2215" s="480"/>
      <c r="C2215" s="480"/>
      <c r="D2215" s="480"/>
      <c r="E2215" s="480"/>
      <c r="F2215" s="480"/>
      <c r="G2215" s="48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</row>
    <row r="2216" spans="1:17" ht="17.25" x14ac:dyDescent="0.3">
      <c r="A2216" s="58"/>
      <c r="B2216" s="161" t="s">
        <v>29</v>
      </c>
      <c r="C2216" s="37"/>
      <c r="D2216" s="37"/>
      <c r="E2216" s="77"/>
      <c r="F2216" s="37"/>
      <c r="G2216" s="163">
        <v>4554.8100000000004</v>
      </c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</row>
    <row r="2217" spans="1:17" x14ac:dyDescent="0.25">
      <c r="A2217" s="59"/>
      <c r="B2217" s="37"/>
      <c r="C2217" s="37"/>
      <c r="D2217" s="37"/>
      <c r="E2217" s="77"/>
      <c r="F2217" s="37"/>
      <c r="G2217" s="60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</row>
    <row r="2218" spans="1:17" x14ac:dyDescent="0.25">
      <c r="A2218" s="170" t="s">
        <v>3</v>
      </c>
      <c r="B2218" s="37"/>
      <c r="C2218" s="37"/>
      <c r="D2218" s="37"/>
      <c r="E2218" s="77"/>
      <c r="F2218" s="37"/>
      <c r="G2218" s="60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</row>
    <row r="2219" spans="1:17" x14ac:dyDescent="0.25">
      <c r="A2219" s="209"/>
      <c r="B2219" s="37"/>
      <c r="C2219" s="37"/>
      <c r="D2219" s="37"/>
      <c r="E2219" s="77"/>
      <c r="F2219" s="37"/>
      <c r="G2219" s="60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</row>
    <row r="2220" spans="1:17" x14ac:dyDescent="0.25">
      <c r="A2220" s="59"/>
      <c r="B2220" s="37"/>
      <c r="C2220" s="160" t="s">
        <v>4</v>
      </c>
      <c r="D2220" s="37"/>
      <c r="E2220" s="77"/>
      <c r="F2220" s="37"/>
      <c r="G2220" s="162">
        <v>0</v>
      </c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</row>
    <row r="2221" spans="1:17" x14ac:dyDescent="0.25">
      <c r="A2221" s="59"/>
      <c r="B2221" s="37"/>
      <c r="C2221" s="160"/>
      <c r="D2221" s="37"/>
      <c r="E2221" s="77"/>
      <c r="F2221" s="37"/>
      <c r="G2221" s="162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</row>
    <row r="2222" spans="1:17" x14ac:dyDescent="0.25">
      <c r="A2222" s="59"/>
      <c r="B2222" s="37"/>
      <c r="C2222" s="160"/>
      <c r="D2222" s="37"/>
      <c r="E2222" s="77"/>
      <c r="F2222" s="37"/>
      <c r="G2222" s="162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</row>
    <row r="2223" spans="1:17" x14ac:dyDescent="0.25">
      <c r="A2223" s="59"/>
      <c r="B2223" s="37"/>
      <c r="C2223" s="37"/>
      <c r="D2223" s="50"/>
      <c r="E2223" s="83"/>
      <c r="F2223" s="37"/>
      <c r="G2223" s="60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</row>
    <row r="2224" spans="1:17" x14ac:dyDescent="0.25">
      <c r="A2224" s="59"/>
      <c r="B2224" s="37"/>
      <c r="C2224" s="160" t="s">
        <v>5</v>
      </c>
      <c r="D2224" s="37"/>
      <c r="E2224" s="77"/>
      <c r="F2224" s="37"/>
      <c r="G2224" s="162">
        <v>0</v>
      </c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</row>
    <row r="2225" spans="1:17" x14ac:dyDescent="0.25">
      <c r="A2225" s="59"/>
      <c r="B2225" s="37"/>
      <c r="C2225" s="38"/>
      <c r="D2225" s="37"/>
      <c r="E2225" s="67"/>
      <c r="F2225" s="37"/>
      <c r="G2225" s="63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</row>
    <row r="2226" spans="1:17" x14ac:dyDescent="0.25">
      <c r="A2226" s="170" t="s">
        <v>6</v>
      </c>
      <c r="B2226" s="37"/>
      <c r="C2226" s="66"/>
      <c r="D2226" s="28"/>
      <c r="E2226" s="77"/>
      <c r="F2226" s="37"/>
      <c r="G2226" s="6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</row>
    <row r="2227" spans="1:17" x14ac:dyDescent="0.25">
      <c r="A2227" s="179"/>
      <c r="B2227" s="37"/>
      <c r="C2227" s="66"/>
      <c r="D2227" s="28"/>
      <c r="E2227" s="77"/>
      <c r="F2227" s="37"/>
      <c r="G2227" s="6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</row>
    <row r="2228" spans="1:17" x14ac:dyDescent="0.25">
      <c r="A2228" s="59"/>
      <c r="B2228" s="37"/>
      <c r="C2228" s="160" t="s">
        <v>7</v>
      </c>
      <c r="D2228" s="37"/>
      <c r="E2228" s="77"/>
      <c r="F2228" s="37"/>
      <c r="G2228" s="61">
        <v>0</v>
      </c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</row>
    <row r="2229" spans="1:17" x14ac:dyDescent="0.25">
      <c r="A2229" s="59"/>
      <c r="B2229" s="37"/>
      <c r="C2229" s="197"/>
      <c r="D2229" s="198"/>
      <c r="E2229" s="197"/>
      <c r="F2229" s="37"/>
      <c r="G2229" s="162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</row>
    <row r="2230" spans="1:17" x14ac:dyDescent="0.25">
      <c r="A2230" s="59"/>
      <c r="B2230" s="37"/>
      <c r="C2230" s="199"/>
      <c r="D2230" s="29"/>
      <c r="E2230" s="201"/>
      <c r="F2230" s="37"/>
      <c r="G2230" s="6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</row>
    <row r="2231" spans="1:17" x14ac:dyDescent="0.25">
      <c r="A2231" s="59"/>
      <c r="B2231" s="37"/>
      <c r="C2231" s="50"/>
      <c r="D2231" s="265"/>
      <c r="E2231" s="79"/>
      <c r="F2231" s="37"/>
      <c r="G2231" s="6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</row>
    <row r="2232" spans="1:17" x14ac:dyDescent="0.25">
      <c r="A2232" s="59"/>
      <c r="B2232" s="37"/>
      <c r="C2232" s="160" t="s">
        <v>10</v>
      </c>
      <c r="D2232" s="37"/>
      <c r="E2232" s="77"/>
      <c r="F2232" s="37"/>
      <c r="G2232" s="162">
        <v>0</v>
      </c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</row>
    <row r="2233" spans="1:17" x14ac:dyDescent="0.25">
      <c r="A2233" s="59"/>
      <c r="B2233" s="37"/>
      <c r="C2233" s="160"/>
      <c r="D2233" s="37"/>
      <c r="E2233" s="77"/>
      <c r="F2233" s="37"/>
      <c r="G2233" s="162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</row>
    <row r="2234" spans="1:17" x14ac:dyDescent="0.25">
      <c r="A2234" s="59"/>
      <c r="B2234" s="37"/>
      <c r="C2234" s="160"/>
      <c r="D2234" s="37"/>
      <c r="E2234" s="77"/>
      <c r="F2234" s="37"/>
      <c r="G2234" s="162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</row>
    <row r="2235" spans="1:17" x14ac:dyDescent="0.25">
      <c r="A2235" s="59"/>
      <c r="B2235" s="37"/>
      <c r="C2235" s="28"/>
      <c r="D2235" s="28"/>
      <c r="E2235" s="92"/>
      <c r="F2235" s="28"/>
      <c r="G2235" s="60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</row>
    <row r="2236" spans="1:17" ht="18" thickBot="1" x14ac:dyDescent="0.35">
      <c r="A2236" s="59"/>
      <c r="B2236" s="37"/>
      <c r="C2236" s="215" t="s">
        <v>11</v>
      </c>
      <c r="D2236" s="215"/>
      <c r="E2236" s="77"/>
      <c r="F2236" s="37"/>
      <c r="G2236" s="164">
        <v>4554.8100000000004</v>
      </c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</row>
    <row r="2237" spans="1:17" ht="18" thickTop="1" x14ac:dyDescent="0.3">
      <c r="A2237" s="59"/>
      <c r="B2237" s="37"/>
      <c r="C2237" s="260"/>
      <c r="D2237" s="260"/>
      <c r="E2237" s="77"/>
      <c r="F2237" s="37"/>
      <c r="G2237" s="174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</row>
    <row r="2238" spans="1:17" ht="15.75" thickBot="1" x14ac:dyDescent="0.3">
      <c r="A2238" s="69"/>
      <c r="B2238" s="40"/>
      <c r="C2238" s="40"/>
      <c r="D2238" s="40"/>
      <c r="E2238" s="80"/>
      <c r="F2238" s="40"/>
      <c r="G2238" s="70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</row>
    <row r="2239" spans="1:17" x14ac:dyDescent="0.25">
      <c r="A2239" s="49"/>
      <c r="B2239" s="45"/>
      <c r="C2239" s="45"/>
      <c r="D2239" s="45"/>
      <c r="E2239" s="55"/>
      <c r="F2239" s="55"/>
      <c r="G2239" s="46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</row>
    <row r="2240" spans="1:17" x14ac:dyDescent="0.25">
      <c r="A2240" s="49"/>
      <c r="B2240" s="45" t="s">
        <v>42</v>
      </c>
      <c r="C2240" s="45"/>
      <c r="D2240" s="45"/>
      <c r="E2240" s="55"/>
      <c r="F2240" s="468" t="s">
        <v>12</v>
      </c>
      <c r="G2240" s="469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</row>
    <row r="2241" spans="1:17" x14ac:dyDescent="0.25">
      <c r="A2241" s="49"/>
      <c r="B2241" s="45"/>
      <c r="C2241" s="45"/>
      <c r="D2241" s="45"/>
      <c r="E2241" s="55"/>
      <c r="F2241" s="55"/>
      <c r="G2241" s="46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</row>
    <row r="2242" spans="1:17" x14ac:dyDescent="0.25">
      <c r="A2242" s="49"/>
      <c r="B2242" s="45"/>
      <c r="C2242" s="45"/>
      <c r="D2242" s="45"/>
      <c r="E2242" s="55"/>
      <c r="F2242" s="55"/>
      <c r="G2242" s="46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</row>
    <row r="2243" spans="1:17" x14ac:dyDescent="0.25">
      <c r="A2243" s="49"/>
      <c r="B2243" s="45"/>
      <c r="C2243" s="45"/>
      <c r="D2243" s="45"/>
      <c r="E2243" s="55"/>
      <c r="F2243" s="55"/>
      <c r="G2243" s="46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</row>
    <row r="2244" spans="1:17" x14ac:dyDescent="0.25">
      <c r="A2244" s="49"/>
      <c r="B2244" s="45"/>
      <c r="C2244" s="45"/>
      <c r="D2244" s="45"/>
      <c r="E2244" s="55"/>
      <c r="F2244" s="55"/>
      <c r="G2244" s="46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</row>
    <row r="2245" spans="1:17" x14ac:dyDescent="0.25">
      <c r="A2245" s="49"/>
      <c r="B2245" s="45"/>
      <c r="C2245" s="45"/>
      <c r="D2245" s="45"/>
      <c r="E2245" s="55"/>
      <c r="F2245" s="55"/>
      <c r="G2245" s="46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</row>
    <row r="2246" spans="1:17" x14ac:dyDescent="0.25">
      <c r="A2246" s="49"/>
      <c r="B2246" s="45"/>
      <c r="C2246" s="45"/>
      <c r="D2246" s="45"/>
      <c r="E2246" s="55"/>
      <c r="F2246" s="55"/>
      <c r="G2246" s="46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</row>
    <row r="2247" spans="1:17" x14ac:dyDescent="0.25">
      <c r="A2247" s="139" t="s">
        <v>92</v>
      </c>
      <c r="B2247" s="227"/>
      <c r="C2247" s="227"/>
      <c r="D2247" s="45"/>
      <c r="E2247" s="55"/>
      <c r="F2247" s="482" t="s">
        <v>13</v>
      </c>
      <c r="G2247" s="483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</row>
    <row r="2248" spans="1:17" x14ac:dyDescent="0.25">
      <c r="A2248" s="140" t="s">
        <v>95</v>
      </c>
      <c r="B2248" s="227"/>
      <c r="C2248" s="227"/>
      <c r="D2248" s="45"/>
      <c r="E2248" s="55"/>
      <c r="F2248" s="468" t="s">
        <v>102</v>
      </c>
      <c r="G2248" s="469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</row>
    <row r="2249" spans="1:17" ht="15.75" thickBot="1" x14ac:dyDescent="0.3">
      <c r="A2249" s="74"/>
      <c r="B2249" s="54"/>
      <c r="C2249" s="54"/>
      <c r="D2249" s="54"/>
      <c r="E2249" s="81"/>
      <c r="F2249" s="54"/>
      <c r="G2249" s="75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</row>
    <row r="2250" spans="1:17" x14ac:dyDescent="0.25">
      <c r="A2250" s="45"/>
      <c r="B2250" s="45"/>
      <c r="C2250" s="45"/>
      <c r="D2250" s="45"/>
      <c r="E2250" s="55"/>
      <c r="F2250" s="45"/>
      <c r="G2250" s="35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</row>
    <row r="2251" spans="1:17" ht="15.75" thickBot="1" x14ac:dyDescent="0.3"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</row>
    <row r="2252" spans="1:17" x14ac:dyDescent="0.25">
      <c r="A2252" s="470" t="s">
        <v>0</v>
      </c>
      <c r="B2252" s="471"/>
      <c r="C2252" s="471"/>
      <c r="D2252" s="471"/>
      <c r="E2252" s="471"/>
      <c r="F2252" s="471"/>
      <c r="G2252" s="472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</row>
    <row r="2253" spans="1:17" x14ac:dyDescent="0.25">
      <c r="A2253" s="272"/>
      <c r="B2253" s="273"/>
      <c r="C2253" s="273"/>
      <c r="D2253" s="273"/>
      <c r="E2253" s="166"/>
      <c r="F2253" s="273"/>
      <c r="G2253" s="132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</row>
    <row r="2254" spans="1:17" x14ac:dyDescent="0.25">
      <c r="A2254" s="473" t="s">
        <v>1</v>
      </c>
      <c r="B2254" s="474"/>
      <c r="C2254" s="474"/>
      <c r="D2254" s="474"/>
      <c r="E2254" s="474"/>
      <c r="F2254" s="474"/>
      <c r="G2254" s="475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</row>
    <row r="2255" spans="1:17" x14ac:dyDescent="0.25">
      <c r="A2255" s="272"/>
      <c r="B2255" s="273"/>
      <c r="C2255" s="273"/>
      <c r="D2255" s="273"/>
      <c r="E2255" s="166"/>
      <c r="F2255" s="273"/>
      <c r="G2255" s="132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</row>
    <row r="2256" spans="1:17" x14ac:dyDescent="0.25">
      <c r="A2256" s="473" t="s">
        <v>2</v>
      </c>
      <c r="B2256" s="474"/>
      <c r="C2256" s="474"/>
      <c r="D2256" s="474"/>
      <c r="E2256" s="474"/>
      <c r="F2256" s="474"/>
      <c r="G2256" s="475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</row>
    <row r="2257" spans="1:17" ht="15.75" thickBot="1" x14ac:dyDescent="0.3">
      <c r="A2257" s="111"/>
      <c r="B2257" s="112"/>
      <c r="C2257" s="112"/>
      <c r="D2257" s="112"/>
      <c r="E2257" s="152"/>
      <c r="F2257" s="112"/>
      <c r="G2257" s="113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</row>
    <row r="2258" spans="1:17" x14ac:dyDescent="0.25">
      <c r="A2258" s="56"/>
      <c r="B2258" s="53"/>
      <c r="C2258" s="53"/>
      <c r="D2258" s="53"/>
      <c r="E2258" s="76"/>
      <c r="F2258" s="53"/>
      <c r="G2258" s="57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</row>
    <row r="2259" spans="1:17" x14ac:dyDescent="0.25">
      <c r="A2259" s="476" t="s">
        <v>109</v>
      </c>
      <c r="B2259" s="477"/>
      <c r="C2259" s="477"/>
      <c r="D2259" s="477"/>
      <c r="E2259" s="477"/>
      <c r="F2259" s="477"/>
      <c r="G2259" s="478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</row>
    <row r="2260" spans="1:17" x14ac:dyDescent="0.25">
      <c r="A2260" s="476"/>
      <c r="B2260" s="477"/>
      <c r="C2260" s="477"/>
      <c r="D2260" s="477"/>
      <c r="E2260" s="477"/>
      <c r="F2260" s="477"/>
      <c r="G2260" s="478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</row>
    <row r="2261" spans="1:17" x14ac:dyDescent="0.25">
      <c r="A2261" s="476" t="s">
        <v>48</v>
      </c>
      <c r="B2261" s="477"/>
      <c r="C2261" s="477"/>
      <c r="D2261" s="477"/>
      <c r="E2261" s="477"/>
      <c r="F2261" s="477"/>
      <c r="G2261" s="478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</row>
    <row r="2262" spans="1:17" x14ac:dyDescent="0.25">
      <c r="A2262" s="479"/>
      <c r="B2262" s="480"/>
      <c r="C2262" s="480"/>
      <c r="D2262" s="480"/>
      <c r="E2262" s="480"/>
      <c r="F2262" s="480"/>
      <c r="G2262" s="48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</row>
    <row r="2263" spans="1:17" ht="17.25" x14ac:dyDescent="0.3">
      <c r="A2263" s="58"/>
      <c r="B2263" s="161" t="s">
        <v>29</v>
      </c>
      <c r="C2263" s="37"/>
      <c r="D2263" s="37"/>
      <c r="E2263" s="77"/>
      <c r="F2263" s="37"/>
      <c r="G2263" s="163">
        <v>89789.41</v>
      </c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</row>
    <row r="2264" spans="1:17" x14ac:dyDescent="0.25">
      <c r="A2264" s="59"/>
      <c r="B2264" s="37"/>
      <c r="C2264" s="37"/>
      <c r="D2264" s="37"/>
      <c r="E2264" s="77"/>
      <c r="F2264" s="37"/>
      <c r="G2264" s="60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</row>
    <row r="2265" spans="1:17" x14ac:dyDescent="0.25">
      <c r="A2265" s="170" t="s">
        <v>3</v>
      </c>
      <c r="B2265" s="37"/>
      <c r="C2265" s="37"/>
      <c r="D2265" s="37"/>
      <c r="E2265" s="77"/>
      <c r="F2265" s="37"/>
      <c r="G2265" s="60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</row>
    <row r="2266" spans="1:17" x14ac:dyDescent="0.25">
      <c r="A2266" s="209"/>
      <c r="B2266" s="37"/>
      <c r="C2266" s="37"/>
      <c r="D2266" s="37"/>
      <c r="E2266" s="77"/>
      <c r="F2266" s="37"/>
      <c r="G2266" s="60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</row>
    <row r="2267" spans="1:17" x14ac:dyDescent="0.25">
      <c r="A2267" s="59"/>
      <c r="B2267" s="37"/>
      <c r="C2267" s="160" t="s">
        <v>4</v>
      </c>
      <c r="D2267" s="37"/>
      <c r="E2267" s="77"/>
      <c r="F2267" s="37"/>
      <c r="G2267" s="162">
        <v>0</v>
      </c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</row>
    <row r="2268" spans="1:17" x14ac:dyDescent="0.25">
      <c r="A2268" s="59"/>
      <c r="B2268" s="37"/>
      <c r="C2268" s="160"/>
      <c r="D2268" s="37"/>
      <c r="E2268" s="77"/>
      <c r="F2268" s="37"/>
      <c r="G2268" s="162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</row>
    <row r="2269" spans="1:17" x14ac:dyDescent="0.25">
      <c r="A2269" s="59"/>
      <c r="B2269" s="37"/>
      <c r="C2269" s="160"/>
      <c r="D2269" s="37"/>
      <c r="E2269" s="77"/>
      <c r="F2269" s="37"/>
      <c r="G2269" s="162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</row>
    <row r="2270" spans="1:17" x14ac:dyDescent="0.25">
      <c r="A2270" s="59"/>
      <c r="B2270" s="37"/>
      <c r="C2270" s="160" t="s">
        <v>5</v>
      </c>
      <c r="D2270" s="37"/>
      <c r="E2270" s="77"/>
      <c r="F2270" s="37"/>
      <c r="G2270" s="162">
        <v>0</v>
      </c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</row>
    <row r="2271" spans="1:17" x14ac:dyDescent="0.25">
      <c r="A2271" s="59"/>
      <c r="B2271" s="37"/>
      <c r="C2271" s="38"/>
      <c r="D2271" s="37"/>
      <c r="E2271" s="67"/>
      <c r="F2271" s="37"/>
      <c r="G2271" s="63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</row>
    <row r="2272" spans="1:17" x14ac:dyDescent="0.25">
      <c r="A2272" s="170" t="s">
        <v>6</v>
      </c>
      <c r="B2272" s="37"/>
      <c r="C2272" s="66"/>
      <c r="D2272" s="28"/>
      <c r="E2272" s="77"/>
      <c r="F2272" s="37"/>
      <c r="G2272" s="6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</row>
    <row r="2273" spans="1:17" x14ac:dyDescent="0.25">
      <c r="A2273" s="179"/>
      <c r="B2273" s="37"/>
      <c r="C2273" s="66"/>
      <c r="D2273" s="28"/>
      <c r="E2273" s="77"/>
      <c r="F2273" s="37"/>
      <c r="G2273" s="6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</row>
    <row r="2274" spans="1:17" x14ac:dyDescent="0.25">
      <c r="A2274" s="59"/>
      <c r="B2274" s="37"/>
      <c r="C2274" s="160" t="s">
        <v>7</v>
      </c>
      <c r="D2274" s="37"/>
      <c r="E2274" s="77"/>
      <c r="F2274" s="37"/>
      <c r="G2274" s="61">
        <v>0</v>
      </c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</row>
    <row r="2275" spans="1:17" x14ac:dyDescent="0.25">
      <c r="A2275" s="59"/>
      <c r="B2275" s="37"/>
      <c r="C2275" s="197"/>
      <c r="D2275" s="198"/>
      <c r="E2275" s="197"/>
      <c r="F2275" s="37"/>
      <c r="G2275" s="162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</row>
    <row r="2276" spans="1:17" x14ac:dyDescent="0.25">
      <c r="A2276" s="59"/>
      <c r="B2276" s="37"/>
      <c r="C2276" s="199"/>
      <c r="D2276" s="29"/>
      <c r="E2276" s="201"/>
      <c r="F2276" s="37"/>
      <c r="G2276" s="6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</row>
    <row r="2277" spans="1:17" x14ac:dyDescent="0.25">
      <c r="A2277" s="59"/>
      <c r="B2277" s="37"/>
      <c r="C2277" s="160" t="s">
        <v>10</v>
      </c>
      <c r="D2277" s="37"/>
      <c r="E2277" s="77"/>
      <c r="F2277" s="37"/>
      <c r="G2277" s="162">
        <v>0</v>
      </c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</row>
    <row r="2278" spans="1:17" x14ac:dyDescent="0.25">
      <c r="A2278" s="59"/>
      <c r="B2278" s="37"/>
      <c r="C2278" s="160"/>
      <c r="D2278" s="37"/>
      <c r="E2278" s="77"/>
      <c r="F2278" s="37"/>
      <c r="G2278" s="162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</row>
    <row r="2279" spans="1:17" x14ac:dyDescent="0.25">
      <c r="A2279" s="59"/>
      <c r="B2279" s="37"/>
      <c r="C2279" s="160"/>
      <c r="D2279" s="37"/>
      <c r="E2279" s="77"/>
      <c r="F2279" s="37"/>
      <c r="G2279" s="162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</row>
    <row r="2280" spans="1:17" x14ac:dyDescent="0.25">
      <c r="A2280" s="59"/>
      <c r="B2280" s="37"/>
      <c r="C2280" s="37"/>
      <c r="D2280" s="64"/>
      <c r="E2280" s="78"/>
      <c r="F2280" s="37"/>
      <c r="G2280" s="60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</row>
    <row r="2281" spans="1:17" ht="18" thickBot="1" x14ac:dyDescent="0.35">
      <c r="A2281" s="59"/>
      <c r="B2281" s="37"/>
      <c r="C2281" s="215" t="s">
        <v>11</v>
      </c>
      <c r="D2281" s="215"/>
      <c r="E2281" s="77"/>
      <c r="F2281" s="37"/>
      <c r="G2281" s="164">
        <v>89789.41</v>
      </c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</row>
    <row r="2282" spans="1:17" ht="18" thickTop="1" x14ac:dyDescent="0.3">
      <c r="A2282" s="59"/>
      <c r="B2282" s="37"/>
      <c r="C2282" s="260"/>
      <c r="D2282" s="260"/>
      <c r="E2282" s="77"/>
      <c r="F2282" s="37"/>
      <c r="G2282" s="174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</row>
    <row r="2283" spans="1:17" ht="15.75" thickBot="1" x14ac:dyDescent="0.3">
      <c r="A2283" s="69"/>
      <c r="B2283" s="40"/>
      <c r="C2283" s="40"/>
      <c r="D2283" s="40"/>
      <c r="E2283" s="80"/>
      <c r="F2283" s="40"/>
      <c r="G2283" s="70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</row>
    <row r="2284" spans="1:17" x14ac:dyDescent="0.25">
      <c r="A2284" s="49"/>
      <c r="B2284" s="45"/>
      <c r="C2284" s="45"/>
      <c r="D2284" s="45"/>
      <c r="E2284" s="55"/>
      <c r="F2284" s="55"/>
      <c r="G2284" s="46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</row>
    <row r="2285" spans="1:17" x14ac:dyDescent="0.25">
      <c r="A2285" s="49"/>
      <c r="B2285" s="45" t="s">
        <v>42</v>
      </c>
      <c r="C2285" s="45"/>
      <c r="D2285" s="45"/>
      <c r="E2285" s="55"/>
      <c r="F2285" s="468" t="s">
        <v>12</v>
      </c>
      <c r="G2285" s="469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</row>
    <row r="2286" spans="1:17" x14ac:dyDescent="0.25">
      <c r="A2286" s="49"/>
      <c r="B2286" s="45"/>
      <c r="C2286" s="45"/>
      <c r="D2286" s="45"/>
      <c r="E2286" s="55"/>
      <c r="F2286" s="55"/>
      <c r="G2286" s="46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</row>
    <row r="2287" spans="1:17" x14ac:dyDescent="0.25">
      <c r="A2287" s="49"/>
      <c r="B2287" s="45"/>
      <c r="C2287" s="45"/>
      <c r="D2287" s="45"/>
      <c r="E2287" s="55"/>
      <c r="F2287" s="55"/>
      <c r="G2287" s="46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</row>
    <row r="2288" spans="1:17" x14ac:dyDescent="0.25">
      <c r="A2288" s="49"/>
      <c r="B2288" s="45"/>
      <c r="C2288" s="45"/>
      <c r="D2288" s="45"/>
      <c r="E2288" s="55"/>
      <c r="F2288" s="55"/>
      <c r="G2288" s="46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</row>
    <row r="2289" spans="1:17" x14ac:dyDescent="0.25">
      <c r="A2289" s="49"/>
      <c r="B2289" s="45"/>
      <c r="C2289" s="45"/>
      <c r="D2289" s="45"/>
      <c r="E2289" s="55"/>
      <c r="F2289" s="55"/>
      <c r="G2289" s="46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</row>
    <row r="2290" spans="1:17" x14ac:dyDescent="0.25">
      <c r="A2290" s="49"/>
      <c r="B2290" s="45"/>
      <c r="C2290" s="45"/>
      <c r="D2290" s="45"/>
      <c r="E2290" s="55"/>
      <c r="F2290" s="55"/>
      <c r="G2290" s="46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</row>
    <row r="2291" spans="1:17" x14ac:dyDescent="0.25">
      <c r="A2291" s="49"/>
      <c r="B2291" s="45"/>
      <c r="C2291" s="45"/>
      <c r="D2291" s="45"/>
      <c r="E2291" s="55"/>
      <c r="F2291" s="55"/>
      <c r="G2291" s="46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</row>
    <row r="2292" spans="1:17" x14ac:dyDescent="0.25">
      <c r="A2292" s="49"/>
      <c r="B2292" s="45"/>
      <c r="C2292" s="45"/>
      <c r="D2292" s="45"/>
      <c r="E2292" s="55"/>
      <c r="F2292" s="55"/>
      <c r="G2292" s="46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</row>
    <row r="2293" spans="1:17" x14ac:dyDescent="0.25">
      <c r="A2293" s="49"/>
      <c r="B2293" s="45"/>
      <c r="C2293" s="45"/>
      <c r="D2293" s="45"/>
      <c r="E2293" s="55"/>
      <c r="F2293" s="55"/>
      <c r="G2293" s="46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</row>
    <row r="2294" spans="1:17" x14ac:dyDescent="0.25">
      <c r="A2294" s="139" t="s">
        <v>92</v>
      </c>
      <c r="B2294" s="227"/>
      <c r="C2294" s="227"/>
      <c r="D2294" s="45"/>
      <c r="E2294" s="55"/>
      <c r="F2294" s="482" t="s">
        <v>13</v>
      </c>
      <c r="G2294" s="483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</row>
    <row r="2295" spans="1:17" x14ac:dyDescent="0.25">
      <c r="A2295" s="140" t="s">
        <v>95</v>
      </c>
      <c r="B2295" s="227"/>
      <c r="C2295" s="227"/>
      <c r="D2295" s="45"/>
      <c r="E2295" s="55"/>
      <c r="F2295" s="468" t="s">
        <v>102</v>
      </c>
      <c r="G2295" s="469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</row>
    <row r="2296" spans="1:17" ht="15.75" thickBot="1" x14ac:dyDescent="0.3">
      <c r="A2296" s="74"/>
      <c r="B2296" s="54"/>
      <c r="C2296" s="54"/>
      <c r="D2296" s="54"/>
      <c r="E2296" s="81"/>
      <c r="F2296" s="54"/>
      <c r="G2296" s="75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</row>
    <row r="2297" spans="1:17" x14ac:dyDescent="0.25">
      <c r="A2297" s="45"/>
      <c r="B2297" s="45"/>
      <c r="C2297" s="45"/>
      <c r="D2297" s="45"/>
      <c r="E2297" s="55"/>
      <c r="F2297" s="45"/>
      <c r="G2297" s="35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</row>
    <row r="2298" spans="1:17" ht="15.75" thickBot="1" x14ac:dyDescent="0.3"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</row>
    <row r="2299" spans="1:17" x14ac:dyDescent="0.25">
      <c r="A2299" s="470" t="s">
        <v>0</v>
      </c>
      <c r="B2299" s="471"/>
      <c r="C2299" s="471"/>
      <c r="D2299" s="471"/>
      <c r="E2299" s="471"/>
      <c r="F2299" s="471"/>
      <c r="G2299" s="472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</row>
    <row r="2300" spans="1:17" x14ac:dyDescent="0.25">
      <c r="A2300" s="272"/>
      <c r="B2300" s="273"/>
      <c r="C2300" s="273"/>
      <c r="D2300" s="273"/>
      <c r="E2300" s="166"/>
      <c r="F2300" s="273"/>
      <c r="G2300" s="132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</row>
    <row r="2301" spans="1:17" x14ac:dyDescent="0.25">
      <c r="A2301" s="473" t="s">
        <v>1</v>
      </c>
      <c r="B2301" s="474"/>
      <c r="C2301" s="474"/>
      <c r="D2301" s="474"/>
      <c r="E2301" s="474"/>
      <c r="F2301" s="474"/>
      <c r="G2301" s="475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</row>
    <row r="2302" spans="1:17" x14ac:dyDescent="0.25">
      <c r="A2302" s="272"/>
      <c r="B2302" s="273"/>
      <c r="C2302" s="273"/>
      <c r="D2302" s="273"/>
      <c r="E2302" s="166"/>
      <c r="F2302" s="273"/>
      <c r="G2302" s="132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</row>
    <row r="2303" spans="1:17" x14ac:dyDescent="0.25">
      <c r="A2303" s="473" t="s">
        <v>2</v>
      </c>
      <c r="B2303" s="474"/>
      <c r="C2303" s="474"/>
      <c r="D2303" s="474"/>
      <c r="E2303" s="474"/>
      <c r="F2303" s="474"/>
      <c r="G2303" s="475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</row>
    <row r="2304" spans="1:17" ht="15.75" thickBot="1" x14ac:dyDescent="0.3">
      <c r="A2304" s="111"/>
      <c r="B2304" s="112"/>
      <c r="C2304" s="112"/>
      <c r="D2304" s="112"/>
      <c r="E2304" s="152"/>
      <c r="F2304" s="112"/>
      <c r="G2304" s="113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</row>
    <row r="2305" spans="1:17" x14ac:dyDescent="0.25">
      <c r="A2305" s="56"/>
      <c r="B2305" s="53"/>
      <c r="C2305" s="53"/>
      <c r="D2305" s="53"/>
      <c r="E2305" s="76"/>
      <c r="F2305" s="53"/>
      <c r="G2305" s="57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</row>
    <row r="2306" spans="1:17" x14ac:dyDescent="0.25">
      <c r="A2306" s="476" t="s">
        <v>109</v>
      </c>
      <c r="B2306" s="477"/>
      <c r="C2306" s="477"/>
      <c r="D2306" s="477"/>
      <c r="E2306" s="477"/>
      <c r="F2306" s="477"/>
      <c r="G2306" s="478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</row>
    <row r="2307" spans="1:17" x14ac:dyDescent="0.25">
      <c r="A2307" s="476"/>
      <c r="B2307" s="477"/>
      <c r="C2307" s="477"/>
      <c r="D2307" s="477"/>
      <c r="E2307" s="477"/>
      <c r="F2307" s="477"/>
      <c r="G2307" s="478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</row>
    <row r="2308" spans="1:17" x14ac:dyDescent="0.25">
      <c r="A2308" s="476" t="s">
        <v>17</v>
      </c>
      <c r="B2308" s="477"/>
      <c r="C2308" s="477"/>
      <c r="D2308" s="477"/>
      <c r="E2308" s="477"/>
      <c r="F2308" s="477"/>
      <c r="G2308" s="478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</row>
    <row r="2309" spans="1:17" x14ac:dyDescent="0.25">
      <c r="A2309" s="479"/>
      <c r="B2309" s="480"/>
      <c r="C2309" s="480"/>
      <c r="D2309" s="480"/>
      <c r="E2309" s="480"/>
      <c r="F2309" s="480"/>
      <c r="G2309" s="48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</row>
    <row r="2310" spans="1:17" ht="17.25" x14ac:dyDescent="0.3">
      <c r="A2310" s="58"/>
      <c r="B2310" s="161" t="s">
        <v>29</v>
      </c>
      <c r="C2310" s="37"/>
      <c r="D2310" s="37"/>
      <c r="E2310" s="77"/>
      <c r="F2310" s="37"/>
      <c r="G2310" s="163">
        <v>0</v>
      </c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</row>
    <row r="2311" spans="1:17" x14ac:dyDescent="0.25">
      <c r="A2311" s="59"/>
      <c r="B2311" s="37"/>
      <c r="C2311" s="37"/>
      <c r="D2311" s="37"/>
      <c r="E2311" s="77"/>
      <c r="F2311" s="37"/>
      <c r="G2311" s="60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</row>
    <row r="2312" spans="1:17" x14ac:dyDescent="0.25">
      <c r="A2312" s="170" t="s">
        <v>3</v>
      </c>
      <c r="B2312" s="37"/>
      <c r="C2312" s="37"/>
      <c r="D2312" s="37"/>
      <c r="E2312" s="77"/>
      <c r="F2312" s="37"/>
      <c r="G2312" s="60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</row>
    <row r="2313" spans="1:17" x14ac:dyDescent="0.25">
      <c r="A2313" s="209"/>
      <c r="B2313" s="37"/>
      <c r="C2313" s="37"/>
      <c r="D2313" s="37"/>
      <c r="E2313" s="77"/>
      <c r="F2313" s="37"/>
      <c r="G2313" s="60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</row>
    <row r="2314" spans="1:17" x14ac:dyDescent="0.25">
      <c r="A2314" s="59"/>
      <c r="B2314" s="37"/>
      <c r="C2314" s="160" t="s">
        <v>4</v>
      </c>
      <c r="D2314" s="37"/>
      <c r="E2314" s="77"/>
      <c r="F2314" s="37"/>
      <c r="G2314" s="162">
        <v>0</v>
      </c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</row>
    <row r="2315" spans="1:17" x14ac:dyDescent="0.25">
      <c r="A2315" s="59"/>
      <c r="B2315" s="37"/>
      <c r="C2315" s="160"/>
      <c r="D2315" s="37"/>
      <c r="E2315" s="77"/>
      <c r="F2315" s="37"/>
      <c r="G2315" s="162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</row>
    <row r="2316" spans="1:17" x14ac:dyDescent="0.25">
      <c r="A2316" s="59"/>
      <c r="B2316" s="37"/>
      <c r="C2316" s="160"/>
      <c r="D2316" s="37"/>
      <c r="E2316" s="77"/>
      <c r="F2316" s="37"/>
      <c r="G2316" s="162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</row>
    <row r="2317" spans="1:17" x14ac:dyDescent="0.25">
      <c r="A2317" s="59"/>
      <c r="B2317" s="37"/>
      <c r="C2317" s="160" t="s">
        <v>5</v>
      </c>
      <c r="D2317" s="37"/>
      <c r="E2317" s="77"/>
      <c r="F2317" s="37"/>
      <c r="G2317" s="162">
        <v>0</v>
      </c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</row>
    <row r="2318" spans="1:17" x14ac:dyDescent="0.25">
      <c r="A2318" s="59"/>
      <c r="B2318" s="37"/>
      <c r="C2318" s="38"/>
      <c r="D2318" s="37"/>
      <c r="E2318" s="67"/>
      <c r="F2318" s="37"/>
      <c r="G2318" s="63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</row>
    <row r="2319" spans="1:17" x14ac:dyDescent="0.25">
      <c r="A2319" s="170" t="s">
        <v>6</v>
      </c>
      <c r="B2319" s="37"/>
      <c r="C2319" s="66"/>
      <c r="D2319" s="28"/>
      <c r="E2319" s="77"/>
      <c r="F2319" s="37"/>
      <c r="G2319" s="6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</row>
    <row r="2320" spans="1:17" x14ac:dyDescent="0.25">
      <c r="A2320" s="179"/>
      <c r="B2320" s="37"/>
      <c r="C2320" s="66"/>
      <c r="D2320" s="28"/>
      <c r="E2320" s="77"/>
      <c r="F2320" s="37"/>
      <c r="G2320" s="6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</row>
    <row r="2321" spans="1:17" x14ac:dyDescent="0.25">
      <c r="A2321" s="59"/>
      <c r="B2321" s="37"/>
      <c r="C2321" s="160" t="s">
        <v>7</v>
      </c>
      <c r="D2321" s="37"/>
      <c r="E2321" s="77"/>
      <c r="F2321" s="37"/>
      <c r="G2321" s="61">
        <v>0</v>
      </c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</row>
    <row r="2322" spans="1:17" x14ac:dyDescent="0.25">
      <c r="A2322" s="59"/>
      <c r="B2322" s="37"/>
      <c r="C2322" s="197"/>
      <c r="D2322" s="198"/>
      <c r="E2322" s="197"/>
      <c r="F2322" s="37"/>
      <c r="G2322" s="162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</row>
    <row r="2323" spans="1:17" x14ac:dyDescent="0.25">
      <c r="A2323" s="59"/>
      <c r="B2323" s="37"/>
      <c r="C2323" s="199"/>
      <c r="D2323" s="29"/>
      <c r="E2323" s="201"/>
      <c r="F2323" s="37"/>
      <c r="G2323" s="6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</row>
    <row r="2324" spans="1:17" x14ac:dyDescent="0.25">
      <c r="A2324" s="59"/>
      <c r="B2324" s="37"/>
      <c r="C2324" s="160" t="s">
        <v>10</v>
      </c>
      <c r="D2324" s="37"/>
      <c r="E2324" s="77"/>
      <c r="F2324" s="37"/>
      <c r="G2324" s="162">
        <v>0</v>
      </c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</row>
    <row r="2325" spans="1:17" x14ac:dyDescent="0.25">
      <c r="A2325" s="59"/>
      <c r="B2325" s="37"/>
      <c r="C2325" s="160"/>
      <c r="D2325" s="37"/>
      <c r="E2325" s="77"/>
      <c r="F2325" s="37"/>
      <c r="G2325" s="162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</row>
    <row r="2326" spans="1:17" x14ac:dyDescent="0.25">
      <c r="A2326" s="59"/>
      <c r="B2326" s="37"/>
      <c r="C2326" s="160"/>
      <c r="D2326" s="37"/>
      <c r="E2326" s="77"/>
      <c r="F2326" s="37"/>
      <c r="G2326" s="162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</row>
    <row r="2327" spans="1:17" x14ac:dyDescent="0.25">
      <c r="A2327" s="59"/>
      <c r="B2327" s="37"/>
      <c r="C2327" s="160"/>
      <c r="D2327" s="37"/>
      <c r="E2327" s="77"/>
      <c r="F2327" s="37"/>
      <c r="G2327" s="162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</row>
    <row r="2328" spans="1:17" ht="18" thickBot="1" x14ac:dyDescent="0.35">
      <c r="A2328" s="59"/>
      <c r="B2328" s="37"/>
      <c r="C2328" s="215" t="s">
        <v>11</v>
      </c>
      <c r="D2328" s="215"/>
      <c r="E2328" s="77"/>
      <c r="F2328" s="37"/>
      <c r="G2328" s="164">
        <v>0</v>
      </c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</row>
    <row r="2329" spans="1:17" ht="18" thickTop="1" x14ac:dyDescent="0.3">
      <c r="A2329" s="59"/>
      <c r="B2329" s="37"/>
      <c r="C2329" s="260"/>
      <c r="D2329" s="260"/>
      <c r="E2329" s="77"/>
      <c r="F2329" s="37"/>
      <c r="G2329" s="174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</row>
    <row r="2330" spans="1:17" ht="15.75" thickBot="1" x14ac:dyDescent="0.3">
      <c r="A2330" s="69"/>
      <c r="B2330" s="40"/>
      <c r="C2330" s="40"/>
      <c r="D2330" s="40"/>
      <c r="E2330" s="80"/>
      <c r="F2330" s="40"/>
      <c r="G2330" s="70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</row>
    <row r="2331" spans="1:17" x14ac:dyDescent="0.25">
      <c r="A2331" s="49"/>
      <c r="B2331" s="45"/>
      <c r="C2331" s="45"/>
      <c r="D2331" s="45"/>
      <c r="E2331" s="55"/>
      <c r="F2331" s="55"/>
      <c r="G2331" s="46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</row>
    <row r="2332" spans="1:17" x14ac:dyDescent="0.25">
      <c r="A2332" s="49"/>
      <c r="B2332" s="45" t="s">
        <v>42</v>
      </c>
      <c r="C2332" s="45"/>
      <c r="D2332" s="45"/>
      <c r="E2332" s="55"/>
      <c r="F2332" s="468" t="s">
        <v>12</v>
      </c>
      <c r="G2332" s="469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</row>
    <row r="2333" spans="1:17" x14ac:dyDescent="0.25">
      <c r="A2333" s="49"/>
      <c r="B2333" s="45"/>
      <c r="C2333" s="45"/>
      <c r="D2333" s="45"/>
      <c r="E2333" s="55"/>
      <c r="F2333" s="55"/>
      <c r="G2333" s="46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</row>
    <row r="2334" spans="1:17" x14ac:dyDescent="0.25">
      <c r="A2334" s="49"/>
      <c r="B2334" s="45"/>
      <c r="C2334" s="45"/>
      <c r="D2334" s="45"/>
      <c r="E2334" s="55"/>
      <c r="F2334" s="55"/>
      <c r="G2334" s="46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</row>
    <row r="2335" spans="1:17" x14ac:dyDescent="0.25">
      <c r="A2335" s="49"/>
      <c r="B2335" s="45"/>
      <c r="C2335" s="45"/>
      <c r="D2335" s="45"/>
      <c r="E2335" s="55"/>
      <c r="F2335" s="55"/>
      <c r="G2335" s="46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</row>
    <row r="2336" spans="1:17" x14ac:dyDescent="0.25">
      <c r="A2336" s="49"/>
      <c r="B2336" s="45"/>
      <c r="C2336" s="45"/>
      <c r="D2336" s="45"/>
      <c r="E2336" s="55"/>
      <c r="F2336" s="55"/>
      <c r="G2336" s="46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</row>
    <row r="2337" spans="1:17" x14ac:dyDescent="0.25">
      <c r="A2337" s="49"/>
      <c r="B2337" s="45"/>
      <c r="C2337" s="45"/>
      <c r="D2337" s="45"/>
      <c r="E2337" s="55"/>
      <c r="F2337" s="55"/>
      <c r="G2337" s="46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</row>
    <row r="2338" spans="1:17" x14ac:dyDescent="0.25">
      <c r="A2338" s="49"/>
      <c r="B2338" s="45"/>
      <c r="C2338" s="45"/>
      <c r="D2338" s="45"/>
      <c r="E2338" s="55"/>
      <c r="F2338" s="55"/>
      <c r="G2338" s="46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</row>
    <row r="2339" spans="1:17" x14ac:dyDescent="0.25">
      <c r="A2339" s="49"/>
      <c r="B2339" s="45"/>
      <c r="C2339" s="45"/>
      <c r="D2339" s="45"/>
      <c r="E2339" s="55"/>
      <c r="F2339" s="55"/>
      <c r="G2339" s="46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</row>
    <row r="2340" spans="1:17" x14ac:dyDescent="0.25">
      <c r="A2340" s="49"/>
      <c r="B2340" s="45"/>
      <c r="C2340" s="45"/>
      <c r="D2340" s="45"/>
      <c r="E2340" s="55"/>
      <c r="F2340" s="55"/>
      <c r="G2340" s="46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</row>
    <row r="2341" spans="1:17" x14ac:dyDescent="0.25">
      <c r="A2341" s="139" t="s">
        <v>92</v>
      </c>
      <c r="B2341" s="227"/>
      <c r="C2341" s="227"/>
      <c r="D2341" s="45"/>
      <c r="E2341" s="55"/>
      <c r="F2341" s="482" t="s">
        <v>13</v>
      </c>
      <c r="G2341" s="483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</row>
    <row r="2342" spans="1:17" x14ac:dyDescent="0.25">
      <c r="A2342" s="140" t="s">
        <v>95</v>
      </c>
      <c r="B2342" s="227"/>
      <c r="C2342" s="227"/>
      <c r="D2342" s="45"/>
      <c r="E2342" s="55"/>
      <c r="F2342" s="468" t="s">
        <v>102</v>
      </c>
      <c r="G2342" s="469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</row>
    <row r="2343" spans="1:17" ht="15.75" thickBot="1" x14ac:dyDescent="0.3">
      <c r="A2343" s="74"/>
      <c r="B2343" s="54"/>
      <c r="C2343" s="54"/>
      <c r="D2343" s="54"/>
      <c r="E2343" s="81"/>
      <c r="F2343" s="54"/>
      <c r="G2343" s="75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</row>
    <row r="2344" spans="1:17" x14ac:dyDescent="0.25">
      <c r="A2344" s="45"/>
      <c r="B2344" s="45"/>
      <c r="C2344" s="45"/>
      <c r="D2344" s="45"/>
      <c r="E2344" s="55"/>
      <c r="F2344" s="45"/>
      <c r="G2344" s="35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</row>
    <row r="2345" spans="1:17" ht="15.75" thickBot="1" x14ac:dyDescent="0.3"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</row>
    <row r="2346" spans="1:17" x14ac:dyDescent="0.25">
      <c r="A2346" s="470" t="s">
        <v>0</v>
      </c>
      <c r="B2346" s="471"/>
      <c r="C2346" s="471"/>
      <c r="D2346" s="471"/>
      <c r="E2346" s="471"/>
      <c r="F2346" s="471"/>
      <c r="G2346" s="472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</row>
    <row r="2347" spans="1:17" x14ac:dyDescent="0.25">
      <c r="A2347" s="272"/>
      <c r="B2347" s="273"/>
      <c r="C2347" s="273"/>
      <c r="D2347" s="273"/>
      <c r="E2347" s="166"/>
      <c r="F2347" s="273"/>
      <c r="G2347" s="132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</row>
    <row r="2348" spans="1:17" x14ac:dyDescent="0.25">
      <c r="A2348" s="473" t="s">
        <v>1</v>
      </c>
      <c r="B2348" s="474"/>
      <c r="C2348" s="474"/>
      <c r="D2348" s="474"/>
      <c r="E2348" s="474"/>
      <c r="F2348" s="474"/>
      <c r="G2348" s="475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</row>
    <row r="2349" spans="1:17" x14ac:dyDescent="0.25">
      <c r="A2349" s="272"/>
      <c r="B2349" s="273"/>
      <c r="C2349" s="273"/>
      <c r="D2349" s="273"/>
      <c r="E2349" s="166"/>
      <c r="F2349" s="273"/>
      <c r="G2349" s="132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</row>
    <row r="2350" spans="1:17" x14ac:dyDescent="0.25">
      <c r="A2350" s="473" t="s">
        <v>2</v>
      </c>
      <c r="B2350" s="474"/>
      <c r="C2350" s="474"/>
      <c r="D2350" s="474"/>
      <c r="E2350" s="474"/>
      <c r="F2350" s="474"/>
      <c r="G2350" s="475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</row>
    <row r="2351" spans="1:17" ht="15.75" thickBot="1" x14ac:dyDescent="0.3">
      <c r="A2351" s="111"/>
      <c r="B2351" s="112"/>
      <c r="C2351" s="112"/>
      <c r="D2351" s="112"/>
      <c r="E2351" s="152"/>
      <c r="F2351" s="112"/>
      <c r="G2351" s="113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</row>
    <row r="2352" spans="1:17" x14ac:dyDescent="0.25">
      <c r="A2352" s="56"/>
      <c r="B2352" s="53"/>
      <c r="C2352" s="53"/>
      <c r="D2352" s="53"/>
      <c r="E2352" s="76"/>
      <c r="F2352" s="53"/>
      <c r="G2352" s="57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</row>
    <row r="2353" spans="1:17" x14ac:dyDescent="0.25">
      <c r="A2353" s="476" t="s">
        <v>109</v>
      </c>
      <c r="B2353" s="477"/>
      <c r="C2353" s="477"/>
      <c r="D2353" s="477"/>
      <c r="E2353" s="477"/>
      <c r="F2353" s="477"/>
      <c r="G2353" s="478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</row>
    <row r="2354" spans="1:17" x14ac:dyDescent="0.25">
      <c r="A2354" s="476"/>
      <c r="B2354" s="477"/>
      <c r="C2354" s="477"/>
      <c r="D2354" s="477"/>
      <c r="E2354" s="477"/>
      <c r="F2354" s="477"/>
      <c r="G2354" s="478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</row>
    <row r="2355" spans="1:17" x14ac:dyDescent="0.25">
      <c r="A2355" s="476" t="s">
        <v>46</v>
      </c>
      <c r="B2355" s="477"/>
      <c r="C2355" s="477"/>
      <c r="D2355" s="477"/>
      <c r="E2355" s="477"/>
      <c r="F2355" s="477"/>
      <c r="G2355" s="478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</row>
    <row r="2356" spans="1:17" x14ac:dyDescent="0.25">
      <c r="A2356" s="479"/>
      <c r="B2356" s="480"/>
      <c r="C2356" s="480"/>
      <c r="D2356" s="480"/>
      <c r="E2356" s="480"/>
      <c r="F2356" s="480"/>
      <c r="G2356" s="48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</row>
    <row r="2357" spans="1:17" ht="17.25" x14ac:dyDescent="0.3">
      <c r="A2357" s="58"/>
      <c r="B2357" s="161" t="s">
        <v>29</v>
      </c>
      <c r="C2357" s="37"/>
      <c r="D2357" s="37"/>
      <c r="E2357" s="77"/>
      <c r="F2357" s="37"/>
      <c r="G2357" s="163">
        <v>50890.93</v>
      </c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</row>
    <row r="2358" spans="1:17" x14ac:dyDescent="0.25">
      <c r="A2358" s="59"/>
      <c r="B2358" s="37"/>
      <c r="C2358" s="37"/>
      <c r="D2358" s="37"/>
      <c r="E2358" s="77"/>
      <c r="F2358" s="37"/>
      <c r="G2358" s="60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</row>
    <row r="2359" spans="1:17" x14ac:dyDescent="0.25">
      <c r="A2359" s="170" t="s">
        <v>3</v>
      </c>
      <c r="B2359" s="37"/>
      <c r="C2359" s="37"/>
      <c r="D2359" s="37"/>
      <c r="E2359" s="77"/>
      <c r="F2359" s="37"/>
      <c r="G2359" s="60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</row>
    <row r="2360" spans="1:17" x14ac:dyDescent="0.25">
      <c r="A2360" s="209"/>
      <c r="B2360" s="37"/>
      <c r="C2360" s="37"/>
      <c r="D2360" s="37"/>
      <c r="E2360" s="77"/>
      <c r="F2360" s="37"/>
      <c r="G2360" s="60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</row>
    <row r="2361" spans="1:17" x14ac:dyDescent="0.25">
      <c r="A2361" s="59"/>
      <c r="B2361" s="37"/>
      <c r="C2361" s="160" t="s">
        <v>4</v>
      </c>
      <c r="D2361" s="37"/>
      <c r="E2361" s="77"/>
      <c r="F2361" s="37"/>
      <c r="G2361" s="162">
        <v>0</v>
      </c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</row>
    <row r="2362" spans="1:17" x14ac:dyDescent="0.25">
      <c r="A2362" s="59"/>
      <c r="B2362" s="37"/>
      <c r="C2362" s="160"/>
      <c r="D2362" s="37"/>
      <c r="E2362" s="77"/>
      <c r="F2362" s="37"/>
      <c r="G2362" s="162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</row>
    <row r="2363" spans="1:17" x14ac:dyDescent="0.25">
      <c r="A2363" s="59"/>
      <c r="B2363" s="37"/>
      <c r="C2363" s="160"/>
      <c r="D2363" s="37"/>
      <c r="E2363" s="77"/>
      <c r="F2363" s="37"/>
      <c r="G2363" s="162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</row>
    <row r="2364" spans="1:17" x14ac:dyDescent="0.25">
      <c r="A2364" s="59"/>
      <c r="B2364" s="37"/>
      <c r="C2364" s="160" t="s">
        <v>5</v>
      </c>
      <c r="D2364" s="37"/>
      <c r="E2364" s="77"/>
      <c r="F2364" s="37"/>
      <c r="G2364" s="162">
        <v>0</v>
      </c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</row>
    <row r="2365" spans="1:17" x14ac:dyDescent="0.25">
      <c r="A2365" s="59"/>
      <c r="B2365" s="37"/>
      <c r="C2365" s="38"/>
      <c r="D2365" s="37"/>
      <c r="E2365" s="67"/>
      <c r="F2365" s="37"/>
      <c r="G2365" s="63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</row>
    <row r="2366" spans="1:17" x14ac:dyDescent="0.25">
      <c r="A2366" s="170" t="s">
        <v>6</v>
      </c>
      <c r="B2366" s="37"/>
      <c r="C2366" s="66"/>
      <c r="D2366" s="28"/>
      <c r="E2366" s="77"/>
      <c r="F2366" s="37"/>
      <c r="G2366" s="6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</row>
    <row r="2367" spans="1:17" x14ac:dyDescent="0.25">
      <c r="A2367" s="179"/>
      <c r="B2367" s="37"/>
      <c r="C2367" s="66"/>
      <c r="D2367" s="28"/>
      <c r="E2367" s="77"/>
      <c r="F2367" s="37"/>
      <c r="G2367" s="6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</row>
    <row r="2368" spans="1:17" x14ac:dyDescent="0.25">
      <c r="A2368" s="59"/>
      <c r="B2368" s="37"/>
      <c r="C2368" s="160" t="s">
        <v>7</v>
      </c>
      <c r="D2368" s="37"/>
      <c r="E2368" s="77"/>
      <c r="F2368" s="37"/>
      <c r="G2368" s="61">
        <v>0</v>
      </c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</row>
    <row r="2369" spans="1:17" x14ac:dyDescent="0.25">
      <c r="A2369" s="59"/>
      <c r="B2369" s="37"/>
      <c r="C2369" s="197"/>
      <c r="D2369" s="198"/>
      <c r="E2369" s="197"/>
      <c r="F2369" s="37"/>
      <c r="G2369" s="162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</row>
    <row r="2370" spans="1:17" x14ac:dyDescent="0.25">
      <c r="A2370" s="59"/>
      <c r="B2370" s="37"/>
      <c r="C2370" s="50"/>
      <c r="D2370" s="265"/>
      <c r="E2370" s="67"/>
      <c r="F2370" s="37"/>
      <c r="G2370" s="6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</row>
    <row r="2371" spans="1:17" x14ac:dyDescent="0.25">
      <c r="A2371" s="59"/>
      <c r="B2371" s="37"/>
      <c r="C2371" s="160" t="s">
        <v>10</v>
      </c>
      <c r="D2371" s="37"/>
      <c r="E2371" s="77"/>
      <c r="F2371" s="37"/>
      <c r="G2371" s="162">
        <v>0</v>
      </c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</row>
    <row r="2372" spans="1:17" x14ac:dyDescent="0.25">
      <c r="A2372" s="59"/>
      <c r="B2372" s="37"/>
      <c r="C2372" s="160"/>
      <c r="D2372" s="37"/>
      <c r="E2372" s="77"/>
      <c r="F2372" s="37"/>
      <c r="G2372" s="162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</row>
    <row r="2373" spans="1:17" x14ac:dyDescent="0.25">
      <c r="A2373" s="59"/>
      <c r="B2373" s="37"/>
      <c r="C2373" s="160"/>
      <c r="D2373" s="37"/>
      <c r="E2373" s="77"/>
      <c r="F2373" s="37"/>
      <c r="G2373" s="162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</row>
    <row r="2374" spans="1:17" x14ac:dyDescent="0.25">
      <c r="A2374" s="59"/>
      <c r="B2374" s="37"/>
      <c r="C2374" s="160"/>
      <c r="D2374" s="37"/>
      <c r="E2374" s="77"/>
      <c r="F2374" s="37"/>
      <c r="G2374" s="162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</row>
    <row r="2375" spans="1:17" ht="18" thickBot="1" x14ac:dyDescent="0.35">
      <c r="A2375" s="59"/>
      <c r="B2375" s="37"/>
      <c r="C2375" s="215" t="s">
        <v>11</v>
      </c>
      <c r="D2375" s="215"/>
      <c r="E2375" s="77"/>
      <c r="F2375" s="37"/>
      <c r="G2375" s="164">
        <v>50890.93</v>
      </c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</row>
    <row r="2376" spans="1:17" ht="18" thickTop="1" x14ac:dyDescent="0.3">
      <c r="A2376" s="59"/>
      <c r="B2376" s="37"/>
      <c r="C2376" s="260"/>
      <c r="D2376" s="260"/>
      <c r="E2376" s="77"/>
      <c r="F2376" s="37"/>
      <c r="G2376" s="174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</row>
    <row r="2377" spans="1:17" ht="15.75" thickBot="1" x14ac:dyDescent="0.3">
      <c r="A2377" s="69"/>
      <c r="B2377" s="40"/>
      <c r="C2377" s="40"/>
      <c r="D2377" s="40"/>
      <c r="E2377" s="80"/>
      <c r="F2377" s="40"/>
      <c r="G2377" s="70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</row>
    <row r="2378" spans="1:17" x14ac:dyDescent="0.25">
      <c r="A2378" s="49"/>
      <c r="B2378" s="45"/>
      <c r="C2378" s="45"/>
      <c r="D2378" s="45"/>
      <c r="E2378" s="55"/>
      <c r="F2378" s="55"/>
      <c r="G2378" s="46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</row>
    <row r="2379" spans="1:17" x14ac:dyDescent="0.25">
      <c r="A2379" s="49"/>
      <c r="B2379" s="45" t="s">
        <v>42</v>
      </c>
      <c r="C2379" s="45"/>
      <c r="D2379" s="45"/>
      <c r="E2379" s="55"/>
      <c r="F2379" s="468" t="s">
        <v>12</v>
      </c>
      <c r="G2379" s="469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</row>
    <row r="2380" spans="1:17" x14ac:dyDescent="0.25">
      <c r="A2380" s="49"/>
      <c r="B2380" s="45"/>
      <c r="C2380" s="45"/>
      <c r="D2380" s="45"/>
      <c r="E2380" s="55"/>
      <c r="F2380" s="55"/>
      <c r="G2380" s="46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</row>
    <row r="2381" spans="1:17" x14ac:dyDescent="0.25">
      <c r="A2381" s="49"/>
      <c r="B2381" s="45"/>
      <c r="C2381" s="45"/>
      <c r="D2381" s="45"/>
      <c r="E2381" s="55"/>
      <c r="F2381" s="55"/>
      <c r="G2381" s="46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</row>
    <row r="2382" spans="1:17" x14ac:dyDescent="0.25">
      <c r="A2382" s="49"/>
      <c r="B2382" s="45"/>
      <c r="C2382" s="45"/>
      <c r="D2382" s="45"/>
      <c r="E2382" s="55"/>
      <c r="F2382" s="55"/>
      <c r="G2382" s="46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</row>
    <row r="2383" spans="1:17" x14ac:dyDescent="0.25">
      <c r="A2383" s="49"/>
      <c r="B2383" s="45"/>
      <c r="C2383" s="45"/>
      <c r="D2383" s="45"/>
      <c r="E2383" s="55"/>
      <c r="F2383" s="55"/>
      <c r="G2383" s="46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</row>
    <row r="2384" spans="1:17" x14ac:dyDescent="0.25">
      <c r="A2384" s="49"/>
      <c r="B2384" s="45"/>
      <c r="C2384" s="45"/>
      <c r="D2384" s="45"/>
      <c r="E2384" s="55"/>
      <c r="F2384" s="55"/>
      <c r="G2384" s="46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</row>
    <row r="2385" spans="1:17" x14ac:dyDescent="0.25">
      <c r="A2385" s="49"/>
      <c r="B2385" s="45"/>
      <c r="C2385" s="45"/>
      <c r="D2385" s="45"/>
      <c r="E2385" s="55"/>
      <c r="F2385" s="55"/>
      <c r="G2385" s="46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</row>
    <row r="2386" spans="1:17" x14ac:dyDescent="0.25">
      <c r="A2386" s="49"/>
      <c r="B2386" s="45"/>
      <c r="C2386" s="45"/>
      <c r="D2386" s="45"/>
      <c r="E2386" s="55"/>
      <c r="F2386" s="55"/>
      <c r="G2386" s="46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</row>
    <row r="2387" spans="1:17" x14ac:dyDescent="0.25">
      <c r="A2387" s="49"/>
      <c r="B2387" s="45"/>
      <c r="C2387" s="45"/>
      <c r="D2387" s="45"/>
      <c r="E2387" s="55"/>
      <c r="F2387" s="55"/>
      <c r="G2387" s="46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</row>
    <row r="2388" spans="1:17" x14ac:dyDescent="0.25">
      <c r="A2388" s="139" t="s">
        <v>92</v>
      </c>
      <c r="B2388" s="227"/>
      <c r="C2388" s="227"/>
      <c r="D2388" s="45"/>
      <c r="E2388" s="55"/>
      <c r="F2388" s="482" t="s">
        <v>13</v>
      </c>
      <c r="G2388" s="483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</row>
    <row r="2389" spans="1:17" x14ac:dyDescent="0.25">
      <c r="A2389" s="140" t="s">
        <v>95</v>
      </c>
      <c r="B2389" s="227"/>
      <c r="C2389" s="227"/>
      <c r="D2389" s="45"/>
      <c r="E2389" s="55"/>
      <c r="F2389" s="468" t="s">
        <v>102</v>
      </c>
      <c r="G2389" s="469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</row>
    <row r="2390" spans="1:17" ht="15.75" thickBot="1" x14ac:dyDescent="0.3">
      <c r="A2390" s="74"/>
      <c r="B2390" s="54"/>
      <c r="C2390" s="54"/>
      <c r="D2390" s="54"/>
      <c r="E2390" s="81"/>
      <c r="F2390" s="54"/>
      <c r="G2390" s="75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</row>
    <row r="2391" spans="1:17" x14ac:dyDescent="0.25">
      <c r="A2391" s="45"/>
      <c r="B2391" s="45"/>
      <c r="C2391" s="45"/>
      <c r="D2391" s="45"/>
      <c r="E2391" s="55"/>
      <c r="F2391" s="45"/>
      <c r="G2391" s="35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</row>
    <row r="2392" spans="1:17" ht="15.75" thickBot="1" x14ac:dyDescent="0.3"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</row>
    <row r="2393" spans="1:17" x14ac:dyDescent="0.25">
      <c r="A2393" s="470" t="s">
        <v>0</v>
      </c>
      <c r="B2393" s="471"/>
      <c r="C2393" s="471"/>
      <c r="D2393" s="471"/>
      <c r="E2393" s="471"/>
      <c r="F2393" s="471"/>
      <c r="G2393" s="472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</row>
    <row r="2394" spans="1:17" x14ac:dyDescent="0.25">
      <c r="A2394" s="272"/>
      <c r="B2394" s="273"/>
      <c r="C2394" s="273"/>
      <c r="D2394" s="273"/>
      <c r="E2394" s="166"/>
      <c r="F2394" s="273"/>
      <c r="G2394" s="132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</row>
    <row r="2395" spans="1:17" x14ac:dyDescent="0.25">
      <c r="A2395" s="473" t="s">
        <v>1</v>
      </c>
      <c r="B2395" s="474"/>
      <c r="C2395" s="474"/>
      <c r="D2395" s="474"/>
      <c r="E2395" s="474"/>
      <c r="F2395" s="474"/>
      <c r="G2395" s="475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</row>
    <row r="2396" spans="1:17" x14ac:dyDescent="0.25">
      <c r="A2396" s="272"/>
      <c r="B2396" s="273"/>
      <c r="C2396" s="273"/>
      <c r="D2396" s="273"/>
      <c r="E2396" s="166"/>
      <c r="F2396" s="273"/>
      <c r="G2396" s="132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</row>
    <row r="2397" spans="1:17" x14ac:dyDescent="0.25">
      <c r="A2397" s="473" t="s">
        <v>2</v>
      </c>
      <c r="B2397" s="474"/>
      <c r="C2397" s="474"/>
      <c r="D2397" s="474"/>
      <c r="E2397" s="474"/>
      <c r="F2397" s="474"/>
      <c r="G2397" s="475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</row>
    <row r="2398" spans="1:17" ht="15.75" thickBot="1" x14ac:dyDescent="0.3">
      <c r="A2398" s="111"/>
      <c r="B2398" s="112"/>
      <c r="C2398" s="112"/>
      <c r="D2398" s="112"/>
      <c r="E2398" s="152"/>
      <c r="F2398" s="112"/>
      <c r="G2398" s="113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</row>
    <row r="2399" spans="1:17" x14ac:dyDescent="0.25">
      <c r="A2399" s="56"/>
      <c r="B2399" s="53"/>
      <c r="C2399" s="53"/>
      <c r="D2399" s="53"/>
      <c r="E2399" s="76"/>
      <c r="F2399" s="53"/>
      <c r="G2399" s="57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</row>
    <row r="2400" spans="1:17" x14ac:dyDescent="0.25">
      <c r="A2400" s="476" t="s">
        <v>109</v>
      </c>
      <c r="B2400" s="477"/>
      <c r="C2400" s="477"/>
      <c r="D2400" s="477"/>
      <c r="E2400" s="477"/>
      <c r="F2400" s="477"/>
      <c r="G2400" s="478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</row>
    <row r="2401" spans="1:17" x14ac:dyDescent="0.25">
      <c r="A2401" s="476"/>
      <c r="B2401" s="477"/>
      <c r="C2401" s="477"/>
      <c r="D2401" s="477"/>
      <c r="E2401" s="477"/>
      <c r="F2401" s="477"/>
      <c r="G2401" s="478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</row>
    <row r="2402" spans="1:17" x14ac:dyDescent="0.25">
      <c r="A2402" s="476" t="s">
        <v>82</v>
      </c>
      <c r="B2402" s="477"/>
      <c r="C2402" s="477"/>
      <c r="D2402" s="477"/>
      <c r="E2402" s="477"/>
      <c r="F2402" s="477"/>
      <c r="G2402" s="478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</row>
    <row r="2403" spans="1:17" x14ac:dyDescent="0.25">
      <c r="A2403" s="479"/>
      <c r="B2403" s="480"/>
      <c r="C2403" s="480"/>
      <c r="D2403" s="480"/>
      <c r="E2403" s="480"/>
      <c r="F2403" s="480"/>
      <c r="G2403" s="48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</row>
    <row r="2404" spans="1:17" ht="17.25" x14ac:dyDescent="0.3">
      <c r="A2404" s="58"/>
      <c r="B2404" s="161" t="s">
        <v>29</v>
      </c>
      <c r="C2404" s="37"/>
      <c r="D2404" s="37"/>
      <c r="E2404" s="77"/>
      <c r="F2404" s="37"/>
      <c r="G2404" s="163">
        <v>85325.64</v>
      </c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</row>
    <row r="2405" spans="1:17" x14ac:dyDescent="0.25">
      <c r="A2405" s="59"/>
      <c r="B2405" s="37"/>
      <c r="C2405" s="37"/>
      <c r="D2405" s="37"/>
      <c r="E2405" s="77"/>
      <c r="F2405" s="37"/>
      <c r="G2405" s="60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</row>
    <row r="2406" spans="1:17" x14ac:dyDescent="0.25">
      <c r="A2406" s="170" t="s">
        <v>3</v>
      </c>
      <c r="B2406" s="37"/>
      <c r="C2406" s="37"/>
      <c r="D2406" s="37"/>
      <c r="E2406" s="77"/>
      <c r="F2406" s="37"/>
      <c r="G2406" s="60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</row>
    <row r="2407" spans="1:17" x14ac:dyDescent="0.25">
      <c r="A2407" s="209"/>
      <c r="B2407" s="37"/>
      <c r="C2407" s="37"/>
      <c r="D2407" s="37"/>
      <c r="E2407" s="77"/>
      <c r="F2407" s="37"/>
      <c r="G2407" s="60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</row>
    <row r="2408" spans="1:17" x14ac:dyDescent="0.25">
      <c r="A2408" s="59"/>
      <c r="B2408" s="37"/>
      <c r="C2408" s="160" t="s">
        <v>4</v>
      </c>
      <c r="D2408" s="37"/>
      <c r="E2408" s="77"/>
      <c r="F2408" s="37"/>
      <c r="G2408" s="162">
        <v>0</v>
      </c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</row>
    <row r="2409" spans="1:17" x14ac:dyDescent="0.25">
      <c r="A2409" s="59"/>
      <c r="B2409" s="37"/>
      <c r="C2409" s="160"/>
      <c r="D2409" s="37"/>
      <c r="E2409" s="77"/>
      <c r="F2409" s="37"/>
      <c r="G2409" s="162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</row>
    <row r="2410" spans="1:17" x14ac:dyDescent="0.25">
      <c r="A2410" s="59"/>
      <c r="B2410" s="37"/>
      <c r="C2410" s="160"/>
      <c r="D2410" s="37"/>
      <c r="E2410" s="77"/>
      <c r="F2410" s="37"/>
      <c r="G2410" s="162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</row>
    <row r="2411" spans="1:17" x14ac:dyDescent="0.25">
      <c r="A2411" s="59"/>
      <c r="B2411" s="37"/>
      <c r="C2411" s="160" t="s">
        <v>5</v>
      </c>
      <c r="D2411" s="37"/>
      <c r="E2411" s="77"/>
      <c r="F2411" s="37"/>
      <c r="G2411" s="162">
        <v>0</v>
      </c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</row>
    <row r="2412" spans="1:17" x14ac:dyDescent="0.25">
      <c r="A2412" s="59"/>
      <c r="B2412" s="37"/>
      <c r="C2412" s="38"/>
      <c r="D2412" s="37"/>
      <c r="E2412" s="67"/>
      <c r="F2412" s="37"/>
      <c r="G2412" s="63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</row>
    <row r="2413" spans="1:17" x14ac:dyDescent="0.25">
      <c r="A2413" s="170" t="s">
        <v>6</v>
      </c>
      <c r="B2413" s="37"/>
      <c r="C2413" s="66"/>
      <c r="D2413" s="28"/>
      <c r="E2413" s="77"/>
      <c r="F2413" s="37"/>
      <c r="G2413" s="6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</row>
    <row r="2414" spans="1:17" x14ac:dyDescent="0.25">
      <c r="A2414" s="179"/>
      <c r="B2414" s="37"/>
      <c r="C2414" s="66"/>
      <c r="D2414" s="28"/>
      <c r="E2414" s="77"/>
      <c r="F2414" s="37"/>
      <c r="G2414" s="6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</row>
    <row r="2415" spans="1:17" x14ac:dyDescent="0.25">
      <c r="A2415" s="59"/>
      <c r="B2415" s="37"/>
      <c r="C2415" s="160" t="s">
        <v>7</v>
      </c>
      <c r="D2415" s="37"/>
      <c r="E2415" s="77"/>
      <c r="F2415" s="37"/>
      <c r="G2415" s="61">
        <v>0</v>
      </c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</row>
    <row r="2416" spans="1:17" x14ac:dyDescent="0.25">
      <c r="A2416" s="59"/>
      <c r="B2416" s="37"/>
      <c r="C2416" s="197"/>
      <c r="D2416" s="198"/>
      <c r="E2416" s="197"/>
      <c r="F2416" s="37"/>
      <c r="G2416" s="162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</row>
    <row r="2417" spans="1:17" x14ac:dyDescent="0.25">
      <c r="A2417" s="59"/>
      <c r="B2417" s="37"/>
      <c r="C2417" s="50"/>
      <c r="D2417" s="265"/>
      <c r="E2417" s="67"/>
      <c r="F2417" s="37"/>
      <c r="G2417" s="6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</row>
    <row r="2418" spans="1:17" x14ac:dyDescent="0.25">
      <c r="A2418" s="59"/>
      <c r="B2418" s="37"/>
      <c r="C2418" s="160" t="s">
        <v>10</v>
      </c>
      <c r="D2418" s="37"/>
      <c r="E2418" s="77"/>
      <c r="F2418" s="37"/>
      <c r="G2418" s="162">
        <v>0</v>
      </c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</row>
    <row r="2419" spans="1:17" x14ac:dyDescent="0.25">
      <c r="A2419" s="59"/>
      <c r="B2419" s="37"/>
      <c r="C2419" s="160"/>
      <c r="D2419" s="37"/>
      <c r="E2419" s="77"/>
      <c r="F2419" s="37"/>
      <c r="G2419" s="162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</row>
    <row r="2420" spans="1:17" x14ac:dyDescent="0.25">
      <c r="A2420" s="59"/>
      <c r="B2420" s="37"/>
      <c r="C2420" s="160"/>
      <c r="D2420" s="37"/>
      <c r="E2420" s="77"/>
      <c r="F2420" s="37"/>
      <c r="G2420" s="162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</row>
    <row r="2421" spans="1:17" x14ac:dyDescent="0.25">
      <c r="A2421" s="59"/>
      <c r="B2421" s="37"/>
      <c r="C2421" s="160"/>
      <c r="D2421" s="37"/>
      <c r="E2421" s="77"/>
      <c r="F2421" s="37"/>
      <c r="G2421" s="162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</row>
    <row r="2422" spans="1:17" ht="18" thickBot="1" x14ac:dyDescent="0.35">
      <c r="A2422" s="59"/>
      <c r="B2422" s="37"/>
      <c r="C2422" s="215" t="s">
        <v>11</v>
      </c>
      <c r="D2422" s="215"/>
      <c r="E2422" s="77"/>
      <c r="F2422" s="37"/>
      <c r="G2422" s="164">
        <v>85325.64</v>
      </c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</row>
    <row r="2423" spans="1:17" ht="18" thickTop="1" x14ac:dyDescent="0.3">
      <c r="A2423" s="59"/>
      <c r="B2423" s="37"/>
      <c r="C2423" s="260"/>
      <c r="D2423" s="260"/>
      <c r="E2423" s="77"/>
      <c r="F2423" s="37"/>
      <c r="G2423" s="174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</row>
    <row r="2424" spans="1:17" ht="15.75" thickBot="1" x14ac:dyDescent="0.3">
      <c r="A2424" s="69"/>
      <c r="B2424" s="40"/>
      <c r="C2424" s="40"/>
      <c r="D2424" s="40"/>
      <c r="E2424" s="80"/>
      <c r="F2424" s="40"/>
      <c r="G2424" s="70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</row>
    <row r="2425" spans="1:17" x14ac:dyDescent="0.25">
      <c r="A2425" s="89"/>
      <c r="B2425" s="84"/>
      <c r="C2425" s="84"/>
      <c r="D2425" s="84"/>
      <c r="E2425" s="90"/>
      <c r="F2425" s="90"/>
      <c r="G2425" s="9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</row>
    <row r="2426" spans="1:17" x14ac:dyDescent="0.25">
      <c r="A2426" s="49"/>
      <c r="B2426" s="45" t="s">
        <v>42</v>
      </c>
      <c r="C2426" s="45"/>
      <c r="D2426" s="45"/>
      <c r="E2426" s="55"/>
      <c r="F2426" s="468" t="s">
        <v>12</v>
      </c>
      <c r="G2426" s="469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</row>
    <row r="2427" spans="1:17" x14ac:dyDescent="0.25">
      <c r="A2427" s="49"/>
      <c r="B2427" s="45"/>
      <c r="C2427" s="45"/>
      <c r="D2427" s="45"/>
      <c r="E2427" s="55"/>
      <c r="F2427" s="55"/>
      <c r="G2427" s="46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</row>
    <row r="2428" spans="1:17" x14ac:dyDescent="0.25">
      <c r="A2428" s="49"/>
      <c r="B2428" s="45"/>
      <c r="C2428" s="45"/>
      <c r="D2428" s="45"/>
      <c r="E2428" s="55"/>
      <c r="F2428" s="55"/>
      <c r="G2428" s="46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</row>
    <row r="2429" spans="1:17" x14ac:dyDescent="0.25">
      <c r="A2429" s="49"/>
      <c r="B2429" s="45"/>
      <c r="C2429" s="45"/>
      <c r="D2429" s="45"/>
      <c r="E2429" s="55"/>
      <c r="F2429" s="55"/>
      <c r="G2429" s="46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</row>
    <row r="2430" spans="1:17" x14ac:dyDescent="0.25">
      <c r="A2430" s="49"/>
      <c r="B2430" s="45"/>
      <c r="C2430" s="45"/>
      <c r="D2430" s="45"/>
      <c r="E2430" s="55"/>
      <c r="F2430" s="55"/>
      <c r="G2430" s="46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</row>
    <row r="2431" spans="1:17" x14ac:dyDescent="0.25">
      <c r="A2431" s="49"/>
      <c r="B2431" s="45"/>
      <c r="C2431" s="45"/>
      <c r="D2431" s="45"/>
      <c r="E2431" s="55"/>
      <c r="F2431" s="55"/>
      <c r="G2431" s="46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</row>
    <row r="2432" spans="1:17" x14ac:dyDescent="0.25">
      <c r="A2432" s="49"/>
      <c r="B2432" s="45"/>
      <c r="C2432" s="45"/>
      <c r="D2432" s="45"/>
      <c r="E2432" s="55"/>
      <c r="F2432" s="55"/>
      <c r="G2432" s="46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</row>
    <row r="2433" spans="1:17" x14ac:dyDescent="0.25">
      <c r="A2433" s="49"/>
      <c r="B2433" s="45"/>
      <c r="C2433" s="45"/>
      <c r="D2433" s="45"/>
      <c r="E2433" s="55"/>
      <c r="F2433" s="55"/>
      <c r="G2433" s="46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</row>
    <row r="2434" spans="1:17" x14ac:dyDescent="0.25">
      <c r="A2434" s="49"/>
      <c r="B2434" s="45"/>
      <c r="C2434" s="45"/>
      <c r="D2434" s="45"/>
      <c r="E2434" s="55"/>
      <c r="F2434" s="55"/>
      <c r="G2434" s="46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</row>
    <row r="2435" spans="1:17" x14ac:dyDescent="0.25">
      <c r="A2435" s="139" t="s">
        <v>92</v>
      </c>
      <c r="B2435" s="227"/>
      <c r="C2435" s="227"/>
      <c r="D2435" s="45"/>
      <c r="E2435" s="55"/>
      <c r="F2435" s="482" t="s">
        <v>13</v>
      </c>
      <c r="G2435" s="483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</row>
    <row r="2436" spans="1:17" x14ac:dyDescent="0.25">
      <c r="A2436" s="140" t="s">
        <v>95</v>
      </c>
      <c r="B2436" s="227"/>
      <c r="C2436" s="227"/>
      <c r="D2436" s="45"/>
      <c r="E2436" s="55"/>
      <c r="F2436" s="468" t="s">
        <v>102</v>
      </c>
      <c r="G2436" s="469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</row>
    <row r="2437" spans="1:17" ht="15.75" thickBot="1" x14ac:dyDescent="0.3">
      <c r="A2437" s="74"/>
      <c r="B2437" s="54"/>
      <c r="C2437" s="54"/>
      <c r="D2437" s="54"/>
      <c r="E2437" s="81"/>
      <c r="F2437" s="54"/>
      <c r="G2437" s="75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</row>
    <row r="2438" spans="1:17" x14ac:dyDescent="0.25">
      <c r="A2438" s="45"/>
      <c r="B2438" s="45"/>
      <c r="C2438" s="45"/>
      <c r="D2438" s="45"/>
      <c r="E2438" s="55"/>
      <c r="F2438" s="45"/>
      <c r="G2438" s="35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</row>
    <row r="2439" spans="1:17" ht="15.75" thickBot="1" x14ac:dyDescent="0.3">
      <c r="A2439" s="45"/>
      <c r="B2439" s="45"/>
      <c r="C2439" s="45"/>
      <c r="D2439" s="45"/>
      <c r="E2439" s="55"/>
      <c r="F2439" s="45"/>
      <c r="G2439" s="35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</row>
    <row r="2440" spans="1:17" x14ac:dyDescent="0.25">
      <c r="A2440" s="470" t="s">
        <v>0</v>
      </c>
      <c r="B2440" s="471"/>
      <c r="C2440" s="471"/>
      <c r="D2440" s="471"/>
      <c r="E2440" s="471"/>
      <c r="F2440" s="471"/>
      <c r="G2440" s="472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</row>
    <row r="2441" spans="1:17" x14ac:dyDescent="0.25">
      <c r="A2441" s="272"/>
      <c r="B2441" s="273"/>
      <c r="C2441" s="273"/>
      <c r="D2441" s="273"/>
      <c r="E2441" s="166"/>
      <c r="F2441" s="273"/>
      <c r="G2441" s="132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</row>
    <row r="2442" spans="1:17" x14ac:dyDescent="0.25">
      <c r="A2442" s="473" t="s">
        <v>1</v>
      </c>
      <c r="B2442" s="474"/>
      <c r="C2442" s="474"/>
      <c r="D2442" s="474"/>
      <c r="E2442" s="474"/>
      <c r="F2442" s="474"/>
      <c r="G2442" s="475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</row>
    <row r="2443" spans="1:17" x14ac:dyDescent="0.25">
      <c r="A2443" s="272"/>
      <c r="B2443" s="273"/>
      <c r="C2443" s="273"/>
      <c r="D2443" s="273"/>
      <c r="E2443" s="166"/>
      <c r="F2443" s="273"/>
      <c r="G2443" s="132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</row>
    <row r="2444" spans="1:17" x14ac:dyDescent="0.25">
      <c r="A2444" s="473" t="s">
        <v>2</v>
      </c>
      <c r="B2444" s="474"/>
      <c r="C2444" s="474"/>
      <c r="D2444" s="474"/>
      <c r="E2444" s="474"/>
      <c r="F2444" s="474"/>
      <c r="G2444" s="475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</row>
    <row r="2445" spans="1:17" ht="15.75" thickBot="1" x14ac:dyDescent="0.3">
      <c r="A2445" s="222"/>
      <c r="B2445" s="223"/>
      <c r="C2445" s="223"/>
      <c r="D2445" s="223"/>
      <c r="E2445" s="224"/>
      <c r="F2445" s="223"/>
      <c r="G2445" s="225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</row>
    <row r="2446" spans="1:17" x14ac:dyDescent="0.25">
      <c r="A2446" s="56"/>
      <c r="B2446" s="53"/>
      <c r="C2446" s="53"/>
      <c r="D2446" s="53"/>
      <c r="E2446" s="76"/>
      <c r="F2446" s="53"/>
      <c r="G2446" s="57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</row>
    <row r="2447" spans="1:17" x14ac:dyDescent="0.25">
      <c r="A2447" s="476" t="s">
        <v>109</v>
      </c>
      <c r="B2447" s="477"/>
      <c r="C2447" s="477"/>
      <c r="D2447" s="477"/>
      <c r="E2447" s="477"/>
      <c r="F2447" s="477"/>
      <c r="G2447" s="478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</row>
    <row r="2448" spans="1:17" x14ac:dyDescent="0.25">
      <c r="A2448" s="476"/>
      <c r="B2448" s="477"/>
      <c r="C2448" s="477"/>
      <c r="D2448" s="477"/>
      <c r="E2448" s="477"/>
      <c r="F2448" s="477"/>
      <c r="G2448" s="478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</row>
    <row r="2449" spans="1:17" x14ac:dyDescent="0.25">
      <c r="A2449" s="476" t="s">
        <v>45</v>
      </c>
      <c r="B2449" s="477"/>
      <c r="C2449" s="477"/>
      <c r="D2449" s="477"/>
      <c r="E2449" s="477"/>
      <c r="F2449" s="477"/>
      <c r="G2449" s="478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</row>
    <row r="2450" spans="1:17" x14ac:dyDescent="0.25">
      <c r="A2450" s="479"/>
      <c r="B2450" s="480"/>
      <c r="C2450" s="480"/>
      <c r="D2450" s="480"/>
      <c r="E2450" s="480"/>
      <c r="F2450" s="480"/>
      <c r="G2450" s="48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</row>
    <row r="2451" spans="1:17" ht="17.25" x14ac:dyDescent="0.3">
      <c r="A2451" s="58"/>
      <c r="B2451" s="161" t="s">
        <v>29</v>
      </c>
      <c r="C2451" s="37"/>
      <c r="D2451" s="37"/>
      <c r="E2451" s="77"/>
      <c r="F2451" s="37"/>
      <c r="G2451" s="163">
        <v>17984.560000000001</v>
      </c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</row>
    <row r="2452" spans="1:17" x14ac:dyDescent="0.25">
      <c r="A2452" s="59"/>
      <c r="B2452" s="37"/>
      <c r="C2452" s="37"/>
      <c r="D2452" s="37"/>
      <c r="E2452" s="77"/>
      <c r="F2452" s="37"/>
      <c r="G2452" s="60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</row>
    <row r="2453" spans="1:17" x14ac:dyDescent="0.25">
      <c r="A2453" s="170" t="s">
        <v>3</v>
      </c>
      <c r="B2453" s="37"/>
      <c r="C2453" s="37"/>
      <c r="D2453" s="37"/>
      <c r="E2453" s="77"/>
      <c r="F2453" s="37"/>
      <c r="G2453" s="60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</row>
    <row r="2454" spans="1:17" x14ac:dyDescent="0.25">
      <c r="A2454" s="209"/>
      <c r="B2454" s="37"/>
      <c r="C2454" s="37"/>
      <c r="D2454" s="37"/>
      <c r="E2454" s="77"/>
      <c r="F2454" s="37"/>
      <c r="G2454" s="60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</row>
    <row r="2455" spans="1:17" x14ac:dyDescent="0.25">
      <c r="A2455" s="59"/>
      <c r="B2455" s="37"/>
      <c r="C2455" s="160" t="s">
        <v>4</v>
      </c>
      <c r="D2455" s="37"/>
      <c r="E2455" s="77"/>
      <c r="F2455" s="37"/>
      <c r="G2455" s="162">
        <v>0</v>
      </c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</row>
    <row r="2456" spans="1:17" x14ac:dyDescent="0.25">
      <c r="A2456" s="59"/>
      <c r="B2456" s="37"/>
      <c r="C2456" s="160"/>
      <c r="D2456" s="37"/>
      <c r="E2456" s="77"/>
      <c r="F2456" s="37"/>
      <c r="G2456" s="162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</row>
    <row r="2457" spans="1:17" x14ac:dyDescent="0.25">
      <c r="A2457" s="59"/>
      <c r="B2457" s="37"/>
      <c r="C2457" s="160"/>
      <c r="D2457" s="37"/>
      <c r="E2457" s="77"/>
      <c r="F2457" s="37"/>
      <c r="G2457" s="162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</row>
    <row r="2458" spans="1:17" x14ac:dyDescent="0.25">
      <c r="A2458" s="59"/>
      <c r="B2458" s="37"/>
      <c r="C2458" s="160" t="s">
        <v>5</v>
      </c>
      <c r="D2458" s="37"/>
      <c r="E2458" s="77"/>
      <c r="F2458" s="37"/>
      <c r="G2458" s="162">
        <v>0</v>
      </c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</row>
    <row r="2459" spans="1:17" x14ac:dyDescent="0.25">
      <c r="A2459" s="59"/>
      <c r="B2459" s="37"/>
      <c r="C2459" s="38"/>
      <c r="D2459" s="37"/>
      <c r="E2459" s="67"/>
      <c r="F2459" s="37"/>
      <c r="G2459" s="63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</row>
    <row r="2460" spans="1:17" x14ac:dyDescent="0.25">
      <c r="A2460" s="170" t="s">
        <v>6</v>
      </c>
      <c r="B2460" s="37"/>
      <c r="C2460" s="66"/>
      <c r="D2460" s="28"/>
      <c r="E2460" s="77"/>
      <c r="F2460" s="37"/>
      <c r="G2460" s="6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</row>
    <row r="2461" spans="1:17" x14ac:dyDescent="0.25">
      <c r="A2461" s="179"/>
      <c r="B2461" s="37"/>
      <c r="C2461" s="66"/>
      <c r="D2461" s="28"/>
      <c r="E2461" s="77"/>
      <c r="F2461" s="37"/>
      <c r="G2461" s="6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</row>
    <row r="2462" spans="1:17" x14ac:dyDescent="0.25">
      <c r="A2462" s="59"/>
      <c r="B2462" s="37"/>
      <c r="C2462" s="160" t="s">
        <v>7</v>
      </c>
      <c r="D2462" s="37"/>
      <c r="E2462" s="77"/>
      <c r="F2462" s="37"/>
      <c r="G2462" s="61">
        <v>0</v>
      </c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</row>
    <row r="2463" spans="1:17" x14ac:dyDescent="0.25">
      <c r="A2463" s="59"/>
      <c r="B2463" s="37"/>
      <c r="C2463" s="197"/>
      <c r="D2463" s="198"/>
      <c r="E2463" s="197"/>
      <c r="F2463" s="37"/>
      <c r="G2463" s="162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</row>
    <row r="2464" spans="1:17" x14ac:dyDescent="0.25">
      <c r="A2464" s="59"/>
      <c r="B2464" s="37"/>
      <c r="C2464" s="199"/>
      <c r="D2464" s="29"/>
      <c r="E2464" s="201"/>
      <c r="F2464" s="37"/>
      <c r="G2464" s="6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</row>
    <row r="2465" spans="1:17" x14ac:dyDescent="0.25">
      <c r="A2465" s="59"/>
      <c r="B2465" s="37"/>
      <c r="C2465" s="160" t="s">
        <v>10</v>
      </c>
      <c r="D2465" s="37"/>
      <c r="E2465" s="77"/>
      <c r="F2465" s="37"/>
      <c r="G2465" s="162">
        <v>0</v>
      </c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</row>
    <row r="2466" spans="1:17" x14ac:dyDescent="0.25">
      <c r="A2466" s="59"/>
      <c r="B2466" s="37"/>
      <c r="C2466" s="160"/>
      <c r="D2466" s="37"/>
      <c r="E2466" s="77"/>
      <c r="F2466" s="37"/>
      <c r="G2466" s="162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</row>
    <row r="2467" spans="1:17" x14ac:dyDescent="0.25">
      <c r="A2467" s="59"/>
      <c r="B2467" s="37"/>
      <c r="C2467" s="160"/>
      <c r="D2467" s="37"/>
      <c r="E2467" s="77"/>
      <c r="F2467" s="37"/>
      <c r="G2467" s="162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</row>
    <row r="2468" spans="1:17" x14ac:dyDescent="0.25">
      <c r="A2468" s="59"/>
      <c r="B2468" s="37"/>
      <c r="C2468" s="160"/>
      <c r="D2468" s="37"/>
      <c r="E2468" s="77"/>
      <c r="F2468" s="37"/>
      <c r="G2468" s="162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</row>
    <row r="2469" spans="1:17" ht="18" thickBot="1" x14ac:dyDescent="0.35">
      <c r="A2469" s="59"/>
      <c r="B2469" s="37"/>
      <c r="C2469" s="215" t="s">
        <v>11</v>
      </c>
      <c r="D2469" s="215"/>
      <c r="E2469" s="77"/>
      <c r="F2469" s="37"/>
      <c r="G2469" s="164">
        <v>17984.560000000001</v>
      </c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</row>
    <row r="2470" spans="1:17" ht="18" thickTop="1" x14ac:dyDescent="0.3">
      <c r="A2470" s="59"/>
      <c r="B2470" s="37"/>
      <c r="C2470" s="260"/>
      <c r="D2470" s="260"/>
      <c r="E2470" s="77"/>
      <c r="F2470" s="37"/>
      <c r="G2470" s="174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</row>
    <row r="2471" spans="1:17" ht="15.75" thickBot="1" x14ac:dyDescent="0.3">
      <c r="A2471" s="69"/>
      <c r="B2471" s="40"/>
      <c r="C2471" s="40"/>
      <c r="D2471" s="40"/>
      <c r="E2471" s="80"/>
      <c r="F2471" s="40"/>
      <c r="G2471" s="70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</row>
    <row r="2472" spans="1:17" x14ac:dyDescent="0.25">
      <c r="A2472" s="49"/>
      <c r="B2472" s="45"/>
      <c r="C2472" s="45"/>
      <c r="D2472" s="45"/>
      <c r="E2472" s="55"/>
      <c r="F2472" s="55"/>
      <c r="G2472" s="46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</row>
    <row r="2473" spans="1:17" x14ac:dyDescent="0.25">
      <c r="A2473" s="49"/>
      <c r="B2473" s="45" t="s">
        <v>42</v>
      </c>
      <c r="C2473" s="45"/>
      <c r="D2473" s="45"/>
      <c r="E2473" s="55"/>
      <c r="F2473" s="468" t="s">
        <v>12</v>
      </c>
      <c r="G2473" s="469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</row>
    <row r="2474" spans="1:17" x14ac:dyDescent="0.25">
      <c r="A2474" s="49"/>
      <c r="B2474" s="45"/>
      <c r="C2474" s="45"/>
      <c r="D2474" s="45"/>
      <c r="E2474" s="55"/>
      <c r="F2474" s="55"/>
      <c r="G2474" s="46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</row>
    <row r="2475" spans="1:17" x14ac:dyDescent="0.25">
      <c r="A2475" s="49"/>
      <c r="B2475" s="45"/>
      <c r="C2475" s="45"/>
      <c r="D2475" s="45"/>
      <c r="E2475" s="55"/>
      <c r="F2475" s="55"/>
      <c r="G2475" s="46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</row>
    <row r="2476" spans="1:17" x14ac:dyDescent="0.25">
      <c r="A2476" s="49"/>
      <c r="B2476" s="45"/>
      <c r="C2476" s="45"/>
      <c r="D2476" s="45"/>
      <c r="E2476" s="55"/>
      <c r="F2476" s="55"/>
      <c r="G2476" s="46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</row>
    <row r="2477" spans="1:17" x14ac:dyDescent="0.25">
      <c r="A2477" s="49"/>
      <c r="B2477" s="45"/>
      <c r="C2477" s="45"/>
      <c r="D2477" s="45"/>
      <c r="E2477" s="55"/>
      <c r="F2477" s="55"/>
      <c r="G2477" s="46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</row>
    <row r="2478" spans="1:17" x14ac:dyDescent="0.25">
      <c r="A2478" s="49"/>
      <c r="B2478" s="45"/>
      <c r="C2478" s="45"/>
      <c r="D2478" s="45"/>
      <c r="E2478" s="55"/>
      <c r="F2478" s="55"/>
      <c r="G2478" s="46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</row>
    <row r="2479" spans="1:17" x14ac:dyDescent="0.25">
      <c r="A2479" s="49"/>
      <c r="B2479" s="45"/>
      <c r="C2479" s="45"/>
      <c r="D2479" s="45"/>
      <c r="E2479" s="55"/>
      <c r="F2479" s="55"/>
      <c r="G2479" s="46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</row>
    <row r="2480" spans="1:17" x14ac:dyDescent="0.25">
      <c r="A2480" s="49"/>
      <c r="B2480" s="45"/>
      <c r="C2480" s="45"/>
      <c r="D2480" s="45"/>
      <c r="E2480" s="55"/>
      <c r="F2480" s="55"/>
      <c r="G2480" s="46"/>
      <c r="I2480" s="11"/>
      <c r="J2480" s="11"/>
      <c r="K2480" s="11"/>
      <c r="L2480" s="11"/>
      <c r="M2480" s="11"/>
      <c r="N2480" s="11"/>
      <c r="O2480" s="11"/>
      <c r="P2480" s="11"/>
      <c r="Q2480" s="11"/>
    </row>
    <row r="2481" spans="1:17" x14ac:dyDescent="0.25">
      <c r="A2481" s="49"/>
      <c r="B2481" s="45"/>
      <c r="C2481" s="45"/>
      <c r="D2481" s="45"/>
      <c r="E2481" s="55"/>
      <c r="F2481" s="55"/>
      <c r="G2481" s="46"/>
      <c r="I2481" s="11"/>
      <c r="J2481" s="11"/>
      <c r="K2481" s="11"/>
      <c r="L2481" s="11"/>
      <c r="M2481" s="11"/>
      <c r="N2481" s="11"/>
      <c r="O2481" s="11"/>
      <c r="P2481" s="11"/>
      <c r="Q2481" s="11"/>
    </row>
    <row r="2482" spans="1:17" x14ac:dyDescent="0.25">
      <c r="A2482" s="139" t="s">
        <v>92</v>
      </c>
      <c r="B2482" s="227"/>
      <c r="C2482" s="227"/>
      <c r="D2482" s="45"/>
      <c r="E2482" s="55"/>
      <c r="F2482" s="482" t="s">
        <v>13</v>
      </c>
      <c r="G2482" s="483"/>
      <c r="I2482" s="11"/>
      <c r="J2482" s="11"/>
      <c r="K2482" s="11"/>
      <c r="L2482" s="11"/>
      <c r="M2482" s="11"/>
      <c r="N2482" s="11"/>
      <c r="O2482" s="11"/>
      <c r="P2482" s="11"/>
      <c r="Q2482" s="11"/>
    </row>
    <row r="2483" spans="1:17" x14ac:dyDescent="0.25">
      <c r="A2483" s="140" t="s">
        <v>95</v>
      </c>
      <c r="B2483" s="227"/>
      <c r="C2483" s="227"/>
      <c r="D2483" s="45"/>
      <c r="E2483" s="55"/>
      <c r="F2483" s="468" t="s">
        <v>102</v>
      </c>
      <c r="G2483" s="469"/>
      <c r="I2483" s="11"/>
      <c r="J2483" s="11"/>
      <c r="K2483" s="11"/>
      <c r="L2483" s="11"/>
      <c r="M2483" s="11"/>
      <c r="N2483" s="11"/>
      <c r="O2483" s="11"/>
      <c r="P2483" s="11"/>
      <c r="Q2483" s="11"/>
    </row>
    <row r="2484" spans="1:17" ht="15.75" thickBot="1" x14ac:dyDescent="0.3">
      <c r="A2484" s="74"/>
      <c r="B2484" s="54"/>
      <c r="C2484" s="54"/>
      <c r="D2484" s="54"/>
      <c r="E2484" s="81"/>
      <c r="F2484" s="54"/>
      <c r="G2484" s="75"/>
      <c r="I2484" s="11"/>
      <c r="J2484" s="11"/>
      <c r="K2484" s="11"/>
      <c r="L2484" s="11"/>
      <c r="M2484" s="11"/>
      <c r="N2484" s="11"/>
      <c r="O2484" s="11"/>
      <c r="P2484" s="11"/>
      <c r="Q2484" s="11"/>
    </row>
    <row r="2485" spans="1:17" x14ac:dyDescent="0.25">
      <c r="A2485" s="45"/>
      <c r="B2485" s="45"/>
      <c r="C2485" s="45"/>
      <c r="D2485" s="45"/>
      <c r="E2485" s="55"/>
      <c r="F2485" s="45"/>
      <c r="G2485" s="35"/>
      <c r="I2485" s="11"/>
      <c r="J2485" s="11"/>
      <c r="K2485" s="11"/>
      <c r="L2485" s="11"/>
      <c r="M2485" s="11"/>
      <c r="N2485" s="11"/>
      <c r="O2485" s="11"/>
      <c r="P2485" s="11"/>
      <c r="Q2485" s="11"/>
    </row>
    <row r="2486" spans="1:17" ht="15.75" thickBot="1" x14ac:dyDescent="0.3">
      <c r="I2486" s="11"/>
      <c r="J2486" s="11"/>
      <c r="K2486" s="11"/>
      <c r="L2486" s="11"/>
      <c r="M2486" s="11"/>
      <c r="N2486" s="11"/>
      <c r="O2486" s="11"/>
      <c r="P2486" s="11"/>
      <c r="Q2486" s="11"/>
    </row>
    <row r="2487" spans="1:17" x14ac:dyDescent="0.25">
      <c r="A2487" s="470" t="s">
        <v>0</v>
      </c>
      <c r="B2487" s="471"/>
      <c r="C2487" s="471"/>
      <c r="D2487" s="471"/>
      <c r="E2487" s="471"/>
      <c r="F2487" s="471"/>
      <c r="G2487" s="472"/>
      <c r="I2487" s="11"/>
      <c r="J2487" s="11"/>
      <c r="K2487" s="11"/>
      <c r="L2487" s="11"/>
      <c r="M2487" s="11"/>
      <c r="N2487" s="11"/>
      <c r="O2487" s="11"/>
      <c r="P2487" s="11"/>
      <c r="Q2487" s="11"/>
    </row>
    <row r="2488" spans="1:17" x14ac:dyDescent="0.25">
      <c r="A2488" s="272"/>
      <c r="B2488" s="273"/>
      <c r="C2488" s="273"/>
      <c r="D2488" s="273"/>
      <c r="E2488" s="166"/>
      <c r="F2488" s="273"/>
      <c r="G2488" s="132"/>
      <c r="I2488" s="11"/>
      <c r="J2488" s="11"/>
      <c r="K2488" s="11"/>
      <c r="L2488" s="11"/>
      <c r="M2488" s="11"/>
      <c r="N2488" s="11"/>
      <c r="O2488" s="11"/>
      <c r="P2488" s="11"/>
      <c r="Q2488" s="11"/>
    </row>
    <row r="2489" spans="1:17" x14ac:dyDescent="0.25">
      <c r="A2489" s="473" t="s">
        <v>1</v>
      </c>
      <c r="B2489" s="474"/>
      <c r="C2489" s="474"/>
      <c r="D2489" s="474"/>
      <c r="E2489" s="474"/>
      <c r="F2489" s="474"/>
      <c r="G2489" s="475"/>
      <c r="I2489" s="11"/>
      <c r="J2489" s="11"/>
      <c r="K2489" s="11"/>
      <c r="L2489" s="11"/>
      <c r="M2489" s="11"/>
      <c r="N2489" s="11"/>
      <c r="O2489" s="11"/>
      <c r="P2489" s="11"/>
      <c r="Q2489" s="11"/>
    </row>
    <row r="2490" spans="1:17" x14ac:dyDescent="0.25">
      <c r="A2490" s="272"/>
      <c r="B2490" s="273"/>
      <c r="C2490" s="273"/>
      <c r="D2490" s="273"/>
      <c r="E2490" s="166"/>
      <c r="F2490" s="273"/>
      <c r="G2490" s="132"/>
      <c r="I2490" s="11"/>
      <c r="J2490" s="11"/>
      <c r="K2490" s="11"/>
      <c r="L2490" s="11"/>
      <c r="M2490" s="11"/>
      <c r="N2490" s="11"/>
      <c r="O2490" s="11"/>
      <c r="P2490" s="11"/>
      <c r="Q2490" s="11"/>
    </row>
    <row r="2491" spans="1:17" x14ac:dyDescent="0.25">
      <c r="A2491" s="473" t="s">
        <v>2</v>
      </c>
      <c r="B2491" s="474"/>
      <c r="C2491" s="474"/>
      <c r="D2491" s="474"/>
      <c r="E2491" s="474"/>
      <c r="F2491" s="474"/>
      <c r="G2491" s="475"/>
      <c r="H2491" s="294"/>
      <c r="I2491" s="11"/>
      <c r="J2491" s="11"/>
      <c r="K2491" s="11"/>
      <c r="L2491" s="11"/>
      <c r="M2491" s="11"/>
      <c r="N2491" s="11"/>
      <c r="O2491" s="11"/>
      <c r="P2491" s="11"/>
      <c r="Q2491" s="11"/>
    </row>
    <row r="2492" spans="1:17" ht="15.75" thickBot="1" x14ac:dyDescent="0.3">
      <c r="A2492" s="111"/>
      <c r="B2492" s="112"/>
      <c r="C2492" s="112"/>
      <c r="D2492" s="112"/>
      <c r="E2492" s="152"/>
      <c r="F2492" s="112"/>
      <c r="G2492" s="113"/>
      <c r="I2492" s="11"/>
      <c r="J2492" s="11"/>
      <c r="K2492" s="11"/>
      <c r="L2492" s="11"/>
      <c r="M2492" s="11"/>
      <c r="N2492" s="11"/>
      <c r="O2492" s="11"/>
      <c r="P2492" s="11"/>
      <c r="Q2492" s="11"/>
    </row>
    <row r="2493" spans="1:17" x14ac:dyDescent="0.25">
      <c r="A2493" s="56"/>
      <c r="B2493" s="53"/>
      <c r="C2493" s="53"/>
      <c r="D2493" s="53"/>
      <c r="E2493" s="76"/>
      <c r="F2493" s="53"/>
      <c r="G2493" s="57"/>
      <c r="I2493" s="11"/>
      <c r="J2493" s="11"/>
      <c r="K2493" s="11"/>
      <c r="L2493" s="11"/>
      <c r="M2493" s="11"/>
      <c r="N2493" s="11"/>
      <c r="O2493" s="11"/>
      <c r="P2493" s="11"/>
      <c r="Q2493" s="11"/>
    </row>
    <row r="2494" spans="1:17" x14ac:dyDescent="0.25">
      <c r="A2494" s="476" t="s">
        <v>109</v>
      </c>
      <c r="B2494" s="477"/>
      <c r="C2494" s="477"/>
      <c r="D2494" s="477"/>
      <c r="E2494" s="477"/>
      <c r="F2494" s="477"/>
      <c r="G2494" s="478"/>
      <c r="I2494" s="11"/>
      <c r="J2494" s="11"/>
      <c r="K2494" s="11"/>
      <c r="L2494" s="11"/>
      <c r="M2494" s="11"/>
      <c r="N2494" s="11"/>
      <c r="O2494" s="11"/>
      <c r="P2494" s="11"/>
      <c r="Q2494" s="11"/>
    </row>
    <row r="2495" spans="1:17" x14ac:dyDescent="0.25">
      <c r="A2495" s="476"/>
      <c r="B2495" s="477"/>
      <c r="C2495" s="477"/>
      <c r="D2495" s="477"/>
      <c r="E2495" s="477"/>
      <c r="F2495" s="477"/>
      <c r="G2495" s="478"/>
      <c r="I2495" s="11"/>
      <c r="J2495" s="11"/>
      <c r="K2495" s="11"/>
      <c r="L2495" s="11"/>
      <c r="M2495" s="11"/>
      <c r="N2495" s="11"/>
      <c r="O2495" s="11"/>
      <c r="P2495" s="11"/>
      <c r="Q2495" s="11"/>
    </row>
    <row r="2496" spans="1:17" x14ac:dyDescent="0.25">
      <c r="A2496" s="476" t="s">
        <v>80</v>
      </c>
      <c r="B2496" s="477"/>
      <c r="C2496" s="477"/>
      <c r="D2496" s="477"/>
      <c r="E2496" s="477"/>
      <c r="F2496" s="477"/>
      <c r="G2496" s="478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</row>
    <row r="2497" spans="1:17" x14ac:dyDescent="0.25">
      <c r="A2497" s="479"/>
      <c r="B2497" s="480"/>
      <c r="C2497" s="480"/>
      <c r="D2497" s="480"/>
      <c r="E2497" s="480"/>
      <c r="F2497" s="480"/>
      <c r="G2497" s="48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</row>
    <row r="2498" spans="1:17" ht="15.75" x14ac:dyDescent="0.25">
      <c r="A2498" s="58"/>
      <c r="B2498" s="161" t="s">
        <v>29</v>
      </c>
      <c r="C2498" s="37"/>
      <c r="D2498" s="37"/>
      <c r="E2498" s="77"/>
      <c r="F2498" s="37"/>
      <c r="G2498" s="202">
        <v>0</v>
      </c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</row>
    <row r="2499" spans="1:17" x14ac:dyDescent="0.25">
      <c r="A2499" s="59"/>
      <c r="B2499" s="37"/>
      <c r="C2499" s="37"/>
      <c r="D2499" s="37"/>
      <c r="E2499" s="77"/>
      <c r="F2499" s="37"/>
      <c r="G2499" s="60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</row>
    <row r="2500" spans="1:17" x14ac:dyDescent="0.25">
      <c r="A2500" s="170" t="s">
        <v>3</v>
      </c>
      <c r="B2500" s="37"/>
      <c r="C2500" s="37"/>
      <c r="D2500" s="37"/>
      <c r="E2500" s="77"/>
      <c r="F2500" s="37"/>
      <c r="G2500" s="60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</row>
    <row r="2501" spans="1:17" x14ac:dyDescent="0.25">
      <c r="A2501" s="209"/>
      <c r="B2501" s="37"/>
      <c r="C2501" s="37"/>
      <c r="D2501" s="37"/>
      <c r="E2501" s="77"/>
      <c r="F2501" s="37"/>
      <c r="G2501" s="60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</row>
    <row r="2502" spans="1:17" x14ac:dyDescent="0.25">
      <c r="A2502" s="59"/>
      <c r="B2502" s="37"/>
      <c r="C2502" s="160" t="s">
        <v>4</v>
      </c>
      <c r="D2502" s="37"/>
      <c r="E2502" s="77"/>
      <c r="F2502" s="37"/>
      <c r="G2502" s="162">
        <v>0</v>
      </c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</row>
    <row r="2503" spans="1:17" x14ac:dyDescent="0.25">
      <c r="A2503" s="59"/>
      <c r="B2503" s="37"/>
      <c r="C2503" s="160"/>
      <c r="D2503" s="37"/>
      <c r="E2503" s="77"/>
      <c r="F2503" s="37"/>
      <c r="G2503" s="162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</row>
    <row r="2504" spans="1:17" x14ac:dyDescent="0.25">
      <c r="A2504" s="59"/>
      <c r="B2504" s="37"/>
      <c r="C2504" s="160"/>
      <c r="D2504" s="37"/>
      <c r="E2504" s="77"/>
      <c r="F2504" s="37"/>
      <c r="G2504" s="162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</row>
    <row r="2505" spans="1:17" x14ac:dyDescent="0.25">
      <c r="A2505" s="59"/>
      <c r="B2505" s="37"/>
      <c r="C2505" s="160" t="s">
        <v>5</v>
      </c>
      <c r="D2505" s="37"/>
      <c r="E2505" s="77"/>
      <c r="F2505" s="37"/>
      <c r="G2505" s="162">
        <v>0</v>
      </c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</row>
    <row r="2506" spans="1:17" x14ac:dyDescent="0.25">
      <c r="A2506" s="59"/>
      <c r="B2506" s="37"/>
      <c r="C2506" s="38"/>
      <c r="D2506" s="38"/>
      <c r="E2506" s="102"/>
      <c r="F2506" s="37"/>
      <c r="G2506" s="63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</row>
    <row r="2507" spans="1:17" x14ac:dyDescent="0.25">
      <c r="A2507" s="170" t="s">
        <v>6</v>
      </c>
      <c r="B2507" s="37"/>
      <c r="C2507" s="66"/>
      <c r="D2507" s="135"/>
      <c r="E2507" s="102"/>
      <c r="F2507" s="37"/>
      <c r="G2507" s="6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</row>
    <row r="2508" spans="1:17" x14ac:dyDescent="0.25">
      <c r="A2508" s="179"/>
      <c r="B2508" s="37"/>
      <c r="C2508" s="66"/>
      <c r="D2508" s="28"/>
      <c r="E2508" s="77"/>
      <c r="F2508" s="37"/>
      <c r="G2508" s="6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</row>
    <row r="2509" spans="1:17" x14ac:dyDescent="0.25">
      <c r="A2509" s="59"/>
      <c r="B2509" s="37"/>
      <c r="C2509" s="160" t="s">
        <v>7</v>
      </c>
      <c r="D2509" s="37"/>
      <c r="E2509" s="77"/>
      <c r="F2509" s="37"/>
      <c r="G2509" s="6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</row>
    <row r="2510" spans="1:17" x14ac:dyDescent="0.25">
      <c r="A2510" s="59"/>
      <c r="B2510" s="37"/>
      <c r="C2510" s="226" t="s">
        <v>8</v>
      </c>
      <c r="D2510" s="198" t="s">
        <v>68</v>
      </c>
      <c r="E2510" s="197" t="s">
        <v>9</v>
      </c>
      <c r="F2510" s="37"/>
      <c r="G2510" s="162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</row>
    <row r="2511" spans="1:17" x14ac:dyDescent="0.25">
      <c r="A2511" s="59"/>
      <c r="B2511" s="37"/>
      <c r="C2511" s="204"/>
      <c r="D2511" s="29"/>
      <c r="E2511" s="201"/>
      <c r="F2511" s="37"/>
      <c r="G2511" s="6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</row>
    <row r="2512" spans="1:17" x14ac:dyDescent="0.25">
      <c r="A2512" s="59"/>
      <c r="B2512" s="37"/>
      <c r="C2512" s="204"/>
      <c r="D2512" s="29"/>
      <c r="E2512" s="201"/>
      <c r="F2512" s="37"/>
      <c r="G2512" s="6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</row>
    <row r="2513" spans="1:17" x14ac:dyDescent="0.25">
      <c r="A2513" s="59"/>
      <c r="B2513" s="37"/>
      <c r="C2513" s="160" t="s">
        <v>10</v>
      </c>
      <c r="D2513" s="37"/>
      <c r="E2513" s="77"/>
      <c r="F2513" s="37"/>
      <c r="G2513" s="162">
        <v>0</v>
      </c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</row>
    <row r="2514" spans="1:17" x14ac:dyDescent="0.25">
      <c r="A2514" s="59"/>
      <c r="B2514" s="37"/>
      <c r="C2514" s="160"/>
      <c r="D2514" s="37"/>
      <c r="E2514" s="77"/>
      <c r="F2514" s="37"/>
      <c r="G2514" s="162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</row>
    <row r="2515" spans="1:17" x14ac:dyDescent="0.25">
      <c r="A2515" s="59"/>
      <c r="B2515" s="37"/>
      <c r="C2515" s="160"/>
      <c r="D2515" s="38"/>
      <c r="E2515" s="77"/>
      <c r="F2515" s="37"/>
      <c r="G2515" s="162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</row>
    <row r="2516" spans="1:17" ht="16.5" thickBot="1" x14ac:dyDescent="0.3">
      <c r="A2516" s="59"/>
      <c r="B2516" s="37"/>
      <c r="C2516" s="215" t="s">
        <v>11</v>
      </c>
      <c r="D2516" s="215"/>
      <c r="E2516" s="77"/>
      <c r="F2516" s="37"/>
      <c r="G2516" s="203">
        <v>0</v>
      </c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</row>
    <row r="2517" spans="1:17" ht="18" thickTop="1" x14ac:dyDescent="0.3">
      <c r="A2517" s="59"/>
      <c r="B2517" s="37"/>
      <c r="C2517" s="260"/>
      <c r="D2517" s="260"/>
      <c r="E2517" s="77"/>
      <c r="F2517" s="37"/>
      <c r="G2517" s="174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</row>
    <row r="2518" spans="1:17" ht="15.75" thickBot="1" x14ac:dyDescent="0.3">
      <c r="A2518" s="69"/>
      <c r="B2518" s="40"/>
      <c r="C2518" s="40"/>
      <c r="D2518" s="40"/>
      <c r="E2518" s="80"/>
      <c r="F2518" s="40"/>
      <c r="G2518" s="70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</row>
    <row r="2519" spans="1:17" x14ac:dyDescent="0.25">
      <c r="A2519" s="49"/>
      <c r="B2519" s="45"/>
      <c r="C2519" s="45"/>
      <c r="D2519" s="45"/>
      <c r="E2519" s="55"/>
      <c r="F2519" s="55"/>
      <c r="G2519" s="46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</row>
    <row r="2520" spans="1:17" x14ac:dyDescent="0.25">
      <c r="A2520" s="49"/>
      <c r="B2520" s="45" t="s">
        <v>42</v>
      </c>
      <c r="C2520" s="45"/>
      <c r="D2520" s="45"/>
      <c r="E2520" s="55"/>
      <c r="F2520" s="468" t="s">
        <v>12</v>
      </c>
      <c r="G2520" s="469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</row>
    <row r="2521" spans="1:17" x14ac:dyDescent="0.25">
      <c r="A2521" s="49"/>
      <c r="B2521" s="45"/>
      <c r="C2521" s="45"/>
      <c r="D2521" s="45"/>
      <c r="E2521" s="55"/>
      <c r="F2521" s="55"/>
      <c r="G2521" s="46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</row>
    <row r="2522" spans="1:17" x14ac:dyDescent="0.25">
      <c r="A2522" s="49"/>
      <c r="B2522" s="45"/>
      <c r="C2522" s="45"/>
      <c r="D2522" s="45"/>
      <c r="E2522" s="55"/>
      <c r="F2522" s="55"/>
      <c r="G2522" s="46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</row>
    <row r="2523" spans="1:17" x14ac:dyDescent="0.25">
      <c r="A2523" s="49"/>
      <c r="B2523" s="45"/>
      <c r="C2523" s="45"/>
      <c r="D2523" s="45"/>
      <c r="E2523" s="55"/>
      <c r="F2523" s="55"/>
      <c r="G2523" s="46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</row>
    <row r="2524" spans="1:17" x14ac:dyDescent="0.25">
      <c r="A2524" s="49"/>
      <c r="B2524" s="45"/>
      <c r="C2524" s="45"/>
      <c r="D2524" s="45"/>
      <c r="E2524" s="55"/>
      <c r="F2524" s="55"/>
      <c r="G2524" s="46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</row>
    <row r="2525" spans="1:17" x14ac:dyDescent="0.25">
      <c r="A2525" s="49"/>
      <c r="B2525" s="45"/>
      <c r="C2525" s="45"/>
      <c r="D2525" s="45"/>
      <c r="E2525" s="55"/>
      <c r="F2525" s="55"/>
      <c r="G2525" s="46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</row>
    <row r="2526" spans="1:17" x14ac:dyDescent="0.25">
      <c r="A2526" s="49"/>
      <c r="B2526" s="45"/>
      <c r="C2526" s="45"/>
      <c r="D2526" s="45"/>
      <c r="E2526" s="55"/>
      <c r="F2526" s="55"/>
      <c r="G2526" s="46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</row>
    <row r="2527" spans="1:17" x14ac:dyDescent="0.25">
      <c r="A2527" s="49"/>
      <c r="B2527" s="45"/>
      <c r="C2527" s="45"/>
      <c r="D2527" s="45"/>
      <c r="E2527" s="55"/>
      <c r="F2527" s="55"/>
      <c r="G2527" s="46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</row>
    <row r="2528" spans="1:17" x14ac:dyDescent="0.25">
      <c r="A2528" s="49"/>
      <c r="B2528" s="45"/>
      <c r="C2528" s="45"/>
      <c r="D2528" s="45"/>
      <c r="E2528" s="55"/>
      <c r="F2528" s="55"/>
      <c r="G2528" s="46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</row>
    <row r="2529" spans="1:17" x14ac:dyDescent="0.25">
      <c r="A2529" s="49"/>
      <c r="B2529" s="45"/>
      <c r="C2529" s="45"/>
      <c r="D2529" s="45"/>
      <c r="E2529" s="55"/>
      <c r="F2529" s="55"/>
      <c r="G2529" s="46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</row>
    <row r="2530" spans="1:17" x14ac:dyDescent="0.25">
      <c r="A2530" s="139" t="s">
        <v>92</v>
      </c>
      <c r="B2530" s="227"/>
      <c r="C2530" s="227"/>
      <c r="D2530" s="45"/>
      <c r="E2530" s="55"/>
      <c r="F2530" s="482" t="s">
        <v>13</v>
      </c>
      <c r="G2530" s="483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</row>
    <row r="2531" spans="1:17" x14ac:dyDescent="0.25">
      <c r="A2531" s="140" t="s">
        <v>95</v>
      </c>
      <c r="B2531" s="227"/>
      <c r="C2531" s="227"/>
      <c r="D2531" s="45"/>
      <c r="E2531" s="55"/>
      <c r="F2531" s="468" t="s">
        <v>102</v>
      </c>
      <c r="G2531" s="469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</row>
    <row r="2532" spans="1:17" ht="15.75" thickBot="1" x14ac:dyDescent="0.3">
      <c r="A2532" s="74"/>
      <c r="B2532" s="54"/>
      <c r="C2532" s="54"/>
      <c r="D2532" s="54"/>
      <c r="E2532" s="81"/>
      <c r="F2532" s="54"/>
      <c r="G2532" s="75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</row>
    <row r="2534" spans="1:17" ht="15.75" thickBot="1" x14ac:dyDescent="0.3"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</row>
    <row r="2535" spans="1:17" x14ac:dyDescent="0.25">
      <c r="A2535" s="470" t="s">
        <v>0</v>
      </c>
      <c r="B2535" s="471"/>
      <c r="C2535" s="471"/>
      <c r="D2535" s="471"/>
      <c r="E2535" s="471"/>
      <c r="F2535" s="471"/>
      <c r="G2535" s="472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</row>
    <row r="2536" spans="1:17" x14ac:dyDescent="0.25">
      <c r="A2536" s="272"/>
      <c r="B2536" s="273"/>
      <c r="C2536" s="273"/>
      <c r="D2536" s="273"/>
      <c r="E2536" s="166"/>
      <c r="F2536" s="273"/>
      <c r="G2536" s="132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</row>
    <row r="2537" spans="1:17" x14ac:dyDescent="0.25">
      <c r="A2537" s="473" t="s">
        <v>1</v>
      </c>
      <c r="B2537" s="474"/>
      <c r="C2537" s="474"/>
      <c r="D2537" s="474"/>
      <c r="E2537" s="474"/>
      <c r="F2537" s="474"/>
      <c r="G2537" s="475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</row>
    <row r="2538" spans="1:17" x14ac:dyDescent="0.25">
      <c r="A2538" s="272"/>
      <c r="B2538" s="273"/>
      <c r="C2538" s="273"/>
      <c r="D2538" s="273"/>
      <c r="E2538" s="166"/>
      <c r="F2538" s="273"/>
      <c r="G2538" s="132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</row>
    <row r="2539" spans="1:17" x14ac:dyDescent="0.25">
      <c r="A2539" s="473" t="s">
        <v>2</v>
      </c>
      <c r="B2539" s="474"/>
      <c r="C2539" s="474"/>
      <c r="D2539" s="474"/>
      <c r="E2539" s="474"/>
      <c r="F2539" s="474"/>
      <c r="G2539" s="475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</row>
    <row r="2540" spans="1:17" ht="15.75" thickBot="1" x14ac:dyDescent="0.3">
      <c r="A2540" s="111"/>
      <c r="B2540" s="112"/>
      <c r="C2540" s="112"/>
      <c r="D2540" s="112"/>
      <c r="E2540" s="152"/>
      <c r="F2540" s="112"/>
      <c r="G2540" s="113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</row>
    <row r="2541" spans="1:17" x14ac:dyDescent="0.25">
      <c r="A2541" s="56"/>
      <c r="B2541" s="53"/>
      <c r="C2541" s="53"/>
      <c r="D2541" s="53"/>
      <c r="E2541" s="76"/>
      <c r="F2541" s="53"/>
      <c r="G2541" s="57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</row>
    <row r="2542" spans="1:17" x14ac:dyDescent="0.25">
      <c r="A2542" s="476" t="s">
        <v>109</v>
      </c>
      <c r="B2542" s="477"/>
      <c r="C2542" s="477"/>
      <c r="D2542" s="477"/>
      <c r="E2542" s="477"/>
      <c r="F2542" s="477"/>
      <c r="G2542" s="478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</row>
    <row r="2543" spans="1:17" x14ac:dyDescent="0.25">
      <c r="A2543" s="476"/>
      <c r="B2543" s="477"/>
      <c r="C2543" s="477"/>
      <c r="D2543" s="477"/>
      <c r="E2543" s="477"/>
      <c r="F2543" s="477"/>
      <c r="G2543" s="478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</row>
    <row r="2544" spans="1:17" x14ac:dyDescent="0.25">
      <c r="A2544" s="476" t="s">
        <v>81</v>
      </c>
      <c r="B2544" s="477"/>
      <c r="C2544" s="477"/>
      <c r="D2544" s="477"/>
      <c r="E2544" s="477"/>
      <c r="F2544" s="477"/>
      <c r="G2544" s="478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</row>
    <row r="2545" spans="1:17" x14ac:dyDescent="0.25">
      <c r="A2545" s="479"/>
      <c r="B2545" s="480"/>
      <c r="C2545" s="480"/>
      <c r="D2545" s="480"/>
      <c r="E2545" s="480"/>
      <c r="F2545" s="480"/>
      <c r="G2545" s="48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</row>
    <row r="2546" spans="1:17" ht="15.75" x14ac:dyDescent="0.25">
      <c r="A2546" s="58"/>
      <c r="B2546" s="161" t="s">
        <v>29</v>
      </c>
      <c r="C2546" s="37"/>
      <c r="D2546" s="37"/>
      <c r="E2546" s="77"/>
      <c r="F2546" s="37"/>
      <c r="G2546" s="255">
        <v>65656.27</v>
      </c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</row>
    <row r="2547" spans="1:17" x14ac:dyDescent="0.25">
      <c r="A2547" s="170" t="s">
        <v>3</v>
      </c>
      <c r="B2547" s="37"/>
      <c r="C2547" s="37"/>
      <c r="D2547" s="37"/>
      <c r="E2547" s="77"/>
      <c r="F2547" s="37"/>
      <c r="G2547" s="60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</row>
    <row r="2548" spans="1:17" x14ac:dyDescent="0.25">
      <c r="A2548" s="59"/>
      <c r="B2548" s="37"/>
      <c r="C2548" s="160" t="s">
        <v>4</v>
      </c>
      <c r="D2548" s="37"/>
      <c r="E2548" s="77"/>
      <c r="F2548" s="37"/>
      <c r="G2548" s="162">
        <v>0</v>
      </c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</row>
    <row r="2549" spans="1:17" x14ac:dyDescent="0.25">
      <c r="A2549" s="59"/>
      <c r="B2549" s="37"/>
      <c r="C2549" s="160"/>
      <c r="D2549" s="37"/>
      <c r="E2549" s="77"/>
      <c r="F2549" s="37"/>
      <c r="G2549" s="162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</row>
    <row r="2550" spans="1:17" x14ac:dyDescent="0.25">
      <c r="A2550" s="59"/>
      <c r="B2550" s="37"/>
      <c r="C2550" s="160"/>
      <c r="D2550" s="37"/>
      <c r="E2550" s="77"/>
      <c r="F2550" s="37"/>
      <c r="G2550" s="162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</row>
    <row r="2551" spans="1:17" x14ac:dyDescent="0.25">
      <c r="A2551" s="59"/>
      <c r="B2551" s="37"/>
      <c r="C2551" s="160" t="s">
        <v>5</v>
      </c>
      <c r="D2551" s="37"/>
      <c r="E2551" s="77"/>
      <c r="F2551" s="37"/>
      <c r="G2551" s="162">
        <v>0</v>
      </c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</row>
    <row r="2552" spans="1:17" x14ac:dyDescent="0.25">
      <c r="A2552" s="59"/>
      <c r="B2552" s="37"/>
      <c r="C2552" s="38"/>
      <c r="D2552" s="38"/>
      <c r="E2552" s="102"/>
      <c r="F2552" s="37"/>
      <c r="G2552" s="63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</row>
    <row r="2553" spans="1:17" x14ac:dyDescent="0.25">
      <c r="A2553" s="170" t="s">
        <v>6</v>
      </c>
      <c r="B2553" s="37"/>
      <c r="C2553" s="66"/>
      <c r="D2553" s="135"/>
      <c r="E2553" s="102"/>
      <c r="F2553" s="37"/>
      <c r="G2553" s="6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</row>
    <row r="2554" spans="1:17" x14ac:dyDescent="0.25">
      <c r="A2554" s="59"/>
      <c r="B2554" s="37"/>
      <c r="C2554" s="160" t="s">
        <v>7</v>
      </c>
      <c r="D2554" s="37"/>
      <c r="E2554" s="77"/>
      <c r="F2554" s="37"/>
      <c r="G2554" s="61">
        <f>SUM(E2556:E2558)</f>
        <v>1125.55</v>
      </c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</row>
    <row r="2555" spans="1:17" x14ac:dyDescent="0.25">
      <c r="A2555" s="59"/>
      <c r="B2555" s="37"/>
      <c r="C2555" s="226" t="s">
        <v>8</v>
      </c>
      <c r="D2555" s="198" t="s">
        <v>68</v>
      </c>
      <c r="E2555" s="197" t="s">
        <v>9</v>
      </c>
      <c r="F2555" s="37"/>
      <c r="G2555" s="162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</row>
    <row r="2556" spans="1:17" x14ac:dyDescent="0.25">
      <c r="A2556" s="59"/>
      <c r="B2556" s="37"/>
      <c r="C2556" s="204">
        <v>43556</v>
      </c>
      <c r="D2556" s="29">
        <v>498</v>
      </c>
      <c r="E2556" s="200">
        <v>1125.55</v>
      </c>
      <c r="F2556" s="37"/>
      <c r="G2556" s="6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</row>
    <row r="2557" spans="1:17" x14ac:dyDescent="0.25">
      <c r="A2557" s="59"/>
      <c r="B2557" s="37"/>
      <c r="C2557" s="204"/>
      <c r="D2557" s="29"/>
      <c r="E2557" s="201"/>
      <c r="F2557" s="37"/>
      <c r="G2557" s="6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</row>
    <row r="2558" spans="1:17" x14ac:dyDescent="0.25">
      <c r="A2558" s="59"/>
      <c r="B2558" s="37"/>
      <c r="C2558" s="204"/>
      <c r="D2558" s="29"/>
      <c r="E2558" s="201"/>
      <c r="F2558" s="37"/>
      <c r="G2558" s="6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</row>
    <row r="2559" spans="1:17" x14ac:dyDescent="0.25">
      <c r="A2559" s="59"/>
      <c r="B2559" s="37"/>
      <c r="C2559" s="160" t="s">
        <v>10</v>
      </c>
      <c r="D2559" s="37"/>
      <c r="E2559" s="77"/>
      <c r="F2559" s="37"/>
      <c r="G2559" s="162">
        <f>SUM(E2560:E2560)</f>
        <v>891</v>
      </c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</row>
    <row r="2560" spans="1:17" x14ac:dyDescent="0.25">
      <c r="A2560" s="59"/>
      <c r="B2560" s="37"/>
      <c r="C2560" s="10">
        <v>43482</v>
      </c>
      <c r="D2560" s="37" t="s">
        <v>86</v>
      </c>
      <c r="E2560" s="9">
        <v>891</v>
      </c>
      <c r="F2560" s="37"/>
      <c r="G2560" s="162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</row>
    <row r="2561" spans="1:17" x14ac:dyDescent="0.25">
      <c r="A2561" s="59"/>
      <c r="B2561" s="37"/>
      <c r="C2561" s="160"/>
      <c r="D2561" s="37"/>
      <c r="E2561" s="77"/>
      <c r="F2561" s="37"/>
      <c r="G2561" s="162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</row>
    <row r="2562" spans="1:17" x14ac:dyDescent="0.25">
      <c r="A2562" s="59"/>
      <c r="B2562" s="37"/>
      <c r="C2562" s="160"/>
      <c r="D2562" s="37"/>
      <c r="E2562" s="77"/>
      <c r="F2562" s="37"/>
      <c r="G2562" s="162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</row>
    <row r="2563" spans="1:17" x14ac:dyDescent="0.25">
      <c r="A2563" s="59"/>
      <c r="B2563" s="37"/>
      <c r="C2563" s="160"/>
      <c r="D2563" s="37"/>
      <c r="E2563" s="77"/>
      <c r="F2563" s="37"/>
      <c r="G2563" s="162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</row>
    <row r="2564" spans="1:17" x14ac:dyDescent="0.25">
      <c r="A2564" s="59"/>
      <c r="B2564" s="37"/>
      <c r="C2564" s="160"/>
      <c r="D2564" s="37"/>
      <c r="E2564" s="77"/>
      <c r="F2564" s="37"/>
      <c r="G2564" s="162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</row>
    <row r="2565" spans="1:17" ht="16.5" thickBot="1" x14ac:dyDescent="0.3">
      <c r="A2565" s="59"/>
      <c r="B2565" s="37"/>
      <c r="C2565" s="215" t="s">
        <v>11</v>
      </c>
      <c r="D2565" s="215"/>
      <c r="E2565" s="77"/>
      <c r="F2565" s="37"/>
      <c r="G2565" s="203">
        <f>G2546-G2554-G2559</f>
        <v>63639.72</v>
      </c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</row>
    <row r="2566" spans="1:17" ht="16.5" thickTop="1" thickBot="1" x14ac:dyDescent="0.3">
      <c r="A2566" s="69"/>
      <c r="B2566" s="40"/>
      <c r="C2566" s="40"/>
      <c r="D2566" s="40"/>
      <c r="E2566" s="80"/>
      <c r="F2566" s="40"/>
      <c r="G2566" s="70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</row>
    <row r="2567" spans="1:17" x14ac:dyDescent="0.25">
      <c r="A2567" s="49"/>
      <c r="B2567" s="45"/>
      <c r="C2567" s="45"/>
      <c r="D2567" s="45"/>
      <c r="E2567" s="55"/>
      <c r="F2567" s="55"/>
      <c r="G2567" s="46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</row>
    <row r="2568" spans="1:17" x14ac:dyDescent="0.25">
      <c r="A2568" s="49"/>
      <c r="B2568" s="45" t="s">
        <v>42</v>
      </c>
      <c r="C2568" s="45"/>
      <c r="D2568" s="45"/>
      <c r="E2568" s="55"/>
      <c r="F2568" s="468" t="s">
        <v>12</v>
      </c>
      <c r="G2568" s="469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</row>
    <row r="2569" spans="1:17" x14ac:dyDescent="0.25">
      <c r="A2569" s="49"/>
      <c r="B2569" s="45"/>
      <c r="C2569" s="45"/>
      <c r="D2569" s="45"/>
      <c r="E2569" s="55"/>
      <c r="F2569" s="261"/>
      <c r="G2569" s="262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</row>
    <row r="2570" spans="1:17" x14ac:dyDescent="0.25">
      <c r="A2570" s="49"/>
      <c r="B2570" s="45"/>
      <c r="C2570" s="45"/>
      <c r="D2570" s="45"/>
      <c r="E2570" s="55"/>
      <c r="F2570" s="261"/>
      <c r="G2570" s="262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</row>
    <row r="2571" spans="1:17" x14ac:dyDescent="0.25">
      <c r="A2571" s="49"/>
      <c r="B2571" s="45"/>
      <c r="C2571" s="45"/>
      <c r="D2571" s="45"/>
      <c r="E2571" s="55"/>
      <c r="F2571" s="261"/>
      <c r="G2571" s="262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</row>
    <row r="2572" spans="1:17" x14ac:dyDescent="0.25">
      <c r="A2572" s="49"/>
      <c r="B2572" s="45"/>
      <c r="C2572" s="45"/>
      <c r="D2572" s="45"/>
      <c r="E2572" s="55"/>
      <c r="F2572" s="261"/>
      <c r="G2572" s="262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</row>
    <row r="2573" spans="1:17" x14ac:dyDescent="0.25">
      <c r="A2573" s="49"/>
      <c r="B2573" s="45"/>
      <c r="C2573" s="45"/>
      <c r="D2573" s="45"/>
      <c r="E2573" s="55"/>
      <c r="F2573" s="261"/>
      <c r="G2573" s="262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</row>
    <row r="2574" spans="1:17" x14ac:dyDescent="0.25">
      <c r="A2574" s="49"/>
      <c r="B2574" s="45"/>
      <c r="C2574" s="45"/>
      <c r="D2574" s="45"/>
      <c r="E2574" s="55"/>
      <c r="F2574" s="261"/>
      <c r="G2574" s="262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</row>
    <row r="2575" spans="1:17" x14ac:dyDescent="0.25">
      <c r="A2575" s="49"/>
      <c r="B2575" s="45"/>
      <c r="C2575" s="45"/>
      <c r="D2575" s="45"/>
      <c r="E2575" s="55"/>
      <c r="F2575" s="55"/>
      <c r="G2575" s="46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</row>
    <row r="2576" spans="1:17" x14ac:dyDescent="0.25">
      <c r="A2576" s="49"/>
      <c r="B2576" s="45"/>
      <c r="C2576" s="45"/>
      <c r="D2576" s="45"/>
      <c r="E2576" s="55"/>
      <c r="F2576" s="55"/>
      <c r="G2576" s="46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</row>
    <row r="2577" spans="1:17" x14ac:dyDescent="0.25">
      <c r="A2577" s="49"/>
      <c r="B2577" s="45"/>
      <c r="C2577" s="45"/>
      <c r="D2577" s="45"/>
      <c r="E2577" s="55"/>
      <c r="F2577" s="55"/>
      <c r="G2577" s="46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</row>
    <row r="2578" spans="1:17" x14ac:dyDescent="0.25">
      <c r="A2578" s="139" t="s">
        <v>92</v>
      </c>
      <c r="B2578" s="227"/>
      <c r="C2578" s="227"/>
      <c r="D2578" s="45"/>
      <c r="E2578" s="55"/>
      <c r="F2578" s="482" t="s">
        <v>13</v>
      </c>
      <c r="G2578" s="483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</row>
    <row r="2579" spans="1:17" x14ac:dyDescent="0.25">
      <c r="A2579" s="140" t="s">
        <v>95</v>
      </c>
      <c r="B2579" s="227"/>
      <c r="C2579" s="227"/>
      <c r="D2579" s="45"/>
      <c r="E2579" s="55"/>
      <c r="F2579" s="468" t="s">
        <v>102</v>
      </c>
      <c r="G2579" s="469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</row>
    <row r="2580" spans="1:17" ht="15.75" thickBot="1" x14ac:dyDescent="0.3">
      <c r="A2580" s="74"/>
      <c r="B2580" s="54"/>
      <c r="C2580" s="54"/>
      <c r="D2580" s="54"/>
      <c r="E2580" s="81"/>
      <c r="F2580" s="54"/>
      <c r="G2580" s="75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</row>
    <row r="2582" spans="1:17" ht="15.75" thickBot="1" x14ac:dyDescent="0.3"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</row>
    <row r="2583" spans="1:17" x14ac:dyDescent="0.25">
      <c r="A2583" s="470" t="s">
        <v>0</v>
      </c>
      <c r="B2583" s="471"/>
      <c r="C2583" s="471"/>
      <c r="D2583" s="471"/>
      <c r="E2583" s="471"/>
      <c r="F2583" s="471"/>
      <c r="G2583" s="472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</row>
    <row r="2584" spans="1:17" x14ac:dyDescent="0.25">
      <c r="A2584" s="272"/>
      <c r="B2584" s="273"/>
      <c r="C2584" s="273"/>
      <c r="D2584" s="273"/>
      <c r="E2584" s="166"/>
      <c r="F2584" s="273"/>
      <c r="G2584" s="132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</row>
    <row r="2585" spans="1:17" x14ac:dyDescent="0.25">
      <c r="A2585" s="473" t="s">
        <v>1</v>
      </c>
      <c r="B2585" s="474"/>
      <c r="C2585" s="474"/>
      <c r="D2585" s="474"/>
      <c r="E2585" s="474"/>
      <c r="F2585" s="474"/>
      <c r="G2585" s="475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</row>
    <row r="2586" spans="1:17" x14ac:dyDescent="0.25">
      <c r="A2586" s="272"/>
      <c r="B2586" s="273"/>
      <c r="C2586" s="273"/>
      <c r="D2586" s="273"/>
      <c r="E2586" s="166"/>
      <c r="F2586" s="273"/>
      <c r="G2586" s="132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</row>
    <row r="2587" spans="1:17" x14ac:dyDescent="0.25">
      <c r="A2587" s="473" t="s">
        <v>2</v>
      </c>
      <c r="B2587" s="474"/>
      <c r="C2587" s="474"/>
      <c r="D2587" s="474"/>
      <c r="E2587" s="474"/>
      <c r="F2587" s="474"/>
      <c r="G2587" s="475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</row>
    <row r="2588" spans="1:17" ht="15.75" thickBot="1" x14ac:dyDescent="0.3">
      <c r="A2588" s="111"/>
      <c r="B2588" s="112"/>
      <c r="C2588" s="112"/>
      <c r="D2588" s="112"/>
      <c r="E2588" s="152"/>
      <c r="F2588" s="112"/>
      <c r="G2588" s="113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</row>
    <row r="2589" spans="1:17" x14ac:dyDescent="0.25">
      <c r="A2589" s="56"/>
      <c r="B2589" s="53"/>
      <c r="C2589" s="53"/>
      <c r="D2589" s="53"/>
      <c r="E2589" s="76"/>
      <c r="F2589" s="53"/>
      <c r="G2589" s="57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</row>
    <row r="2590" spans="1:17" x14ac:dyDescent="0.25">
      <c r="A2590" s="476" t="s">
        <v>109</v>
      </c>
      <c r="B2590" s="477"/>
      <c r="C2590" s="477"/>
      <c r="D2590" s="477"/>
      <c r="E2590" s="477"/>
      <c r="F2590" s="477"/>
      <c r="G2590" s="478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</row>
    <row r="2591" spans="1:17" x14ac:dyDescent="0.25">
      <c r="A2591" s="476"/>
      <c r="B2591" s="477"/>
      <c r="C2591" s="477"/>
      <c r="D2591" s="477"/>
      <c r="E2591" s="477"/>
      <c r="F2591" s="477"/>
      <c r="G2591" s="478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</row>
    <row r="2592" spans="1:17" x14ac:dyDescent="0.25">
      <c r="A2592" s="476" t="s">
        <v>49</v>
      </c>
      <c r="B2592" s="477"/>
      <c r="C2592" s="477"/>
      <c r="D2592" s="477"/>
      <c r="E2592" s="477"/>
      <c r="F2592" s="477"/>
      <c r="G2592" s="478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</row>
    <row r="2593" spans="1:17" x14ac:dyDescent="0.25">
      <c r="A2593" s="479"/>
      <c r="B2593" s="480"/>
      <c r="C2593" s="480"/>
      <c r="D2593" s="480"/>
      <c r="E2593" s="480"/>
      <c r="F2593" s="480"/>
      <c r="G2593" s="48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</row>
    <row r="2594" spans="1:17" ht="15.75" x14ac:dyDescent="0.25">
      <c r="A2594" s="58"/>
      <c r="B2594" s="161" t="s">
        <v>29</v>
      </c>
      <c r="C2594" s="37"/>
      <c r="D2594" s="37"/>
      <c r="E2594" s="77"/>
      <c r="F2594" s="37"/>
      <c r="G2594" s="255">
        <v>122683.47</v>
      </c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</row>
    <row r="2595" spans="1:17" x14ac:dyDescent="0.25">
      <c r="A2595" s="59"/>
      <c r="B2595" s="37"/>
      <c r="C2595" s="37"/>
      <c r="D2595" s="37"/>
      <c r="E2595" s="77"/>
      <c r="F2595" s="37"/>
      <c r="G2595" s="60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</row>
    <row r="2596" spans="1:17" x14ac:dyDescent="0.25">
      <c r="A2596" s="170" t="s">
        <v>3</v>
      </c>
      <c r="B2596" s="37"/>
      <c r="C2596" s="37"/>
      <c r="D2596" s="37"/>
      <c r="E2596" s="77"/>
      <c r="F2596" s="37"/>
      <c r="G2596" s="60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</row>
    <row r="2597" spans="1:17" x14ac:dyDescent="0.25">
      <c r="A2597" s="209"/>
      <c r="B2597" s="37"/>
      <c r="C2597" s="37"/>
      <c r="D2597" s="37"/>
      <c r="E2597" s="77"/>
      <c r="F2597" s="37"/>
      <c r="G2597" s="60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</row>
    <row r="2598" spans="1:17" x14ac:dyDescent="0.25">
      <c r="A2598" s="59"/>
      <c r="B2598" s="37"/>
      <c r="C2598" s="160" t="s">
        <v>4</v>
      </c>
      <c r="D2598" s="37"/>
      <c r="E2598" s="77"/>
      <c r="F2598" s="37"/>
      <c r="G2598" s="162">
        <v>0</v>
      </c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</row>
    <row r="2599" spans="1:17" x14ac:dyDescent="0.25">
      <c r="A2599" s="59"/>
      <c r="B2599" s="37"/>
      <c r="C2599" s="160"/>
      <c r="D2599" s="37"/>
      <c r="E2599" s="77"/>
      <c r="F2599" s="37"/>
      <c r="G2599" s="162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</row>
    <row r="2600" spans="1:17" x14ac:dyDescent="0.25">
      <c r="A2600" s="59"/>
      <c r="B2600" s="37"/>
      <c r="C2600" s="160"/>
      <c r="D2600" s="37"/>
      <c r="E2600" s="77"/>
      <c r="F2600" s="37"/>
      <c r="G2600" s="162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</row>
    <row r="2601" spans="1:17" x14ac:dyDescent="0.25">
      <c r="A2601" s="59"/>
      <c r="B2601" s="37"/>
      <c r="C2601" s="160"/>
      <c r="D2601" s="37"/>
      <c r="E2601" s="77"/>
      <c r="F2601" s="37"/>
      <c r="G2601" s="162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</row>
    <row r="2602" spans="1:17" x14ac:dyDescent="0.25">
      <c r="A2602" s="59"/>
      <c r="B2602" s="37"/>
      <c r="C2602" s="160" t="s">
        <v>5</v>
      </c>
      <c r="D2602" s="37"/>
      <c r="E2602" s="77"/>
      <c r="F2602" s="37"/>
      <c r="G2602" s="162">
        <v>0</v>
      </c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</row>
    <row r="2603" spans="1:17" x14ac:dyDescent="0.25">
      <c r="A2603" s="59"/>
      <c r="B2603" s="37"/>
      <c r="C2603" s="38"/>
      <c r="D2603" s="37"/>
      <c r="E2603" s="67"/>
      <c r="F2603" s="37"/>
      <c r="G2603" s="63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</row>
    <row r="2604" spans="1:17" x14ac:dyDescent="0.25">
      <c r="A2604" s="170" t="s">
        <v>6</v>
      </c>
      <c r="B2604" s="37"/>
      <c r="C2604" s="66"/>
      <c r="D2604" s="28"/>
      <c r="E2604" s="77"/>
      <c r="F2604" s="37"/>
      <c r="G2604" s="6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</row>
    <row r="2605" spans="1:17" x14ac:dyDescent="0.25">
      <c r="A2605" s="179"/>
      <c r="B2605" s="37"/>
      <c r="C2605" s="66"/>
      <c r="D2605" s="28"/>
      <c r="E2605" s="77"/>
      <c r="F2605" s="37"/>
      <c r="G2605" s="6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</row>
    <row r="2606" spans="1:17" x14ac:dyDescent="0.25">
      <c r="A2606" s="59"/>
      <c r="B2606" s="37"/>
      <c r="C2606" s="160" t="s">
        <v>7</v>
      </c>
      <c r="D2606" s="37"/>
      <c r="E2606" s="77"/>
      <c r="F2606" s="37"/>
      <c r="G2606" s="61">
        <v>0</v>
      </c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</row>
    <row r="2607" spans="1:17" x14ac:dyDescent="0.25">
      <c r="A2607" s="59"/>
      <c r="B2607" s="37"/>
      <c r="C2607" s="197"/>
      <c r="D2607" s="198"/>
      <c r="E2607" s="197"/>
      <c r="F2607" s="37"/>
      <c r="G2607" s="162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</row>
    <row r="2608" spans="1:17" x14ac:dyDescent="0.25">
      <c r="A2608" s="59"/>
      <c r="B2608" s="37"/>
      <c r="C2608" s="197"/>
      <c r="D2608" s="198"/>
      <c r="E2608" s="197"/>
      <c r="F2608" s="37"/>
      <c r="G2608" s="162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</row>
    <row r="2609" spans="1:17" x14ac:dyDescent="0.25">
      <c r="A2609" s="59"/>
      <c r="B2609" s="37"/>
      <c r="C2609" s="199"/>
      <c r="D2609" s="29"/>
      <c r="E2609" s="201"/>
      <c r="F2609" s="37"/>
      <c r="G2609" s="6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</row>
    <row r="2610" spans="1:17" x14ac:dyDescent="0.25">
      <c r="A2610" s="59"/>
      <c r="B2610" s="37"/>
      <c r="C2610" s="160" t="s">
        <v>10</v>
      </c>
      <c r="D2610" s="37"/>
      <c r="E2610" s="77"/>
      <c r="F2610" s="37"/>
      <c r="G2610" s="162">
        <v>0</v>
      </c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</row>
    <row r="2611" spans="1:17" x14ac:dyDescent="0.25">
      <c r="A2611" s="59"/>
      <c r="B2611" s="37"/>
      <c r="C2611" s="160"/>
      <c r="D2611" s="37"/>
      <c r="E2611" s="77"/>
      <c r="F2611" s="37"/>
      <c r="G2611" s="162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</row>
    <row r="2612" spans="1:17" x14ac:dyDescent="0.25">
      <c r="A2612" s="59"/>
      <c r="B2612" s="37"/>
      <c r="C2612" s="160"/>
      <c r="D2612" s="37"/>
      <c r="E2612" s="77"/>
      <c r="F2612" s="37"/>
      <c r="G2612" s="162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</row>
    <row r="2613" spans="1:17" x14ac:dyDescent="0.25">
      <c r="A2613" s="59"/>
      <c r="B2613" s="37"/>
      <c r="C2613" s="160"/>
      <c r="D2613" s="37"/>
      <c r="E2613" s="77"/>
      <c r="F2613" s="37"/>
      <c r="G2613" s="162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</row>
    <row r="2614" spans="1:17" ht="16.5" thickBot="1" x14ac:dyDescent="0.3">
      <c r="A2614" s="59"/>
      <c r="B2614" s="37"/>
      <c r="C2614" s="215" t="s">
        <v>11</v>
      </c>
      <c r="D2614" s="215"/>
      <c r="E2614" s="77"/>
      <c r="F2614" s="37"/>
      <c r="G2614" s="203">
        <v>122683.47</v>
      </c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</row>
    <row r="2615" spans="1:17" ht="18" thickTop="1" x14ac:dyDescent="0.3">
      <c r="A2615" s="59"/>
      <c r="B2615" s="37"/>
      <c r="C2615" s="260"/>
      <c r="D2615" s="260"/>
      <c r="E2615" s="77"/>
      <c r="F2615" s="37"/>
      <c r="G2615" s="174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</row>
    <row r="2616" spans="1:17" ht="15.75" thickBot="1" x14ac:dyDescent="0.3">
      <c r="A2616" s="69"/>
      <c r="B2616" s="40"/>
      <c r="C2616" s="40"/>
      <c r="D2616" s="40"/>
      <c r="E2616" s="80"/>
      <c r="F2616" s="40"/>
      <c r="G2616" s="70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</row>
    <row r="2617" spans="1:17" x14ac:dyDescent="0.25">
      <c r="A2617" s="49"/>
      <c r="B2617" s="45"/>
      <c r="C2617" s="45"/>
      <c r="D2617" s="45"/>
      <c r="E2617" s="55"/>
      <c r="F2617" s="55"/>
      <c r="G2617" s="46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</row>
    <row r="2618" spans="1:17" x14ac:dyDescent="0.25">
      <c r="A2618" s="49"/>
      <c r="B2618" s="45" t="s">
        <v>42</v>
      </c>
      <c r="C2618" s="45"/>
      <c r="D2618" s="45"/>
      <c r="E2618" s="55"/>
      <c r="F2618" s="468" t="s">
        <v>12</v>
      </c>
      <c r="G2618" s="469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</row>
    <row r="2619" spans="1:17" x14ac:dyDescent="0.25">
      <c r="A2619" s="49"/>
      <c r="B2619" s="45"/>
      <c r="C2619" s="45"/>
      <c r="D2619" s="45"/>
      <c r="E2619" s="55"/>
      <c r="F2619" s="55"/>
      <c r="G2619" s="46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</row>
    <row r="2620" spans="1:17" x14ac:dyDescent="0.25">
      <c r="A2620" s="49"/>
      <c r="B2620" s="45"/>
      <c r="C2620" s="45"/>
      <c r="D2620" s="45"/>
      <c r="E2620" s="55"/>
      <c r="F2620" s="55"/>
      <c r="G2620" s="46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</row>
    <row r="2621" spans="1:17" x14ac:dyDescent="0.25">
      <c r="A2621" s="49"/>
      <c r="B2621" s="45"/>
      <c r="C2621" s="45"/>
      <c r="D2621" s="45"/>
      <c r="E2621" s="55"/>
      <c r="F2621" s="55"/>
      <c r="G2621" s="46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</row>
    <row r="2622" spans="1:17" x14ac:dyDescent="0.25">
      <c r="A2622" s="49"/>
      <c r="B2622" s="45"/>
      <c r="C2622" s="45"/>
      <c r="D2622" s="45"/>
      <c r="E2622" s="55"/>
      <c r="F2622" s="55"/>
      <c r="G2622" s="46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</row>
    <row r="2623" spans="1:17" x14ac:dyDescent="0.25">
      <c r="A2623" s="49"/>
      <c r="B2623" s="45"/>
      <c r="C2623" s="45"/>
      <c r="D2623" s="45"/>
      <c r="E2623" s="55"/>
      <c r="F2623" s="55"/>
      <c r="G2623" s="46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</row>
    <row r="2624" spans="1:17" x14ac:dyDescent="0.25">
      <c r="A2624" s="49"/>
      <c r="B2624" s="45"/>
      <c r="C2624" s="45"/>
      <c r="D2624" s="45"/>
      <c r="E2624" s="55"/>
      <c r="F2624" s="55"/>
      <c r="G2624" s="46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</row>
    <row r="2625" spans="1:17" x14ac:dyDescent="0.25">
      <c r="A2625" s="49"/>
      <c r="B2625" s="45"/>
      <c r="C2625" s="45"/>
      <c r="D2625" s="45"/>
      <c r="E2625" s="55"/>
      <c r="F2625" s="55"/>
      <c r="G2625" s="46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</row>
    <row r="2626" spans="1:17" x14ac:dyDescent="0.25">
      <c r="A2626" s="139" t="s">
        <v>92</v>
      </c>
      <c r="B2626" s="227"/>
      <c r="C2626" s="227"/>
      <c r="D2626" s="45"/>
      <c r="E2626" s="55"/>
      <c r="F2626" s="482" t="s">
        <v>13</v>
      </c>
      <c r="G2626" s="483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</row>
    <row r="2627" spans="1:17" x14ac:dyDescent="0.25">
      <c r="A2627" s="140" t="s">
        <v>95</v>
      </c>
      <c r="B2627" s="227"/>
      <c r="C2627" s="227"/>
      <c r="D2627" s="45"/>
      <c r="E2627" s="55"/>
      <c r="F2627" s="468" t="s">
        <v>102</v>
      </c>
      <c r="G2627" s="469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</row>
    <row r="2628" spans="1:17" ht="15.75" thickBot="1" x14ac:dyDescent="0.3">
      <c r="A2628" s="74"/>
      <c r="B2628" s="54"/>
      <c r="C2628" s="54"/>
      <c r="D2628" s="54"/>
      <c r="E2628" s="81"/>
      <c r="F2628" s="54"/>
      <c r="G2628" s="75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</row>
    <row r="2629" spans="1:17" x14ac:dyDescent="0.25">
      <c r="A2629" s="45"/>
      <c r="B2629" s="45"/>
      <c r="C2629" s="45"/>
      <c r="D2629" s="45"/>
      <c r="E2629" s="55"/>
      <c r="F2629" s="45"/>
      <c r="G2629" s="35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</row>
    <row r="2630" spans="1:17" ht="15.75" thickBot="1" x14ac:dyDescent="0.3"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</row>
    <row r="2631" spans="1:17" x14ac:dyDescent="0.25">
      <c r="A2631" s="470" t="s">
        <v>0</v>
      </c>
      <c r="B2631" s="471"/>
      <c r="C2631" s="471"/>
      <c r="D2631" s="471"/>
      <c r="E2631" s="471"/>
      <c r="F2631" s="471"/>
      <c r="G2631" s="472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</row>
    <row r="2632" spans="1:17" x14ac:dyDescent="0.25">
      <c r="A2632" s="272"/>
      <c r="B2632" s="273"/>
      <c r="C2632" s="273"/>
      <c r="D2632" s="273"/>
      <c r="E2632" s="166"/>
      <c r="F2632" s="273"/>
      <c r="G2632" s="132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</row>
    <row r="2633" spans="1:17" x14ac:dyDescent="0.25">
      <c r="A2633" s="473" t="s">
        <v>1</v>
      </c>
      <c r="B2633" s="474"/>
      <c r="C2633" s="474"/>
      <c r="D2633" s="474"/>
      <c r="E2633" s="474"/>
      <c r="F2633" s="474"/>
      <c r="G2633" s="475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</row>
    <row r="2634" spans="1:17" x14ac:dyDescent="0.25">
      <c r="A2634" s="272"/>
      <c r="B2634" s="273"/>
      <c r="C2634" s="273"/>
      <c r="D2634" s="273"/>
      <c r="E2634" s="166"/>
      <c r="F2634" s="273"/>
      <c r="G2634" s="132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</row>
    <row r="2635" spans="1:17" x14ac:dyDescent="0.25">
      <c r="A2635" s="473" t="s">
        <v>2</v>
      </c>
      <c r="B2635" s="474"/>
      <c r="C2635" s="474"/>
      <c r="D2635" s="474"/>
      <c r="E2635" s="474"/>
      <c r="F2635" s="474"/>
      <c r="G2635" s="475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</row>
    <row r="2636" spans="1:17" ht="15.75" thickBot="1" x14ac:dyDescent="0.3">
      <c r="A2636" s="111"/>
      <c r="B2636" s="112"/>
      <c r="C2636" s="112"/>
      <c r="D2636" s="112"/>
      <c r="E2636" s="152"/>
      <c r="F2636" s="112"/>
      <c r="G2636" s="113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</row>
    <row r="2637" spans="1:17" x14ac:dyDescent="0.25">
      <c r="A2637" s="56"/>
      <c r="B2637" s="53"/>
      <c r="C2637" s="53"/>
      <c r="D2637" s="53"/>
      <c r="E2637" s="76"/>
      <c r="F2637" s="53"/>
      <c r="G2637" s="57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</row>
    <row r="2638" spans="1:17" x14ac:dyDescent="0.25">
      <c r="A2638" s="476" t="s">
        <v>109</v>
      </c>
      <c r="B2638" s="477"/>
      <c r="C2638" s="477"/>
      <c r="D2638" s="477"/>
      <c r="E2638" s="477"/>
      <c r="F2638" s="477"/>
      <c r="G2638" s="478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</row>
    <row r="2639" spans="1:17" x14ac:dyDescent="0.25">
      <c r="A2639" s="476"/>
      <c r="B2639" s="477"/>
      <c r="C2639" s="477"/>
      <c r="D2639" s="477"/>
      <c r="E2639" s="477"/>
      <c r="F2639" s="477"/>
      <c r="G2639" s="478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</row>
    <row r="2640" spans="1:17" x14ac:dyDescent="0.25">
      <c r="A2640" s="476" t="s">
        <v>44</v>
      </c>
      <c r="B2640" s="477"/>
      <c r="C2640" s="477"/>
      <c r="D2640" s="477"/>
      <c r="E2640" s="477"/>
      <c r="F2640" s="477"/>
      <c r="G2640" s="478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</row>
    <row r="2641" spans="1:17" x14ac:dyDescent="0.25">
      <c r="A2641" s="479"/>
      <c r="B2641" s="480"/>
      <c r="C2641" s="480"/>
      <c r="D2641" s="480"/>
      <c r="E2641" s="480"/>
      <c r="F2641" s="480"/>
      <c r="G2641" s="48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</row>
    <row r="2642" spans="1:17" ht="15.75" x14ac:dyDescent="0.25">
      <c r="A2642" s="58"/>
      <c r="B2642" s="161" t="s">
        <v>29</v>
      </c>
      <c r="C2642" s="37"/>
      <c r="D2642" s="37"/>
      <c r="E2642" s="77"/>
      <c r="F2642" s="37"/>
      <c r="G2642" s="255">
        <v>282456.52</v>
      </c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</row>
    <row r="2643" spans="1:17" x14ac:dyDescent="0.25">
      <c r="A2643" s="59"/>
      <c r="B2643" s="37"/>
      <c r="C2643" s="37"/>
      <c r="D2643" s="37"/>
      <c r="E2643" s="77"/>
      <c r="F2643" s="37"/>
      <c r="G2643" s="60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</row>
    <row r="2644" spans="1:17" x14ac:dyDescent="0.25">
      <c r="A2644" s="170" t="s">
        <v>3</v>
      </c>
      <c r="B2644" s="37"/>
      <c r="C2644" s="37"/>
      <c r="D2644" s="37"/>
      <c r="E2644" s="77"/>
      <c r="F2644" s="37"/>
      <c r="G2644" s="60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</row>
    <row r="2645" spans="1:17" x14ac:dyDescent="0.25">
      <c r="A2645" s="209"/>
      <c r="B2645" s="37"/>
      <c r="C2645" s="37"/>
      <c r="D2645" s="37"/>
      <c r="E2645" s="77"/>
      <c r="F2645" s="37"/>
      <c r="G2645" s="60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</row>
    <row r="2646" spans="1:17" x14ac:dyDescent="0.25">
      <c r="A2646" s="59"/>
      <c r="B2646" s="37"/>
      <c r="C2646" s="160" t="s">
        <v>4</v>
      </c>
      <c r="D2646" s="37"/>
      <c r="E2646" s="77"/>
      <c r="F2646" s="37"/>
      <c r="G2646" s="162">
        <v>0</v>
      </c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</row>
    <row r="2647" spans="1:17" x14ac:dyDescent="0.25">
      <c r="A2647" s="59"/>
      <c r="B2647" s="37"/>
      <c r="C2647" s="160"/>
      <c r="D2647" s="37"/>
      <c r="E2647" s="77"/>
      <c r="F2647" s="37"/>
      <c r="G2647" s="162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</row>
    <row r="2648" spans="1:17" x14ac:dyDescent="0.25">
      <c r="A2648" s="59"/>
      <c r="B2648" s="37"/>
      <c r="C2648" s="160"/>
      <c r="D2648" s="37"/>
      <c r="E2648" s="77"/>
      <c r="F2648" s="37"/>
      <c r="G2648" s="162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</row>
    <row r="2649" spans="1:17" x14ac:dyDescent="0.25">
      <c r="A2649" s="59"/>
      <c r="B2649" s="37"/>
      <c r="C2649" s="160" t="s">
        <v>5</v>
      </c>
      <c r="D2649" s="37"/>
      <c r="E2649" s="77"/>
      <c r="F2649" s="37"/>
      <c r="G2649" s="162">
        <v>0</v>
      </c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</row>
    <row r="2650" spans="1:17" x14ac:dyDescent="0.25">
      <c r="A2650" s="170" t="s">
        <v>6</v>
      </c>
      <c r="B2650" s="37"/>
      <c r="C2650" s="66"/>
      <c r="D2650" s="28"/>
      <c r="E2650" s="77"/>
      <c r="F2650" s="37"/>
      <c r="G2650" s="6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</row>
    <row r="2651" spans="1:17" x14ac:dyDescent="0.25">
      <c r="A2651" s="179"/>
      <c r="B2651" s="37"/>
      <c r="C2651" s="66"/>
      <c r="D2651" s="28"/>
      <c r="E2651" s="77"/>
      <c r="F2651" s="37"/>
      <c r="G2651" s="6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</row>
    <row r="2652" spans="1:17" x14ac:dyDescent="0.25">
      <c r="A2652" s="59"/>
      <c r="B2652" s="37"/>
      <c r="C2652" s="160" t="s">
        <v>7</v>
      </c>
      <c r="D2652" s="37"/>
      <c r="E2652" s="77"/>
      <c r="F2652" s="37"/>
      <c r="G2652" s="61">
        <f>SUM(E2653:E2655)</f>
        <v>0</v>
      </c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</row>
    <row r="2653" spans="1:17" x14ac:dyDescent="0.25">
      <c r="A2653" s="59"/>
      <c r="B2653" s="37"/>
      <c r="C2653" s="199"/>
      <c r="D2653" s="29"/>
      <c r="E2653" s="237"/>
      <c r="F2653" s="37"/>
      <c r="G2653" s="162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</row>
    <row r="2654" spans="1:17" x14ac:dyDescent="0.25">
      <c r="A2654" s="59"/>
      <c r="B2654" s="37"/>
      <c r="C2654" s="199"/>
      <c r="D2654" s="29"/>
      <c r="E2654" s="237"/>
      <c r="F2654" s="37"/>
      <c r="G2654" s="162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</row>
    <row r="2655" spans="1:17" x14ac:dyDescent="0.25">
      <c r="A2655" s="59"/>
      <c r="B2655" s="37"/>
      <c r="C2655" s="199"/>
      <c r="D2655" s="29"/>
      <c r="E2655" s="237"/>
      <c r="F2655" s="37"/>
      <c r="G2655" s="162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</row>
    <row r="2656" spans="1:17" x14ac:dyDescent="0.25">
      <c r="A2656" s="59"/>
      <c r="B2656" s="37"/>
      <c r="C2656" s="199"/>
      <c r="D2656" s="29"/>
      <c r="E2656" s="237"/>
      <c r="F2656" s="37"/>
      <c r="G2656" s="162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</row>
    <row r="2657" spans="1:17" x14ac:dyDescent="0.25">
      <c r="A2657" s="59"/>
      <c r="B2657" s="37"/>
      <c r="C2657" s="199"/>
      <c r="D2657" s="29"/>
      <c r="E2657" s="237"/>
      <c r="F2657" s="37"/>
      <c r="G2657" s="162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</row>
    <row r="2658" spans="1:17" x14ac:dyDescent="0.25">
      <c r="A2658" s="59"/>
      <c r="B2658" s="37"/>
      <c r="C2658" s="199"/>
      <c r="D2658" s="29"/>
      <c r="E2658" s="201"/>
      <c r="F2658" s="37"/>
      <c r="G2658" s="6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</row>
    <row r="2659" spans="1:17" x14ac:dyDescent="0.25">
      <c r="A2659" s="59"/>
      <c r="B2659" s="37"/>
      <c r="C2659" s="160" t="s">
        <v>10</v>
      </c>
      <c r="D2659" s="37"/>
      <c r="E2659" s="77"/>
      <c r="F2659" s="37"/>
      <c r="G2659" s="162">
        <v>0</v>
      </c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</row>
    <row r="2660" spans="1:17" x14ac:dyDescent="0.25">
      <c r="A2660" s="59"/>
      <c r="B2660" s="37"/>
      <c r="C2660" s="160"/>
      <c r="D2660" s="37"/>
      <c r="E2660" s="77"/>
      <c r="F2660" s="37"/>
      <c r="G2660" s="162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</row>
    <row r="2661" spans="1:17" x14ac:dyDescent="0.25">
      <c r="A2661" s="59"/>
      <c r="B2661" s="37"/>
      <c r="C2661" s="28"/>
      <c r="D2661" s="28"/>
      <c r="E2661" s="92"/>
      <c r="F2661" s="28"/>
      <c r="G2661" s="60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</row>
    <row r="2662" spans="1:17" ht="16.5" thickBot="1" x14ac:dyDescent="0.3">
      <c r="A2662" s="59"/>
      <c r="B2662" s="37"/>
      <c r="C2662" s="215" t="s">
        <v>11</v>
      </c>
      <c r="D2662" s="215"/>
      <c r="E2662" s="77"/>
      <c r="F2662" s="37"/>
      <c r="G2662" s="203">
        <f>G2642-G2652</f>
        <v>282456.52</v>
      </c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</row>
    <row r="2663" spans="1:17" ht="18" thickTop="1" x14ac:dyDescent="0.3">
      <c r="A2663" s="59"/>
      <c r="B2663" s="37"/>
      <c r="C2663" s="260"/>
      <c r="D2663" s="260"/>
      <c r="E2663" s="77"/>
      <c r="F2663" s="37"/>
      <c r="G2663" s="174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</row>
    <row r="2664" spans="1:17" ht="15.75" thickBot="1" x14ac:dyDescent="0.3">
      <c r="A2664" s="69"/>
      <c r="B2664" s="40"/>
      <c r="C2664" s="40"/>
      <c r="D2664" s="40"/>
      <c r="E2664" s="80"/>
      <c r="F2664" s="40"/>
      <c r="G2664" s="70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</row>
    <row r="2665" spans="1:17" x14ac:dyDescent="0.25">
      <c r="A2665" s="49"/>
      <c r="B2665" s="45"/>
      <c r="C2665" s="45"/>
      <c r="D2665" s="45"/>
      <c r="E2665" s="55"/>
      <c r="F2665" s="55"/>
      <c r="G2665" s="46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</row>
    <row r="2666" spans="1:17" x14ac:dyDescent="0.25">
      <c r="A2666" s="49"/>
      <c r="B2666" s="45" t="s">
        <v>42</v>
      </c>
      <c r="C2666" s="45"/>
      <c r="D2666" s="45"/>
      <c r="E2666" s="55"/>
      <c r="F2666" s="468" t="s">
        <v>12</v>
      </c>
      <c r="G2666" s="469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</row>
    <row r="2667" spans="1:17" x14ac:dyDescent="0.25">
      <c r="A2667" s="49"/>
      <c r="B2667" s="45"/>
      <c r="C2667" s="45"/>
      <c r="D2667" s="45"/>
      <c r="E2667" s="55"/>
      <c r="F2667" s="55"/>
      <c r="G2667" s="46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</row>
    <row r="2668" spans="1:17" x14ac:dyDescent="0.25">
      <c r="A2668" s="49"/>
      <c r="B2668" s="45"/>
      <c r="C2668" s="45"/>
      <c r="D2668" s="45"/>
      <c r="E2668" s="55"/>
      <c r="F2668" s="55"/>
      <c r="G2668" s="46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</row>
    <row r="2669" spans="1:17" x14ac:dyDescent="0.25">
      <c r="A2669" s="49"/>
      <c r="B2669" s="45"/>
      <c r="C2669" s="45"/>
      <c r="D2669" s="45"/>
      <c r="E2669" s="55"/>
      <c r="F2669" s="55"/>
      <c r="G2669" s="46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</row>
    <row r="2670" spans="1:17" x14ac:dyDescent="0.25">
      <c r="A2670" s="49"/>
      <c r="B2670" s="45"/>
      <c r="C2670" s="45"/>
      <c r="D2670" s="45"/>
      <c r="E2670" s="55"/>
      <c r="F2670" s="55"/>
      <c r="G2670" s="46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</row>
    <row r="2671" spans="1:17" x14ac:dyDescent="0.25">
      <c r="A2671" s="49"/>
      <c r="B2671" s="45"/>
      <c r="C2671" s="45"/>
      <c r="D2671" s="45"/>
      <c r="E2671" s="55"/>
      <c r="F2671" s="55"/>
      <c r="G2671" s="46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</row>
    <row r="2672" spans="1:17" x14ac:dyDescent="0.25">
      <c r="A2672" s="49"/>
      <c r="B2672" s="45"/>
      <c r="C2672" s="45"/>
      <c r="D2672" s="45"/>
      <c r="E2672" s="55"/>
      <c r="F2672" s="55"/>
      <c r="G2672" s="46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</row>
    <row r="2673" spans="1:17" x14ac:dyDescent="0.25">
      <c r="A2673" s="49"/>
      <c r="B2673" s="45"/>
      <c r="C2673" s="45"/>
      <c r="D2673" s="45"/>
      <c r="E2673" s="55"/>
      <c r="F2673" s="55"/>
      <c r="G2673" s="46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</row>
    <row r="2674" spans="1:17" x14ac:dyDescent="0.25">
      <c r="A2674" s="139" t="s">
        <v>92</v>
      </c>
      <c r="B2674" s="227"/>
      <c r="C2674" s="227"/>
      <c r="D2674" s="45"/>
      <c r="E2674" s="55"/>
      <c r="F2674" s="482" t="s">
        <v>13</v>
      </c>
      <c r="G2674" s="483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</row>
    <row r="2675" spans="1:17" x14ac:dyDescent="0.25">
      <c r="A2675" s="140" t="s">
        <v>95</v>
      </c>
      <c r="B2675" s="227"/>
      <c r="C2675" s="227"/>
      <c r="D2675" s="45"/>
      <c r="E2675" s="55"/>
      <c r="F2675" s="468" t="s">
        <v>102</v>
      </c>
      <c r="G2675" s="469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</row>
    <row r="2676" spans="1:17" ht="15.75" thickBot="1" x14ac:dyDescent="0.3">
      <c r="A2676" s="74"/>
      <c r="B2676" s="54"/>
      <c r="C2676" s="54"/>
      <c r="D2676" s="54"/>
      <c r="E2676" s="81"/>
      <c r="F2676" s="54"/>
      <c r="G2676" s="75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</row>
    <row r="2677" spans="1:17" x14ac:dyDescent="0.25">
      <c r="A2677" s="45"/>
      <c r="B2677" s="45"/>
      <c r="C2677" s="45"/>
      <c r="D2677" s="45"/>
      <c r="E2677" s="55"/>
      <c r="F2677" s="45"/>
      <c r="G2677" s="35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</row>
    <row r="2678" spans="1:17" ht="15.75" thickBot="1" x14ac:dyDescent="0.3"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</row>
    <row r="2679" spans="1:17" x14ac:dyDescent="0.25">
      <c r="A2679" s="470" t="s">
        <v>0</v>
      </c>
      <c r="B2679" s="471"/>
      <c r="C2679" s="471"/>
      <c r="D2679" s="471"/>
      <c r="E2679" s="471"/>
      <c r="F2679" s="471"/>
      <c r="G2679" s="472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</row>
    <row r="2680" spans="1:17" x14ac:dyDescent="0.25">
      <c r="A2680" s="272"/>
      <c r="B2680" s="273"/>
      <c r="C2680" s="273"/>
      <c r="D2680" s="273"/>
      <c r="E2680" s="166"/>
      <c r="F2680" s="273"/>
      <c r="G2680" s="132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</row>
    <row r="2681" spans="1:17" x14ac:dyDescent="0.25">
      <c r="A2681" s="473" t="s">
        <v>1</v>
      </c>
      <c r="B2681" s="474"/>
      <c r="C2681" s="474"/>
      <c r="D2681" s="474"/>
      <c r="E2681" s="474"/>
      <c r="F2681" s="474"/>
      <c r="G2681" s="475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</row>
    <row r="2682" spans="1:17" x14ac:dyDescent="0.25">
      <c r="A2682" s="272"/>
      <c r="B2682" s="273"/>
      <c r="C2682" s="273"/>
      <c r="D2682" s="273"/>
      <c r="E2682" s="166"/>
      <c r="F2682" s="273"/>
      <c r="G2682" s="132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</row>
    <row r="2683" spans="1:17" x14ac:dyDescent="0.25">
      <c r="A2683" s="473" t="s">
        <v>2</v>
      </c>
      <c r="B2683" s="474"/>
      <c r="C2683" s="474"/>
      <c r="D2683" s="474"/>
      <c r="E2683" s="474"/>
      <c r="F2683" s="474"/>
      <c r="G2683" s="475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</row>
    <row r="2684" spans="1:17" ht="15.75" thickBot="1" x14ac:dyDescent="0.3">
      <c r="A2684" s="111"/>
      <c r="B2684" s="112"/>
      <c r="C2684" s="112"/>
      <c r="D2684" s="112"/>
      <c r="E2684" s="152"/>
      <c r="F2684" s="112"/>
      <c r="G2684" s="113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</row>
    <row r="2685" spans="1:17" x14ac:dyDescent="0.25">
      <c r="A2685" s="56"/>
      <c r="B2685" s="53"/>
      <c r="C2685" s="53"/>
      <c r="D2685" s="53"/>
      <c r="E2685" s="76"/>
      <c r="F2685" s="53"/>
      <c r="G2685" s="57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</row>
    <row r="2686" spans="1:17" x14ac:dyDescent="0.25">
      <c r="A2686" s="476" t="s">
        <v>109</v>
      </c>
      <c r="B2686" s="477"/>
      <c r="C2686" s="477"/>
      <c r="D2686" s="477"/>
      <c r="E2686" s="477"/>
      <c r="F2686" s="477"/>
      <c r="G2686" s="478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</row>
    <row r="2687" spans="1:17" x14ac:dyDescent="0.25">
      <c r="A2687" s="476"/>
      <c r="B2687" s="477"/>
      <c r="C2687" s="477"/>
      <c r="D2687" s="477"/>
      <c r="E2687" s="477"/>
      <c r="F2687" s="477"/>
      <c r="G2687" s="478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</row>
    <row r="2688" spans="1:17" x14ac:dyDescent="0.25">
      <c r="A2688" s="488" t="s">
        <v>50</v>
      </c>
      <c r="B2688" s="489"/>
      <c r="C2688" s="489"/>
      <c r="D2688" s="489"/>
      <c r="E2688" s="489"/>
      <c r="F2688" s="489"/>
      <c r="G2688" s="490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</row>
    <row r="2689" spans="1:17" x14ac:dyDescent="0.25">
      <c r="A2689" s="479"/>
      <c r="B2689" s="480"/>
      <c r="C2689" s="480"/>
      <c r="D2689" s="480"/>
      <c r="E2689" s="480"/>
      <c r="F2689" s="480"/>
      <c r="G2689" s="48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</row>
    <row r="2690" spans="1:17" ht="15.75" x14ac:dyDescent="0.25">
      <c r="A2690" s="58"/>
      <c r="B2690" s="161" t="s">
        <v>29</v>
      </c>
      <c r="C2690" s="37"/>
      <c r="D2690" s="37"/>
      <c r="E2690" s="77"/>
      <c r="F2690" s="37"/>
      <c r="G2690" s="202">
        <v>182250.3</v>
      </c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</row>
    <row r="2691" spans="1:17" x14ac:dyDescent="0.25">
      <c r="A2691" s="59"/>
      <c r="B2691" s="37"/>
      <c r="C2691" s="37"/>
      <c r="D2691" s="37"/>
      <c r="E2691" s="77"/>
      <c r="F2691" s="37"/>
      <c r="G2691" s="60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</row>
    <row r="2692" spans="1:17" x14ac:dyDescent="0.25">
      <c r="A2692" s="170" t="s">
        <v>3</v>
      </c>
      <c r="B2692" s="37"/>
      <c r="C2692" s="37"/>
      <c r="D2692" s="37"/>
      <c r="E2692" s="77"/>
      <c r="F2692" s="37"/>
      <c r="G2692" s="60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</row>
    <row r="2693" spans="1:17" x14ac:dyDescent="0.25">
      <c r="A2693" s="209"/>
      <c r="B2693" s="37"/>
      <c r="C2693" s="37"/>
      <c r="D2693" s="37"/>
      <c r="E2693" s="77"/>
      <c r="F2693" s="37"/>
      <c r="G2693" s="60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</row>
    <row r="2694" spans="1:17" x14ac:dyDescent="0.25">
      <c r="A2694" s="59"/>
      <c r="B2694" s="37"/>
      <c r="C2694" s="160" t="s">
        <v>4</v>
      </c>
      <c r="D2694" s="37"/>
      <c r="E2694" s="77"/>
      <c r="F2694" s="37"/>
      <c r="G2694" s="162">
        <v>0</v>
      </c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</row>
    <row r="2695" spans="1:17" x14ac:dyDescent="0.25">
      <c r="A2695" s="59"/>
      <c r="B2695" s="37"/>
      <c r="C2695" s="160"/>
      <c r="D2695" s="37"/>
      <c r="E2695" s="77"/>
      <c r="F2695" s="37"/>
      <c r="G2695" s="162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</row>
    <row r="2696" spans="1:17" x14ac:dyDescent="0.25">
      <c r="A2696" s="59"/>
      <c r="B2696" s="37"/>
      <c r="C2696" s="160"/>
      <c r="D2696" s="37"/>
      <c r="E2696" s="77"/>
      <c r="F2696" s="37"/>
      <c r="G2696" s="162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</row>
    <row r="2697" spans="1:17" x14ac:dyDescent="0.25">
      <c r="A2697" s="59"/>
      <c r="B2697" s="37"/>
      <c r="C2697" s="160" t="s">
        <v>5</v>
      </c>
      <c r="D2697" s="37"/>
      <c r="E2697" s="77"/>
      <c r="F2697" s="37"/>
      <c r="G2697" s="162">
        <v>0</v>
      </c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</row>
    <row r="2698" spans="1:17" x14ac:dyDescent="0.25">
      <c r="A2698" s="59"/>
      <c r="B2698" s="37"/>
      <c r="C2698" s="38"/>
      <c r="D2698" s="37"/>
      <c r="E2698" s="67"/>
      <c r="F2698" s="37"/>
      <c r="G2698" s="63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</row>
    <row r="2699" spans="1:17" x14ac:dyDescent="0.25">
      <c r="A2699" s="170" t="s">
        <v>6</v>
      </c>
      <c r="B2699" s="37"/>
      <c r="C2699" s="66"/>
      <c r="D2699" s="28"/>
      <c r="E2699" s="77"/>
      <c r="F2699" s="37"/>
      <c r="G2699" s="6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</row>
    <row r="2700" spans="1:17" x14ac:dyDescent="0.25">
      <c r="A2700" s="179"/>
      <c r="B2700" s="37"/>
      <c r="C2700" s="66"/>
      <c r="D2700" s="28"/>
      <c r="E2700" s="77"/>
      <c r="F2700" s="37"/>
      <c r="G2700" s="6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</row>
    <row r="2701" spans="1:17" x14ac:dyDescent="0.25">
      <c r="A2701" s="59"/>
      <c r="B2701" s="37"/>
      <c r="C2701" s="160" t="s">
        <v>7</v>
      </c>
      <c r="D2701" s="37"/>
      <c r="E2701" s="77"/>
      <c r="F2701" s="37"/>
      <c r="G2701" s="61">
        <v>0</v>
      </c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</row>
    <row r="2702" spans="1:17" x14ac:dyDescent="0.25">
      <c r="A2702" s="59"/>
      <c r="B2702" s="37"/>
      <c r="C2702" s="197"/>
      <c r="D2702" s="198"/>
      <c r="E2702" s="197"/>
      <c r="F2702" s="37"/>
      <c r="G2702" s="162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</row>
    <row r="2703" spans="1:17" x14ac:dyDescent="0.25">
      <c r="A2703" s="59"/>
      <c r="B2703" s="37"/>
      <c r="C2703" s="199"/>
      <c r="D2703" s="29"/>
      <c r="E2703" s="201"/>
      <c r="F2703" s="37"/>
      <c r="G2703" s="6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</row>
    <row r="2704" spans="1:17" x14ac:dyDescent="0.25">
      <c r="A2704" s="59"/>
      <c r="B2704" s="37"/>
      <c r="C2704" s="160" t="s">
        <v>10</v>
      </c>
      <c r="D2704" s="37"/>
      <c r="E2704" s="77"/>
      <c r="F2704" s="37"/>
      <c r="G2704" s="162">
        <v>0</v>
      </c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</row>
    <row r="2705" spans="1:17" x14ac:dyDescent="0.25">
      <c r="A2705" s="59"/>
      <c r="B2705" s="37"/>
      <c r="C2705" s="160"/>
      <c r="D2705" s="37"/>
      <c r="E2705" s="77"/>
      <c r="F2705" s="37"/>
      <c r="G2705" s="162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</row>
    <row r="2706" spans="1:17" x14ac:dyDescent="0.25">
      <c r="A2706" s="59"/>
      <c r="B2706" s="37"/>
      <c r="C2706" s="160"/>
      <c r="D2706" s="37"/>
      <c r="E2706" s="77"/>
      <c r="F2706" s="37"/>
      <c r="G2706" s="162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</row>
    <row r="2707" spans="1:17" x14ac:dyDescent="0.25">
      <c r="A2707" s="59"/>
      <c r="B2707" s="37"/>
      <c r="C2707" s="160"/>
      <c r="D2707" s="37"/>
      <c r="E2707" s="77"/>
      <c r="F2707" s="37"/>
      <c r="G2707" s="162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</row>
    <row r="2708" spans="1:17" x14ac:dyDescent="0.25">
      <c r="A2708" s="59"/>
      <c r="B2708" s="37"/>
      <c r="C2708" s="160"/>
      <c r="D2708" s="37"/>
      <c r="E2708" s="77"/>
      <c r="F2708" s="37"/>
      <c r="G2708" s="162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</row>
    <row r="2709" spans="1:17" ht="17.25" customHeight="1" x14ac:dyDescent="0.25">
      <c r="A2709" s="59"/>
      <c r="B2709" s="37"/>
      <c r="C2709" s="160"/>
      <c r="D2709" s="37"/>
      <c r="E2709" s="77"/>
      <c r="F2709" s="37"/>
      <c r="G2709" s="162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</row>
    <row r="2710" spans="1:17" ht="16.5" thickBot="1" x14ac:dyDescent="0.3">
      <c r="A2710" s="59"/>
      <c r="B2710" s="37"/>
      <c r="C2710" s="215" t="s">
        <v>11</v>
      </c>
      <c r="D2710" s="215"/>
      <c r="E2710" s="77"/>
      <c r="F2710" s="37"/>
      <c r="G2710" s="203">
        <v>182250.3</v>
      </c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</row>
    <row r="2711" spans="1:17" ht="18" thickTop="1" x14ac:dyDescent="0.3">
      <c r="A2711" s="59"/>
      <c r="B2711" s="37"/>
      <c r="C2711" s="260"/>
      <c r="D2711" s="260"/>
      <c r="E2711" s="77"/>
      <c r="F2711" s="37"/>
      <c r="G2711" s="174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</row>
    <row r="2712" spans="1:17" ht="15.75" thickBot="1" x14ac:dyDescent="0.3">
      <c r="A2712" s="69"/>
      <c r="B2712" s="40"/>
      <c r="C2712" s="40"/>
      <c r="D2712" s="40"/>
      <c r="E2712" s="80"/>
      <c r="F2712" s="40"/>
      <c r="G2712" s="70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</row>
    <row r="2713" spans="1:17" x14ac:dyDescent="0.25">
      <c r="A2713" s="49"/>
      <c r="B2713" s="45"/>
      <c r="C2713" s="45"/>
      <c r="D2713" s="45"/>
      <c r="E2713" s="55"/>
      <c r="F2713" s="55"/>
      <c r="G2713" s="46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</row>
    <row r="2714" spans="1:17" x14ac:dyDescent="0.25">
      <c r="A2714" s="49"/>
      <c r="B2714" s="45" t="s">
        <v>42</v>
      </c>
      <c r="C2714" s="45"/>
      <c r="D2714" s="45"/>
      <c r="E2714" s="55"/>
      <c r="F2714" s="468" t="s">
        <v>12</v>
      </c>
      <c r="G2714" s="469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</row>
    <row r="2715" spans="1:17" x14ac:dyDescent="0.25">
      <c r="A2715" s="49"/>
      <c r="B2715" s="45"/>
      <c r="C2715" s="45"/>
      <c r="D2715" s="45"/>
      <c r="E2715" s="55"/>
      <c r="F2715" s="55"/>
      <c r="G2715" s="46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</row>
    <row r="2716" spans="1:17" x14ac:dyDescent="0.25">
      <c r="A2716" s="49"/>
      <c r="B2716" s="45"/>
      <c r="C2716" s="45"/>
      <c r="D2716" s="45"/>
      <c r="E2716" s="55"/>
      <c r="F2716" s="55"/>
      <c r="G2716" s="46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</row>
    <row r="2717" spans="1:17" x14ac:dyDescent="0.25">
      <c r="A2717" s="49"/>
      <c r="B2717" s="45"/>
      <c r="C2717" s="45"/>
      <c r="D2717" s="45"/>
      <c r="E2717" s="55"/>
      <c r="F2717" s="55"/>
      <c r="G2717" s="46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</row>
    <row r="2718" spans="1:17" x14ac:dyDescent="0.25">
      <c r="A2718" s="49"/>
      <c r="B2718" s="45"/>
      <c r="C2718" s="45"/>
      <c r="D2718" s="45"/>
      <c r="E2718" s="55"/>
      <c r="F2718" s="55"/>
      <c r="G2718" s="46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</row>
    <row r="2719" spans="1:17" x14ac:dyDescent="0.25">
      <c r="A2719" s="49"/>
      <c r="B2719" s="45"/>
      <c r="C2719" s="45"/>
      <c r="D2719" s="45"/>
      <c r="E2719" s="55"/>
      <c r="F2719" s="55"/>
      <c r="G2719" s="46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</row>
    <row r="2720" spans="1:17" x14ac:dyDescent="0.25">
      <c r="A2720" s="49"/>
      <c r="B2720" s="45"/>
      <c r="C2720" s="45"/>
      <c r="D2720" s="45"/>
      <c r="E2720" s="55"/>
      <c r="F2720" s="55"/>
      <c r="G2720" s="46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</row>
    <row r="2721" spans="1:17" x14ac:dyDescent="0.25">
      <c r="A2721" s="139" t="s">
        <v>92</v>
      </c>
      <c r="B2721" s="227"/>
      <c r="C2721" s="227"/>
      <c r="D2721" s="45"/>
      <c r="E2721" s="55"/>
      <c r="F2721" s="482" t="s">
        <v>13</v>
      </c>
      <c r="G2721" s="483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</row>
    <row r="2722" spans="1:17" x14ac:dyDescent="0.25">
      <c r="A2722" s="140" t="s">
        <v>95</v>
      </c>
      <c r="B2722" s="227"/>
      <c r="C2722" s="227"/>
      <c r="D2722" s="45"/>
      <c r="E2722" s="55"/>
      <c r="F2722" s="468" t="s">
        <v>102</v>
      </c>
      <c r="G2722" s="469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</row>
    <row r="2723" spans="1:17" ht="15.75" thickBot="1" x14ac:dyDescent="0.3">
      <c r="A2723" s="74"/>
      <c r="B2723" s="54"/>
      <c r="C2723" s="54"/>
      <c r="D2723" s="54"/>
      <c r="E2723" s="81"/>
      <c r="F2723" s="54"/>
      <c r="G2723" s="75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</row>
    <row r="2724" spans="1:17" x14ac:dyDescent="0.25">
      <c r="A2724" s="45"/>
      <c r="B2724" s="45"/>
      <c r="C2724" s="45"/>
      <c r="D2724" s="45"/>
      <c r="E2724" s="55"/>
      <c r="F2724" s="45"/>
      <c r="G2724" s="35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</row>
    <row r="2725" spans="1:17" ht="15.75" thickBot="1" x14ac:dyDescent="0.3"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</row>
    <row r="2726" spans="1:17" x14ac:dyDescent="0.25">
      <c r="A2726" s="470" t="s">
        <v>0</v>
      </c>
      <c r="B2726" s="471"/>
      <c r="C2726" s="471"/>
      <c r="D2726" s="471"/>
      <c r="E2726" s="471"/>
      <c r="F2726" s="471"/>
      <c r="G2726" s="472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</row>
    <row r="2727" spans="1:17" x14ac:dyDescent="0.25">
      <c r="A2727" s="272"/>
      <c r="B2727" s="273"/>
      <c r="C2727" s="273"/>
      <c r="D2727" s="273"/>
      <c r="E2727" s="166"/>
      <c r="F2727" s="273"/>
      <c r="G2727" s="132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</row>
    <row r="2728" spans="1:17" x14ac:dyDescent="0.25">
      <c r="A2728" s="473" t="s">
        <v>1</v>
      </c>
      <c r="B2728" s="474"/>
      <c r="C2728" s="474"/>
      <c r="D2728" s="474"/>
      <c r="E2728" s="474"/>
      <c r="F2728" s="474"/>
      <c r="G2728" s="475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</row>
    <row r="2729" spans="1:17" x14ac:dyDescent="0.25">
      <c r="A2729" s="272"/>
      <c r="B2729" s="273"/>
      <c r="C2729" s="273"/>
      <c r="D2729" s="273"/>
      <c r="E2729" s="166"/>
      <c r="F2729" s="273"/>
      <c r="G2729" s="132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</row>
    <row r="2730" spans="1:17" x14ac:dyDescent="0.25">
      <c r="A2730" s="473" t="s">
        <v>2</v>
      </c>
      <c r="B2730" s="474"/>
      <c r="C2730" s="474"/>
      <c r="D2730" s="474"/>
      <c r="E2730" s="474"/>
      <c r="F2730" s="474"/>
      <c r="G2730" s="475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</row>
    <row r="2731" spans="1:17" ht="15.75" thickBot="1" x14ac:dyDescent="0.3">
      <c r="A2731" s="111"/>
      <c r="B2731" s="112"/>
      <c r="C2731" s="112"/>
      <c r="D2731" s="112"/>
      <c r="E2731" s="152"/>
      <c r="F2731" s="112"/>
      <c r="G2731" s="113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</row>
    <row r="2732" spans="1:17" x14ac:dyDescent="0.25">
      <c r="A2732" s="56"/>
      <c r="B2732" s="53"/>
      <c r="C2732" s="53"/>
      <c r="D2732" s="53"/>
      <c r="E2732" s="76"/>
      <c r="F2732" s="53"/>
      <c r="G2732" s="57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</row>
    <row r="2733" spans="1:17" x14ac:dyDescent="0.25">
      <c r="A2733" s="476" t="s">
        <v>109</v>
      </c>
      <c r="B2733" s="477"/>
      <c r="C2733" s="477"/>
      <c r="D2733" s="477"/>
      <c r="E2733" s="477"/>
      <c r="F2733" s="477"/>
      <c r="G2733" s="478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</row>
    <row r="2734" spans="1:17" x14ac:dyDescent="0.25">
      <c r="A2734" s="476"/>
      <c r="B2734" s="477"/>
      <c r="C2734" s="477"/>
      <c r="D2734" s="477"/>
      <c r="E2734" s="477"/>
      <c r="F2734" s="477"/>
      <c r="G2734" s="478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</row>
    <row r="2735" spans="1:17" x14ac:dyDescent="0.25">
      <c r="A2735" s="488" t="s">
        <v>51</v>
      </c>
      <c r="B2735" s="489"/>
      <c r="C2735" s="489"/>
      <c r="D2735" s="489"/>
      <c r="E2735" s="489"/>
      <c r="F2735" s="489"/>
      <c r="G2735" s="490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</row>
    <row r="2736" spans="1:17" x14ac:dyDescent="0.25">
      <c r="A2736" s="479"/>
      <c r="B2736" s="480"/>
      <c r="C2736" s="480"/>
      <c r="D2736" s="480"/>
      <c r="E2736" s="480"/>
      <c r="F2736" s="480"/>
      <c r="G2736" s="48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</row>
    <row r="2737" spans="1:17" x14ac:dyDescent="0.25">
      <c r="A2737" s="58"/>
      <c r="B2737" s="161" t="s">
        <v>29</v>
      </c>
      <c r="C2737" s="37"/>
      <c r="D2737" s="37"/>
      <c r="E2737" s="77"/>
      <c r="F2737" s="37"/>
      <c r="G2737" s="256">
        <v>1416960.96</v>
      </c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</row>
    <row r="2738" spans="1:17" x14ac:dyDescent="0.25">
      <c r="A2738" s="59"/>
      <c r="B2738" s="37"/>
      <c r="C2738" s="37"/>
      <c r="D2738" s="37"/>
      <c r="E2738" s="77"/>
      <c r="F2738" s="37"/>
      <c r="G2738" s="60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</row>
    <row r="2739" spans="1:17" x14ac:dyDescent="0.25">
      <c r="A2739" s="170" t="s">
        <v>3</v>
      </c>
      <c r="B2739" s="37"/>
      <c r="C2739" s="37"/>
      <c r="D2739" s="37"/>
      <c r="E2739" s="77"/>
      <c r="F2739" s="37"/>
      <c r="G2739" s="60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</row>
    <row r="2740" spans="1:17" x14ac:dyDescent="0.25">
      <c r="A2740" s="209"/>
      <c r="B2740" s="37"/>
      <c r="C2740" s="37"/>
      <c r="D2740" s="37"/>
      <c r="E2740" s="77"/>
      <c r="F2740" s="37"/>
      <c r="G2740" s="60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</row>
    <row r="2741" spans="1:17" x14ac:dyDescent="0.25">
      <c r="A2741" s="59"/>
      <c r="B2741" s="37"/>
      <c r="C2741" s="160" t="s">
        <v>4</v>
      </c>
      <c r="D2741" s="37"/>
      <c r="E2741" s="77"/>
      <c r="F2741" s="37"/>
      <c r="G2741" s="162">
        <v>0</v>
      </c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</row>
    <row r="2742" spans="1:17" x14ac:dyDescent="0.25">
      <c r="A2742" s="59"/>
      <c r="B2742" s="37"/>
      <c r="C2742" s="160"/>
      <c r="D2742" s="37"/>
      <c r="E2742" s="77"/>
      <c r="F2742" s="37"/>
      <c r="G2742" s="162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</row>
    <row r="2743" spans="1:17" x14ac:dyDescent="0.25">
      <c r="A2743" s="59"/>
      <c r="B2743" s="37"/>
      <c r="C2743" s="160"/>
      <c r="D2743" s="37"/>
      <c r="E2743" s="77"/>
      <c r="F2743" s="37"/>
      <c r="G2743" s="162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</row>
    <row r="2744" spans="1:17" x14ac:dyDescent="0.25">
      <c r="A2744" s="59"/>
      <c r="B2744" s="37"/>
      <c r="C2744" s="160" t="s">
        <v>5</v>
      </c>
      <c r="D2744" s="37"/>
      <c r="E2744" s="77"/>
      <c r="F2744" s="37"/>
      <c r="G2744" s="162">
        <f>SUM(E2745:E2746)</f>
        <v>0</v>
      </c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</row>
    <row r="2745" spans="1:17" x14ac:dyDescent="0.25">
      <c r="A2745" s="59"/>
      <c r="B2745" s="37"/>
      <c r="C2745" s="38"/>
      <c r="D2745" s="37"/>
      <c r="E2745" s="3"/>
      <c r="F2745" s="37"/>
      <c r="G2745" s="63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</row>
    <row r="2746" spans="1:17" x14ac:dyDescent="0.25">
      <c r="A2746" s="170" t="s">
        <v>6</v>
      </c>
      <c r="B2746" s="37"/>
      <c r="C2746" s="66"/>
      <c r="D2746" s="37"/>
      <c r="E2746" s="3"/>
      <c r="F2746" s="37"/>
      <c r="G2746" s="6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</row>
    <row r="2747" spans="1:17" x14ac:dyDescent="0.25">
      <c r="A2747" s="179"/>
      <c r="B2747" s="37"/>
      <c r="C2747" s="66"/>
      <c r="D2747" s="28"/>
      <c r="E2747" s="77"/>
      <c r="F2747" s="37"/>
      <c r="G2747" s="6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</row>
    <row r="2748" spans="1:17" x14ac:dyDescent="0.25">
      <c r="A2748" s="59"/>
      <c r="B2748" s="37"/>
      <c r="C2748" s="160" t="s">
        <v>7</v>
      </c>
      <c r="D2748" s="37"/>
      <c r="E2748" s="77"/>
      <c r="F2748" s="37"/>
      <c r="G2748" s="61">
        <v>0</v>
      </c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</row>
    <row r="2749" spans="1:17" x14ac:dyDescent="0.25">
      <c r="A2749" s="59"/>
      <c r="B2749" s="37"/>
      <c r="C2749" s="197"/>
      <c r="D2749" s="198"/>
      <c r="E2749" s="197"/>
      <c r="F2749" s="37"/>
      <c r="G2749" s="162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</row>
    <row r="2750" spans="1:17" x14ac:dyDescent="0.25">
      <c r="A2750" s="59"/>
      <c r="B2750" s="37"/>
      <c r="C2750" s="199"/>
      <c r="D2750" s="29"/>
      <c r="E2750" s="201"/>
      <c r="F2750" s="37"/>
      <c r="G2750" s="6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</row>
    <row r="2751" spans="1:17" x14ac:dyDescent="0.25">
      <c r="A2751" s="59"/>
      <c r="B2751" s="37"/>
      <c r="C2751" s="160" t="s">
        <v>10</v>
      </c>
      <c r="D2751" s="37"/>
      <c r="E2751" s="77"/>
      <c r="F2751" s="37"/>
      <c r="G2751" s="162">
        <f>SUM(E2752:E2754)</f>
        <v>0</v>
      </c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</row>
    <row r="2752" spans="1:17" x14ac:dyDescent="0.25">
      <c r="A2752" s="59"/>
      <c r="B2752" s="37"/>
      <c r="C2752" s="10"/>
      <c r="D2752" s="37"/>
      <c r="E2752" s="3"/>
      <c r="F2752" s="37"/>
      <c r="G2752" s="162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</row>
    <row r="2753" spans="1:17" x14ac:dyDescent="0.25">
      <c r="A2753" s="59"/>
      <c r="B2753" s="37"/>
      <c r="C2753" s="10"/>
      <c r="D2753" s="37"/>
      <c r="E2753" s="3"/>
      <c r="F2753" s="37"/>
      <c r="G2753" s="162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</row>
    <row r="2754" spans="1:17" x14ac:dyDescent="0.25">
      <c r="A2754" s="59"/>
      <c r="B2754" s="37"/>
      <c r="C2754" s="10"/>
      <c r="D2754" s="37"/>
      <c r="E2754" s="3"/>
      <c r="F2754" s="37"/>
      <c r="G2754" s="162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</row>
    <row r="2755" spans="1:17" x14ac:dyDescent="0.25">
      <c r="A2755" s="59"/>
      <c r="B2755" s="37"/>
      <c r="C2755" s="10"/>
      <c r="D2755" s="37"/>
      <c r="E2755" s="3"/>
      <c r="F2755" s="37"/>
      <c r="G2755" s="162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</row>
    <row r="2756" spans="1:17" x14ac:dyDescent="0.25">
      <c r="A2756" s="59"/>
      <c r="B2756" s="37"/>
      <c r="C2756" s="10"/>
      <c r="D2756" s="37"/>
      <c r="E2756" s="3"/>
      <c r="F2756" s="37"/>
      <c r="G2756" s="162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</row>
    <row r="2757" spans="1:17" x14ac:dyDescent="0.25">
      <c r="A2757" s="59"/>
      <c r="B2757" s="37"/>
      <c r="C2757" s="215" t="s">
        <v>11</v>
      </c>
      <c r="D2757" s="215"/>
      <c r="E2757" s="77"/>
      <c r="F2757" s="37"/>
      <c r="G2757" s="162">
        <v>1416960.96</v>
      </c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</row>
    <row r="2758" spans="1:17" ht="17.25" x14ac:dyDescent="0.3">
      <c r="A2758" s="59"/>
      <c r="B2758" s="37"/>
      <c r="C2758" s="302"/>
      <c r="D2758" s="302"/>
      <c r="E2758" s="77"/>
      <c r="F2758" s="37"/>
      <c r="G2758" s="174" t="s">
        <v>87</v>
      </c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</row>
    <row r="2759" spans="1:17" ht="15.75" thickBot="1" x14ac:dyDescent="0.3">
      <c r="A2759" s="69"/>
      <c r="B2759" s="40"/>
      <c r="C2759" s="40"/>
      <c r="D2759" s="40"/>
      <c r="E2759" s="80"/>
      <c r="F2759" s="40"/>
      <c r="G2759" s="70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</row>
    <row r="2760" spans="1:17" x14ac:dyDescent="0.25">
      <c r="A2760" s="49"/>
      <c r="B2760" s="45"/>
      <c r="C2760" s="45"/>
      <c r="D2760" s="45"/>
      <c r="E2760" s="55"/>
      <c r="F2760" s="55"/>
      <c r="G2760" s="46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</row>
    <row r="2761" spans="1:17" x14ac:dyDescent="0.25">
      <c r="A2761" s="49"/>
      <c r="B2761" s="45" t="s">
        <v>42</v>
      </c>
      <c r="C2761" s="45"/>
      <c r="D2761" s="45"/>
      <c r="E2761" s="55"/>
      <c r="F2761" s="468" t="s">
        <v>12</v>
      </c>
      <c r="G2761" s="469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</row>
    <row r="2762" spans="1:17" x14ac:dyDescent="0.25">
      <c r="A2762" s="49"/>
      <c r="B2762" s="45"/>
      <c r="C2762" s="45"/>
      <c r="D2762" s="45"/>
      <c r="E2762" s="55"/>
      <c r="F2762" s="55"/>
      <c r="G2762" s="46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</row>
    <row r="2763" spans="1:17" x14ac:dyDescent="0.25">
      <c r="A2763" s="49"/>
      <c r="B2763" s="45"/>
      <c r="C2763" s="45"/>
      <c r="D2763" s="45"/>
      <c r="E2763" s="55"/>
      <c r="F2763" s="55"/>
      <c r="G2763" s="46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</row>
    <row r="2764" spans="1:17" x14ac:dyDescent="0.25">
      <c r="A2764" s="49"/>
      <c r="B2764" s="45"/>
      <c r="C2764" s="45"/>
      <c r="D2764" s="45"/>
      <c r="E2764" s="55"/>
      <c r="F2764" s="55"/>
      <c r="G2764" s="46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</row>
    <row r="2765" spans="1:17" x14ac:dyDescent="0.25">
      <c r="A2765" s="49"/>
      <c r="B2765" s="45"/>
      <c r="C2765" s="45"/>
      <c r="D2765" s="45"/>
      <c r="E2765" s="55"/>
      <c r="F2765" s="55"/>
      <c r="G2765" s="46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</row>
    <row r="2766" spans="1:17" x14ac:dyDescent="0.25">
      <c r="A2766" s="49"/>
      <c r="B2766" s="45"/>
      <c r="C2766" s="45"/>
      <c r="D2766" s="45"/>
      <c r="E2766" s="55"/>
      <c r="F2766" s="55"/>
      <c r="G2766" s="46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</row>
    <row r="2767" spans="1:17" x14ac:dyDescent="0.25">
      <c r="A2767" s="49"/>
      <c r="B2767" s="45"/>
      <c r="C2767" s="45"/>
      <c r="D2767" s="45"/>
      <c r="E2767" s="55"/>
      <c r="F2767" s="55"/>
      <c r="G2767" s="46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</row>
    <row r="2768" spans="1:17" x14ac:dyDescent="0.25">
      <c r="A2768" s="49"/>
      <c r="B2768" s="45"/>
      <c r="C2768" s="45"/>
      <c r="D2768" s="45"/>
      <c r="E2768" s="55"/>
      <c r="F2768" s="55"/>
      <c r="G2768" s="46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</row>
    <row r="2769" spans="1:17" x14ac:dyDescent="0.25">
      <c r="A2769" s="139" t="s">
        <v>92</v>
      </c>
      <c r="B2769" s="227"/>
      <c r="C2769" s="227"/>
      <c r="D2769" s="45"/>
      <c r="E2769" s="55"/>
      <c r="F2769" s="482" t="s">
        <v>13</v>
      </c>
      <c r="G2769" s="483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</row>
    <row r="2770" spans="1:17" x14ac:dyDescent="0.25">
      <c r="A2770" s="140" t="s">
        <v>95</v>
      </c>
      <c r="B2770" s="227"/>
      <c r="C2770" s="227"/>
      <c r="D2770" s="45"/>
      <c r="E2770" s="55"/>
      <c r="F2770" s="468" t="s">
        <v>102</v>
      </c>
      <c r="G2770" s="469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</row>
    <row r="2771" spans="1:17" ht="15.75" thickBot="1" x14ac:dyDescent="0.3">
      <c r="A2771" s="74"/>
      <c r="B2771" s="54"/>
      <c r="C2771" s="54"/>
      <c r="D2771" s="54"/>
      <c r="E2771" s="81"/>
      <c r="F2771" s="54"/>
      <c r="G2771" s="75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</row>
    <row r="2772" spans="1:17" x14ac:dyDescent="0.25">
      <c r="A2772" s="45"/>
      <c r="B2772" s="45"/>
      <c r="C2772" s="45"/>
      <c r="D2772" s="45"/>
      <c r="E2772" s="55"/>
      <c r="F2772" s="45"/>
      <c r="G2772" s="35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</row>
    <row r="2773" spans="1:17" ht="15.75" thickBot="1" x14ac:dyDescent="0.3"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</row>
    <row r="2774" spans="1:17" x14ac:dyDescent="0.25">
      <c r="A2774" s="470" t="s">
        <v>0</v>
      </c>
      <c r="B2774" s="471"/>
      <c r="C2774" s="471"/>
      <c r="D2774" s="471"/>
      <c r="E2774" s="471"/>
      <c r="F2774" s="471"/>
      <c r="G2774" s="472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</row>
    <row r="2775" spans="1:17" x14ac:dyDescent="0.25">
      <c r="A2775" s="272"/>
      <c r="B2775" s="273"/>
      <c r="C2775" s="273"/>
      <c r="D2775" s="273"/>
      <c r="E2775" s="166"/>
      <c r="F2775" s="273"/>
      <c r="G2775" s="132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</row>
    <row r="2776" spans="1:17" x14ac:dyDescent="0.25">
      <c r="A2776" s="473" t="s">
        <v>1</v>
      </c>
      <c r="B2776" s="474"/>
      <c r="C2776" s="474"/>
      <c r="D2776" s="474"/>
      <c r="E2776" s="474"/>
      <c r="F2776" s="474"/>
      <c r="G2776" s="475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</row>
    <row r="2777" spans="1:17" x14ac:dyDescent="0.25">
      <c r="A2777" s="272"/>
      <c r="B2777" s="273"/>
      <c r="C2777" s="273"/>
      <c r="D2777" s="273"/>
      <c r="E2777" s="166"/>
      <c r="F2777" s="273"/>
      <c r="G2777" s="132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</row>
    <row r="2778" spans="1:17" x14ac:dyDescent="0.25">
      <c r="A2778" s="473" t="s">
        <v>2</v>
      </c>
      <c r="B2778" s="474"/>
      <c r="C2778" s="474"/>
      <c r="D2778" s="474"/>
      <c r="E2778" s="474"/>
      <c r="F2778" s="474"/>
      <c r="G2778" s="475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</row>
    <row r="2779" spans="1:17" ht="15.75" thickBot="1" x14ac:dyDescent="0.3">
      <c r="A2779" s="111"/>
      <c r="B2779" s="112"/>
      <c r="C2779" s="112"/>
      <c r="D2779" s="112"/>
      <c r="E2779" s="152"/>
      <c r="F2779" s="112"/>
      <c r="G2779" s="113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</row>
    <row r="2780" spans="1:17" x14ac:dyDescent="0.25">
      <c r="A2780" s="56"/>
      <c r="B2780" s="53"/>
      <c r="C2780" s="53"/>
      <c r="D2780" s="53"/>
      <c r="E2780" s="76"/>
      <c r="F2780" s="53"/>
      <c r="G2780" s="57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</row>
    <row r="2781" spans="1:17" x14ac:dyDescent="0.25">
      <c r="A2781" s="476" t="s">
        <v>109</v>
      </c>
      <c r="B2781" s="477"/>
      <c r="C2781" s="477"/>
      <c r="D2781" s="477"/>
      <c r="E2781" s="477"/>
      <c r="F2781" s="477"/>
      <c r="G2781" s="478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</row>
    <row r="2782" spans="1:17" x14ac:dyDescent="0.25">
      <c r="A2782" s="476"/>
      <c r="B2782" s="477"/>
      <c r="C2782" s="477"/>
      <c r="D2782" s="477"/>
      <c r="E2782" s="477"/>
      <c r="F2782" s="477"/>
      <c r="G2782" s="478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</row>
    <row r="2783" spans="1:17" x14ac:dyDescent="0.25">
      <c r="A2783" s="476" t="s">
        <v>76</v>
      </c>
      <c r="B2783" s="477"/>
      <c r="C2783" s="477"/>
      <c r="D2783" s="477"/>
      <c r="E2783" s="477"/>
      <c r="F2783" s="477"/>
      <c r="G2783" s="478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</row>
    <row r="2784" spans="1:17" x14ac:dyDescent="0.25">
      <c r="A2784" s="479"/>
      <c r="B2784" s="480"/>
      <c r="C2784" s="480"/>
      <c r="D2784" s="480"/>
      <c r="E2784" s="480"/>
      <c r="F2784" s="480"/>
      <c r="G2784" s="48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</row>
    <row r="2785" spans="1:17" ht="15.75" x14ac:dyDescent="0.25">
      <c r="A2785" s="58"/>
      <c r="B2785" s="161" t="s">
        <v>29</v>
      </c>
      <c r="C2785" s="37"/>
      <c r="D2785" s="37"/>
      <c r="E2785" s="77"/>
      <c r="F2785" s="37"/>
      <c r="G2785" s="202">
        <v>12438.41</v>
      </c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</row>
    <row r="2786" spans="1:17" x14ac:dyDescent="0.25">
      <c r="A2786" s="59"/>
      <c r="B2786" s="37"/>
      <c r="C2786" s="37"/>
      <c r="D2786" s="37"/>
      <c r="E2786" s="77"/>
      <c r="F2786" s="37"/>
      <c r="G2786" s="60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</row>
    <row r="2787" spans="1:17" x14ac:dyDescent="0.25">
      <c r="A2787" s="170" t="s">
        <v>3</v>
      </c>
      <c r="B2787" s="37"/>
      <c r="C2787" s="37"/>
      <c r="D2787" s="37"/>
      <c r="E2787" s="77"/>
      <c r="F2787" s="37"/>
      <c r="G2787" s="60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</row>
    <row r="2788" spans="1:17" x14ac:dyDescent="0.25">
      <c r="A2788" s="209"/>
      <c r="B2788" s="37"/>
      <c r="C2788" s="37"/>
      <c r="D2788" s="37"/>
      <c r="E2788" s="77"/>
      <c r="F2788" s="37"/>
      <c r="G2788" s="60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</row>
    <row r="2789" spans="1:17" x14ac:dyDescent="0.25">
      <c r="A2789" s="59"/>
      <c r="B2789" s="37"/>
      <c r="C2789" s="160" t="s">
        <v>4</v>
      </c>
      <c r="D2789" s="37"/>
      <c r="E2789" s="77"/>
      <c r="F2789" s="37"/>
      <c r="G2789" s="162">
        <v>0</v>
      </c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</row>
    <row r="2790" spans="1:17" x14ac:dyDescent="0.25">
      <c r="A2790" s="59"/>
      <c r="B2790" s="37"/>
      <c r="C2790" s="160"/>
      <c r="D2790" s="37"/>
      <c r="E2790" s="77"/>
      <c r="F2790" s="37"/>
      <c r="G2790" s="162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</row>
    <row r="2791" spans="1:17" x14ac:dyDescent="0.25">
      <c r="A2791" s="59"/>
      <c r="B2791" s="37"/>
      <c r="C2791" s="160"/>
      <c r="D2791" s="37"/>
      <c r="E2791" s="77"/>
      <c r="F2791" s="37"/>
      <c r="G2791" s="162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</row>
    <row r="2792" spans="1:17" x14ac:dyDescent="0.25">
      <c r="A2792" s="59"/>
      <c r="B2792" s="37"/>
      <c r="C2792" s="160" t="s">
        <v>5</v>
      </c>
      <c r="D2792" s="37"/>
      <c r="E2792" s="77"/>
      <c r="F2792" s="37"/>
      <c r="G2792" s="162">
        <v>0</v>
      </c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</row>
    <row r="2793" spans="1:17" x14ac:dyDescent="0.25">
      <c r="A2793" s="59"/>
      <c r="B2793" s="37"/>
      <c r="C2793" s="38"/>
      <c r="D2793" s="38"/>
      <c r="E2793" s="102"/>
      <c r="F2793" s="37"/>
      <c r="G2793" s="63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</row>
    <row r="2794" spans="1:17" x14ac:dyDescent="0.25">
      <c r="A2794" s="170" t="s">
        <v>6</v>
      </c>
      <c r="B2794" s="37"/>
      <c r="C2794" s="66"/>
      <c r="D2794" s="135"/>
      <c r="E2794" s="102"/>
      <c r="F2794" s="37"/>
      <c r="G2794" s="6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</row>
    <row r="2795" spans="1:17" x14ac:dyDescent="0.25">
      <c r="A2795" s="179"/>
      <c r="B2795" s="37"/>
      <c r="C2795" s="66"/>
      <c r="D2795" s="28"/>
      <c r="E2795" s="77"/>
      <c r="F2795" s="37"/>
      <c r="G2795" s="6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</row>
    <row r="2796" spans="1:17" x14ac:dyDescent="0.25">
      <c r="A2796" s="59"/>
      <c r="B2796" s="37"/>
      <c r="C2796" s="160" t="s">
        <v>7</v>
      </c>
      <c r="D2796" s="37"/>
      <c r="E2796" s="77"/>
      <c r="F2796" s="37"/>
      <c r="G2796" s="6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</row>
    <row r="2797" spans="1:17" x14ac:dyDescent="0.25">
      <c r="A2797" s="59"/>
      <c r="B2797" s="37"/>
      <c r="C2797" s="226" t="s">
        <v>8</v>
      </c>
      <c r="D2797" s="198" t="s">
        <v>68</v>
      </c>
      <c r="E2797" s="197" t="s">
        <v>9</v>
      </c>
      <c r="F2797" s="37"/>
      <c r="G2797" s="162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</row>
    <row r="2798" spans="1:17" x14ac:dyDescent="0.25">
      <c r="A2798" s="59"/>
      <c r="B2798" s="37"/>
      <c r="C2798" s="204"/>
      <c r="D2798" s="29"/>
      <c r="E2798" s="201"/>
      <c r="F2798" s="37"/>
      <c r="G2798" s="6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</row>
    <row r="2799" spans="1:17" x14ac:dyDescent="0.25">
      <c r="A2799" s="59"/>
      <c r="B2799" s="37"/>
      <c r="C2799" s="204"/>
      <c r="D2799" s="29"/>
      <c r="E2799" s="201"/>
      <c r="F2799" s="37"/>
      <c r="G2799" s="6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</row>
    <row r="2800" spans="1:17" x14ac:dyDescent="0.25">
      <c r="A2800" s="59"/>
      <c r="B2800" s="37"/>
      <c r="C2800" s="160" t="s">
        <v>10</v>
      </c>
      <c r="D2800" s="37"/>
      <c r="E2800" s="77"/>
      <c r="F2800" s="37"/>
      <c r="G2800" s="162">
        <v>0</v>
      </c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</row>
    <row r="2801" spans="1:17" x14ac:dyDescent="0.25">
      <c r="A2801" s="59"/>
      <c r="B2801" s="37"/>
      <c r="C2801" s="160"/>
      <c r="D2801" s="37"/>
      <c r="E2801" s="77"/>
      <c r="F2801" s="37"/>
      <c r="G2801" s="162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</row>
    <row r="2802" spans="1:17" x14ac:dyDescent="0.25">
      <c r="A2802" s="59"/>
      <c r="B2802" s="37"/>
      <c r="C2802" s="160"/>
      <c r="D2802" s="38"/>
      <c r="E2802" s="77"/>
      <c r="F2802" s="37"/>
      <c r="G2802" s="162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</row>
    <row r="2803" spans="1:17" ht="16.5" thickBot="1" x14ac:dyDescent="0.3">
      <c r="A2803" s="59"/>
      <c r="B2803" s="37"/>
      <c r="C2803" s="215" t="s">
        <v>11</v>
      </c>
      <c r="D2803" s="215"/>
      <c r="E2803" s="77"/>
      <c r="F2803" s="37"/>
      <c r="G2803" s="203">
        <v>12438.41</v>
      </c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</row>
    <row r="2804" spans="1:17" ht="18" thickTop="1" x14ac:dyDescent="0.3">
      <c r="A2804" s="59"/>
      <c r="B2804" s="37"/>
      <c r="C2804" s="260"/>
      <c r="D2804" s="260"/>
      <c r="E2804" s="77"/>
      <c r="F2804" s="37"/>
      <c r="G2804" s="174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</row>
    <row r="2805" spans="1:17" ht="15.75" thickBot="1" x14ac:dyDescent="0.3">
      <c r="A2805" s="69"/>
      <c r="B2805" s="40"/>
      <c r="C2805" s="40"/>
      <c r="D2805" s="40"/>
      <c r="E2805" s="80"/>
      <c r="F2805" s="40"/>
      <c r="G2805" s="70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</row>
    <row r="2806" spans="1:17" x14ac:dyDescent="0.25">
      <c r="A2806" s="49"/>
      <c r="B2806" s="45"/>
      <c r="C2806" s="45"/>
      <c r="D2806" s="45"/>
      <c r="E2806" s="55"/>
      <c r="F2806" s="55"/>
      <c r="G2806" s="46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</row>
    <row r="2807" spans="1:17" x14ac:dyDescent="0.25">
      <c r="A2807" s="49"/>
      <c r="B2807" s="45" t="s">
        <v>42</v>
      </c>
      <c r="C2807" s="45"/>
      <c r="D2807" s="45"/>
      <c r="E2807" s="55"/>
      <c r="F2807" s="468" t="s">
        <v>12</v>
      </c>
      <c r="G2807" s="469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</row>
    <row r="2808" spans="1:17" x14ac:dyDescent="0.25">
      <c r="A2808" s="49"/>
      <c r="B2808" s="45"/>
      <c r="C2808" s="45"/>
      <c r="D2808" s="45"/>
      <c r="E2808" s="55"/>
      <c r="F2808" s="55"/>
      <c r="G2808" s="46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</row>
    <row r="2809" spans="1:17" x14ac:dyDescent="0.25">
      <c r="A2809" s="49"/>
      <c r="B2809" s="45"/>
      <c r="C2809" s="45"/>
      <c r="D2809" s="45"/>
      <c r="E2809" s="55"/>
      <c r="F2809" s="55"/>
      <c r="G2809" s="46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</row>
    <row r="2810" spans="1:17" x14ac:dyDescent="0.25">
      <c r="A2810" s="49"/>
      <c r="B2810" s="45"/>
      <c r="C2810" s="45"/>
      <c r="D2810" s="45"/>
      <c r="E2810" s="55"/>
      <c r="F2810" s="55"/>
      <c r="G2810" s="46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</row>
    <row r="2811" spans="1:17" x14ac:dyDescent="0.25">
      <c r="A2811" s="49"/>
      <c r="B2811" s="45"/>
      <c r="C2811" s="45"/>
      <c r="D2811" s="45"/>
      <c r="E2811" s="55"/>
      <c r="F2811" s="55"/>
      <c r="G2811" s="46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</row>
    <row r="2812" spans="1:17" x14ac:dyDescent="0.25">
      <c r="A2812" s="49"/>
      <c r="B2812" s="45"/>
      <c r="C2812" s="45"/>
      <c r="D2812" s="45"/>
      <c r="E2812" s="55"/>
      <c r="F2812" s="55"/>
      <c r="G2812" s="46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</row>
    <row r="2813" spans="1:17" x14ac:dyDescent="0.25">
      <c r="A2813" s="49"/>
      <c r="B2813" s="45"/>
      <c r="C2813" s="45"/>
      <c r="D2813" s="45"/>
      <c r="E2813" s="55"/>
      <c r="F2813" s="55"/>
      <c r="G2813" s="46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</row>
    <row r="2814" spans="1:17" x14ac:dyDescent="0.25">
      <c r="A2814" s="49"/>
      <c r="B2814" s="45"/>
      <c r="C2814" s="45"/>
      <c r="D2814" s="45"/>
      <c r="E2814" s="55"/>
      <c r="F2814" s="55"/>
      <c r="G2814" s="46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</row>
    <row r="2815" spans="1:17" x14ac:dyDescent="0.25">
      <c r="A2815" s="49"/>
      <c r="B2815" s="45"/>
      <c r="C2815" s="45"/>
      <c r="D2815" s="45"/>
      <c r="E2815" s="55"/>
      <c r="F2815" s="55"/>
      <c r="G2815" s="46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</row>
    <row r="2816" spans="1:17" x14ac:dyDescent="0.25">
      <c r="A2816" s="49"/>
      <c r="B2816" s="45"/>
      <c r="C2816" s="45"/>
      <c r="D2816" s="45"/>
      <c r="E2816" s="55"/>
      <c r="F2816" s="55"/>
      <c r="G2816" s="46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</row>
    <row r="2817" spans="1:17" x14ac:dyDescent="0.25">
      <c r="A2817" s="139" t="s">
        <v>92</v>
      </c>
      <c r="B2817" s="227"/>
      <c r="C2817" s="227"/>
      <c r="D2817" s="45"/>
      <c r="E2817" s="55"/>
      <c r="F2817" s="482" t="s">
        <v>13</v>
      </c>
      <c r="G2817" s="483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</row>
    <row r="2818" spans="1:17" x14ac:dyDescent="0.25">
      <c r="A2818" s="140" t="s">
        <v>95</v>
      </c>
      <c r="B2818" s="227"/>
      <c r="C2818" s="227"/>
      <c r="D2818" s="45"/>
      <c r="E2818" s="55"/>
      <c r="F2818" s="468" t="s">
        <v>102</v>
      </c>
      <c r="G2818" s="469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</row>
    <row r="2819" spans="1:17" ht="15.75" thickBot="1" x14ac:dyDescent="0.3">
      <c r="A2819" s="74"/>
      <c r="B2819" s="54"/>
      <c r="C2819" s="54"/>
      <c r="D2819" s="54"/>
      <c r="E2819" s="81"/>
      <c r="F2819" s="54"/>
      <c r="G2819" s="75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</row>
    <row r="2820" spans="1:17" x14ac:dyDescent="0.25">
      <c r="A2820" s="45"/>
      <c r="B2820" s="45"/>
      <c r="C2820" s="45"/>
      <c r="D2820" s="45"/>
      <c r="E2820" s="55"/>
      <c r="F2820" s="45"/>
      <c r="G2820" s="35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</row>
    <row r="2821" spans="1:17" ht="15.75" thickBot="1" x14ac:dyDescent="0.3"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</row>
    <row r="2822" spans="1:17" x14ac:dyDescent="0.25">
      <c r="A2822" s="470" t="s">
        <v>0</v>
      </c>
      <c r="B2822" s="471"/>
      <c r="C2822" s="471"/>
      <c r="D2822" s="471"/>
      <c r="E2822" s="471"/>
      <c r="F2822" s="471"/>
      <c r="G2822" s="472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</row>
    <row r="2823" spans="1:17" x14ac:dyDescent="0.25">
      <c r="A2823" s="272"/>
      <c r="B2823" s="273"/>
      <c r="C2823" s="273"/>
      <c r="D2823" s="273"/>
      <c r="E2823" s="166"/>
      <c r="F2823" s="273"/>
      <c r="G2823" s="132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</row>
    <row r="2824" spans="1:17" x14ac:dyDescent="0.25">
      <c r="A2824" s="473" t="s">
        <v>1</v>
      </c>
      <c r="B2824" s="474"/>
      <c r="C2824" s="474"/>
      <c r="D2824" s="474"/>
      <c r="E2824" s="474"/>
      <c r="F2824" s="474"/>
      <c r="G2824" s="475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</row>
    <row r="2825" spans="1:17" x14ac:dyDescent="0.25">
      <c r="A2825" s="272"/>
      <c r="B2825" s="273"/>
      <c r="C2825" s="273"/>
      <c r="D2825" s="273"/>
      <c r="E2825" s="166"/>
      <c r="F2825" s="273"/>
      <c r="G2825" s="132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</row>
    <row r="2826" spans="1:17" x14ac:dyDescent="0.25">
      <c r="A2826" s="473" t="s">
        <v>2</v>
      </c>
      <c r="B2826" s="474"/>
      <c r="C2826" s="474"/>
      <c r="D2826" s="474"/>
      <c r="E2826" s="474"/>
      <c r="F2826" s="474"/>
      <c r="G2826" s="475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</row>
    <row r="2827" spans="1:17" ht="15.75" thickBot="1" x14ac:dyDescent="0.3">
      <c r="A2827" s="111"/>
      <c r="B2827" s="112"/>
      <c r="C2827" s="112"/>
      <c r="D2827" s="112"/>
      <c r="E2827" s="152"/>
      <c r="F2827" s="112"/>
      <c r="G2827" s="113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</row>
    <row r="2828" spans="1:17" x14ac:dyDescent="0.25">
      <c r="A2828" s="56"/>
      <c r="B2828" s="53"/>
      <c r="C2828" s="53"/>
      <c r="D2828" s="53"/>
      <c r="E2828" s="76"/>
      <c r="F2828" s="53"/>
      <c r="G2828" s="57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</row>
    <row r="2829" spans="1:17" x14ac:dyDescent="0.25">
      <c r="A2829" s="476" t="s">
        <v>109</v>
      </c>
      <c r="B2829" s="477"/>
      <c r="C2829" s="477"/>
      <c r="D2829" s="477"/>
      <c r="E2829" s="477"/>
      <c r="F2829" s="477"/>
      <c r="G2829" s="478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</row>
    <row r="2830" spans="1:17" x14ac:dyDescent="0.25">
      <c r="A2830" s="476"/>
      <c r="B2830" s="477"/>
      <c r="C2830" s="477"/>
      <c r="D2830" s="477"/>
      <c r="E2830" s="477"/>
      <c r="F2830" s="477"/>
      <c r="G2830" s="478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</row>
    <row r="2831" spans="1:17" x14ac:dyDescent="0.25">
      <c r="A2831" s="476" t="s">
        <v>52</v>
      </c>
      <c r="B2831" s="477"/>
      <c r="C2831" s="477"/>
      <c r="D2831" s="477"/>
      <c r="E2831" s="477"/>
      <c r="F2831" s="477"/>
      <c r="G2831" s="478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</row>
    <row r="2832" spans="1:17" x14ac:dyDescent="0.25">
      <c r="A2832" s="479"/>
      <c r="B2832" s="480"/>
      <c r="C2832" s="480"/>
      <c r="D2832" s="480"/>
      <c r="E2832" s="480"/>
      <c r="F2832" s="480"/>
      <c r="G2832" s="48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</row>
    <row r="2833" spans="1:17" x14ac:dyDescent="0.25">
      <c r="A2833" s="58"/>
      <c r="B2833" s="161" t="s">
        <v>29</v>
      </c>
      <c r="C2833" s="37"/>
      <c r="D2833" s="37"/>
      <c r="E2833" s="77"/>
      <c r="F2833" s="37"/>
      <c r="G2833" s="210">
        <v>43132.94</v>
      </c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</row>
    <row r="2834" spans="1:17" x14ac:dyDescent="0.25">
      <c r="A2834" s="59"/>
      <c r="B2834" s="37"/>
      <c r="C2834" s="37"/>
      <c r="D2834" s="37"/>
      <c r="E2834" s="77"/>
      <c r="F2834" s="37"/>
      <c r="G2834" s="60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</row>
    <row r="2835" spans="1:17" x14ac:dyDescent="0.25">
      <c r="A2835" s="170" t="s">
        <v>3</v>
      </c>
      <c r="B2835" s="37"/>
      <c r="C2835" s="37"/>
      <c r="D2835" s="37"/>
      <c r="E2835" s="77"/>
      <c r="F2835" s="37"/>
      <c r="G2835" s="60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</row>
    <row r="2836" spans="1:17" x14ac:dyDescent="0.25">
      <c r="A2836" s="209"/>
      <c r="B2836" s="37"/>
      <c r="C2836" s="37"/>
      <c r="D2836" s="37"/>
      <c r="E2836" s="77"/>
      <c r="F2836" s="37"/>
      <c r="G2836" s="60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</row>
    <row r="2837" spans="1:17" x14ac:dyDescent="0.25">
      <c r="A2837" s="59"/>
      <c r="B2837" s="37"/>
      <c r="C2837" s="160" t="s">
        <v>4</v>
      </c>
      <c r="D2837" s="37"/>
      <c r="E2837" s="77"/>
      <c r="F2837" s="37"/>
      <c r="G2837" s="162">
        <v>0</v>
      </c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</row>
    <row r="2838" spans="1:17" x14ac:dyDescent="0.25">
      <c r="A2838" s="59"/>
      <c r="B2838" s="37"/>
      <c r="C2838" s="160"/>
      <c r="D2838" s="37"/>
      <c r="E2838" s="77"/>
      <c r="F2838" s="37"/>
      <c r="G2838" s="162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</row>
    <row r="2839" spans="1:17" x14ac:dyDescent="0.25">
      <c r="A2839" s="59"/>
      <c r="B2839" s="37"/>
      <c r="C2839" s="160"/>
      <c r="D2839" s="37"/>
      <c r="E2839" s="77"/>
      <c r="F2839" s="37"/>
      <c r="G2839" s="162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</row>
    <row r="2840" spans="1:17" x14ac:dyDescent="0.25">
      <c r="A2840" s="59"/>
      <c r="B2840" s="37"/>
      <c r="C2840" s="160" t="s">
        <v>5</v>
      </c>
      <c r="D2840" s="37"/>
      <c r="E2840" s="77"/>
      <c r="F2840" s="37"/>
      <c r="G2840" s="162">
        <v>0</v>
      </c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</row>
    <row r="2841" spans="1:17" x14ac:dyDescent="0.25">
      <c r="A2841" s="59"/>
      <c r="B2841" s="37"/>
      <c r="C2841" s="38"/>
      <c r="D2841" s="37"/>
      <c r="E2841" s="67"/>
      <c r="F2841" s="37"/>
      <c r="G2841" s="63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</row>
    <row r="2842" spans="1:17" x14ac:dyDescent="0.25">
      <c r="A2842" s="170" t="s">
        <v>6</v>
      </c>
      <c r="B2842" s="37"/>
      <c r="C2842" s="66"/>
      <c r="D2842" s="28"/>
      <c r="E2842" s="77"/>
      <c r="F2842" s="37"/>
      <c r="G2842" s="6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</row>
    <row r="2843" spans="1:17" x14ac:dyDescent="0.25">
      <c r="A2843" s="179"/>
      <c r="B2843" s="37"/>
      <c r="C2843" s="66"/>
      <c r="D2843" s="28"/>
      <c r="E2843" s="77"/>
      <c r="F2843" s="37"/>
      <c r="G2843" s="6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</row>
    <row r="2844" spans="1:17" x14ac:dyDescent="0.25">
      <c r="A2844" s="59"/>
      <c r="B2844" s="37"/>
      <c r="C2844" s="160" t="s">
        <v>7</v>
      </c>
      <c r="D2844" s="37"/>
      <c r="E2844" s="77"/>
      <c r="F2844" s="37"/>
      <c r="G2844" s="61">
        <v>0</v>
      </c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</row>
    <row r="2845" spans="1:17" x14ac:dyDescent="0.25">
      <c r="A2845" s="59"/>
      <c r="B2845" s="37"/>
      <c r="C2845" s="197"/>
      <c r="D2845" s="198"/>
      <c r="E2845" s="197"/>
      <c r="F2845" s="37"/>
      <c r="G2845" s="162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</row>
    <row r="2846" spans="1:17" x14ac:dyDescent="0.25">
      <c r="A2846" s="59"/>
      <c r="B2846" s="37"/>
      <c r="C2846" s="199"/>
      <c r="D2846" s="29"/>
      <c r="E2846" s="201"/>
      <c r="F2846" s="37"/>
      <c r="G2846" s="6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</row>
    <row r="2847" spans="1:17" x14ac:dyDescent="0.25">
      <c r="A2847" s="59"/>
      <c r="B2847" s="37"/>
      <c r="C2847" s="160" t="s">
        <v>10</v>
      </c>
      <c r="D2847" s="37"/>
      <c r="E2847" s="77"/>
      <c r="F2847" s="37"/>
      <c r="G2847" s="162">
        <v>0</v>
      </c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</row>
    <row r="2848" spans="1:17" x14ac:dyDescent="0.25">
      <c r="A2848" s="59"/>
      <c r="B2848" s="37"/>
      <c r="C2848" s="160"/>
      <c r="D2848" s="37"/>
      <c r="E2848" s="77"/>
      <c r="F2848" s="37"/>
      <c r="G2848" s="162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</row>
    <row r="2849" spans="1:17" x14ac:dyDescent="0.25">
      <c r="A2849" s="59"/>
      <c r="B2849" s="37"/>
      <c r="C2849" s="160"/>
      <c r="D2849" s="37"/>
      <c r="E2849" s="77"/>
      <c r="F2849" s="37"/>
      <c r="G2849" s="162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</row>
    <row r="2850" spans="1:17" x14ac:dyDescent="0.25">
      <c r="A2850" s="59"/>
      <c r="B2850" s="37"/>
      <c r="C2850" s="160"/>
      <c r="D2850" s="37"/>
      <c r="E2850" s="77"/>
      <c r="F2850" s="37"/>
      <c r="G2850" s="162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</row>
    <row r="2851" spans="1:17" ht="15.75" thickBot="1" x14ac:dyDescent="0.3">
      <c r="A2851" s="59"/>
      <c r="B2851" s="37"/>
      <c r="C2851" s="215" t="s">
        <v>11</v>
      </c>
      <c r="D2851" s="215"/>
      <c r="E2851" s="77"/>
      <c r="F2851" s="37"/>
      <c r="G2851" s="211">
        <v>43132.94</v>
      </c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</row>
    <row r="2852" spans="1:17" ht="18" thickTop="1" x14ac:dyDescent="0.3">
      <c r="A2852" s="59"/>
      <c r="B2852" s="37"/>
      <c r="C2852" s="260"/>
      <c r="D2852" s="260"/>
      <c r="E2852" s="77"/>
      <c r="F2852" s="37"/>
      <c r="G2852" s="174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</row>
    <row r="2853" spans="1:17" ht="15.75" thickBot="1" x14ac:dyDescent="0.3">
      <c r="A2853" s="69"/>
      <c r="B2853" s="40"/>
      <c r="C2853" s="40"/>
      <c r="D2853" s="40"/>
      <c r="E2853" s="80"/>
      <c r="F2853" s="40"/>
      <c r="G2853" s="70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</row>
    <row r="2854" spans="1:17" x14ac:dyDescent="0.25">
      <c r="A2854" s="49"/>
      <c r="B2854" s="45"/>
      <c r="C2854" s="45"/>
      <c r="D2854" s="45"/>
      <c r="E2854" s="55"/>
      <c r="F2854" s="55"/>
      <c r="G2854" s="46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</row>
    <row r="2855" spans="1:17" x14ac:dyDescent="0.25">
      <c r="A2855" s="49"/>
      <c r="B2855" s="45" t="s">
        <v>42</v>
      </c>
      <c r="C2855" s="45"/>
      <c r="D2855" s="45"/>
      <c r="E2855" s="55"/>
      <c r="F2855" s="468" t="s">
        <v>12</v>
      </c>
      <c r="G2855" s="469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</row>
    <row r="2856" spans="1:17" x14ac:dyDescent="0.25">
      <c r="A2856" s="49"/>
      <c r="B2856" s="45"/>
      <c r="C2856" s="45"/>
      <c r="D2856" s="45"/>
      <c r="E2856" s="55"/>
      <c r="F2856" s="55"/>
      <c r="G2856" s="46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</row>
    <row r="2857" spans="1:17" x14ac:dyDescent="0.25">
      <c r="A2857" s="49"/>
      <c r="B2857" s="45"/>
      <c r="C2857" s="45"/>
      <c r="D2857" s="45"/>
      <c r="E2857" s="55"/>
      <c r="F2857" s="55"/>
      <c r="G2857" s="46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</row>
    <row r="2858" spans="1:17" x14ac:dyDescent="0.25">
      <c r="A2858" s="49"/>
      <c r="B2858" s="45"/>
      <c r="C2858" s="45"/>
      <c r="D2858" s="45"/>
      <c r="E2858" s="55"/>
      <c r="F2858" s="55"/>
      <c r="G2858" s="46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</row>
    <row r="2859" spans="1:17" x14ac:dyDescent="0.25">
      <c r="A2859" s="49"/>
      <c r="B2859" s="45"/>
      <c r="C2859" s="45"/>
      <c r="D2859" s="45"/>
      <c r="E2859" s="55"/>
      <c r="F2859" s="55"/>
      <c r="G2859" s="46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</row>
    <row r="2860" spans="1:17" x14ac:dyDescent="0.25">
      <c r="A2860" s="49"/>
      <c r="B2860" s="45"/>
      <c r="C2860" s="45"/>
      <c r="D2860" s="45"/>
      <c r="E2860" s="55"/>
      <c r="F2860" s="55"/>
      <c r="G2860" s="46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</row>
    <row r="2861" spans="1:17" x14ac:dyDescent="0.25">
      <c r="A2861" s="49"/>
      <c r="B2861" s="45"/>
      <c r="C2861" s="45"/>
      <c r="D2861" s="45"/>
      <c r="E2861" s="55"/>
      <c r="F2861" s="55"/>
      <c r="G2861" s="46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</row>
    <row r="2862" spans="1:17" x14ac:dyDescent="0.25">
      <c r="A2862" s="49"/>
      <c r="B2862" s="45"/>
      <c r="C2862" s="45"/>
      <c r="D2862" s="45"/>
      <c r="E2862" s="55"/>
      <c r="F2862" s="55"/>
      <c r="G2862" s="46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</row>
    <row r="2863" spans="1:17" x14ac:dyDescent="0.25">
      <c r="A2863" s="49"/>
      <c r="B2863" s="45"/>
      <c r="C2863" s="45"/>
      <c r="D2863" s="45"/>
      <c r="E2863" s="55"/>
      <c r="F2863" s="55"/>
      <c r="G2863" s="46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</row>
    <row r="2864" spans="1:17" x14ac:dyDescent="0.25">
      <c r="A2864" s="49"/>
      <c r="B2864" s="45"/>
      <c r="C2864" s="45"/>
      <c r="D2864" s="45"/>
      <c r="E2864" s="55"/>
      <c r="F2864" s="55"/>
      <c r="G2864" s="46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</row>
    <row r="2865" spans="1:17" x14ac:dyDescent="0.25">
      <c r="A2865" s="139" t="s">
        <v>92</v>
      </c>
      <c r="B2865" s="227"/>
      <c r="C2865" s="227"/>
      <c r="D2865" s="45"/>
      <c r="E2865" s="55"/>
      <c r="F2865" s="482" t="s">
        <v>13</v>
      </c>
      <c r="G2865" s="483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</row>
    <row r="2866" spans="1:17" x14ac:dyDescent="0.25">
      <c r="A2866" s="140" t="s">
        <v>95</v>
      </c>
      <c r="B2866" s="227"/>
      <c r="C2866" s="227"/>
      <c r="D2866" s="45"/>
      <c r="E2866" s="55"/>
      <c r="F2866" s="468" t="s">
        <v>102</v>
      </c>
      <c r="G2866" s="469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</row>
    <row r="2867" spans="1:17" ht="15.75" thickBot="1" x14ac:dyDescent="0.3">
      <c r="A2867" s="74"/>
      <c r="B2867" s="54"/>
      <c r="C2867" s="54"/>
      <c r="D2867" s="54"/>
      <c r="E2867" s="81"/>
      <c r="F2867" s="54"/>
      <c r="G2867" s="75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</row>
    <row r="2868" spans="1:17" x14ac:dyDescent="0.25">
      <c r="A2868" s="45"/>
      <c r="B2868" s="45"/>
      <c r="C2868" s="45"/>
      <c r="D2868" s="45"/>
      <c r="E2868" s="55"/>
      <c r="F2868" s="45"/>
      <c r="G2868" s="35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</row>
    <row r="2869" spans="1:17" ht="15.75" thickBot="1" x14ac:dyDescent="0.3"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</row>
    <row r="2870" spans="1:17" x14ac:dyDescent="0.25">
      <c r="A2870" s="470" t="s">
        <v>0</v>
      </c>
      <c r="B2870" s="471"/>
      <c r="C2870" s="471"/>
      <c r="D2870" s="471"/>
      <c r="E2870" s="471"/>
      <c r="F2870" s="471"/>
      <c r="G2870" s="472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</row>
    <row r="2871" spans="1:17" x14ac:dyDescent="0.25">
      <c r="A2871" s="272"/>
      <c r="B2871" s="273"/>
      <c r="C2871" s="273"/>
      <c r="D2871" s="273"/>
      <c r="E2871" s="166"/>
      <c r="F2871" s="273"/>
      <c r="G2871" s="132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</row>
    <row r="2872" spans="1:17" x14ac:dyDescent="0.25">
      <c r="A2872" s="473" t="s">
        <v>1</v>
      </c>
      <c r="B2872" s="474"/>
      <c r="C2872" s="474"/>
      <c r="D2872" s="474"/>
      <c r="E2872" s="474"/>
      <c r="F2872" s="474"/>
      <c r="G2872" s="475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</row>
    <row r="2873" spans="1:17" x14ac:dyDescent="0.25">
      <c r="A2873" s="272"/>
      <c r="B2873" s="273"/>
      <c r="C2873" s="273"/>
      <c r="D2873" s="273"/>
      <c r="E2873" s="166"/>
      <c r="F2873" s="273"/>
      <c r="G2873" s="132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</row>
    <row r="2874" spans="1:17" x14ac:dyDescent="0.25">
      <c r="A2874" s="473" t="s">
        <v>2</v>
      </c>
      <c r="B2874" s="474"/>
      <c r="C2874" s="474"/>
      <c r="D2874" s="474"/>
      <c r="E2874" s="474"/>
      <c r="F2874" s="474"/>
      <c r="G2874" s="475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</row>
    <row r="2875" spans="1:17" ht="15.75" thickBot="1" x14ac:dyDescent="0.3">
      <c r="A2875" s="111"/>
      <c r="B2875" s="112"/>
      <c r="C2875" s="112"/>
      <c r="D2875" s="112"/>
      <c r="E2875" s="152"/>
      <c r="F2875" s="112"/>
      <c r="G2875" s="113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</row>
    <row r="2876" spans="1:17" x14ac:dyDescent="0.25">
      <c r="A2876" s="56"/>
      <c r="B2876" s="53"/>
      <c r="C2876" s="53"/>
      <c r="D2876" s="53"/>
      <c r="E2876" s="76"/>
      <c r="F2876" s="53"/>
      <c r="G2876" s="57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</row>
    <row r="2877" spans="1:17" x14ac:dyDescent="0.25">
      <c r="A2877" s="476" t="s">
        <v>109</v>
      </c>
      <c r="B2877" s="477"/>
      <c r="C2877" s="477"/>
      <c r="D2877" s="477"/>
      <c r="E2877" s="477"/>
      <c r="F2877" s="477"/>
      <c r="G2877" s="478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</row>
    <row r="2878" spans="1:17" x14ac:dyDescent="0.25">
      <c r="A2878" s="476"/>
      <c r="B2878" s="477"/>
      <c r="C2878" s="477"/>
      <c r="D2878" s="477"/>
      <c r="E2878" s="477"/>
      <c r="F2878" s="477"/>
      <c r="G2878" s="478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</row>
    <row r="2879" spans="1:17" x14ac:dyDescent="0.25">
      <c r="A2879" s="476" t="s">
        <v>47</v>
      </c>
      <c r="B2879" s="477"/>
      <c r="C2879" s="477"/>
      <c r="D2879" s="477"/>
      <c r="E2879" s="477"/>
      <c r="F2879" s="477"/>
      <c r="G2879" s="478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</row>
    <row r="2880" spans="1:17" x14ac:dyDescent="0.25">
      <c r="A2880" s="479"/>
      <c r="B2880" s="480"/>
      <c r="C2880" s="480"/>
      <c r="D2880" s="480"/>
      <c r="E2880" s="480"/>
      <c r="F2880" s="480"/>
      <c r="G2880" s="48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</row>
    <row r="2881" spans="1:17" ht="15.75" x14ac:dyDescent="0.25">
      <c r="A2881" s="58"/>
      <c r="B2881" s="161" t="s">
        <v>29</v>
      </c>
      <c r="C2881" s="37"/>
      <c r="D2881" s="37"/>
      <c r="E2881" s="77"/>
      <c r="F2881" s="37"/>
      <c r="G2881" s="7">
        <v>0</v>
      </c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</row>
    <row r="2882" spans="1:17" x14ac:dyDescent="0.25">
      <c r="A2882" s="59"/>
      <c r="B2882" s="37"/>
      <c r="C2882" s="37"/>
      <c r="D2882" s="37"/>
      <c r="E2882" s="77"/>
      <c r="F2882" s="37"/>
      <c r="G2882" s="60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</row>
    <row r="2883" spans="1:17" x14ac:dyDescent="0.25">
      <c r="A2883" s="170" t="s">
        <v>3</v>
      </c>
      <c r="B2883" s="37"/>
      <c r="C2883" s="37"/>
      <c r="D2883" s="37"/>
      <c r="E2883" s="77"/>
      <c r="F2883" s="37"/>
      <c r="G2883" s="60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</row>
    <row r="2884" spans="1:17" x14ac:dyDescent="0.25">
      <c r="A2884" s="209"/>
      <c r="B2884" s="37"/>
      <c r="C2884" s="37"/>
      <c r="D2884" s="37"/>
      <c r="E2884" s="77"/>
      <c r="F2884" s="37"/>
      <c r="G2884" s="60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</row>
    <row r="2885" spans="1:17" x14ac:dyDescent="0.25">
      <c r="A2885" s="59"/>
      <c r="B2885" s="37"/>
      <c r="C2885" s="160" t="s">
        <v>4</v>
      </c>
      <c r="D2885" s="37"/>
      <c r="E2885" s="77"/>
      <c r="F2885" s="37"/>
      <c r="G2885" s="4">
        <v>0</v>
      </c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</row>
    <row r="2886" spans="1:17" x14ac:dyDescent="0.25">
      <c r="A2886" s="59"/>
      <c r="B2886" s="37"/>
      <c r="C2886" s="160"/>
      <c r="D2886" s="37"/>
      <c r="E2886" s="77"/>
      <c r="F2886" s="37"/>
      <c r="G2886" s="4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</row>
    <row r="2887" spans="1:17" x14ac:dyDescent="0.25">
      <c r="A2887" s="59"/>
      <c r="B2887" s="37"/>
      <c r="C2887" s="160"/>
      <c r="D2887" s="37"/>
      <c r="E2887" s="77"/>
      <c r="F2887" s="37"/>
      <c r="G2887" s="4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</row>
    <row r="2888" spans="1:17" x14ac:dyDescent="0.25">
      <c r="A2888" s="59"/>
      <c r="B2888" s="37"/>
      <c r="C2888" s="160"/>
      <c r="D2888" s="37"/>
      <c r="E2888" s="77"/>
      <c r="F2888" s="37"/>
      <c r="G2888" s="4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</row>
    <row r="2889" spans="1:17" x14ac:dyDescent="0.25">
      <c r="A2889" s="59"/>
      <c r="B2889" s="37"/>
      <c r="C2889" s="160"/>
      <c r="D2889" s="37"/>
      <c r="E2889" s="77"/>
      <c r="F2889" s="37"/>
      <c r="G2889" s="4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</row>
    <row r="2890" spans="1:17" x14ac:dyDescent="0.25">
      <c r="A2890" s="59"/>
      <c r="B2890" s="37"/>
      <c r="C2890" s="160" t="s">
        <v>5</v>
      </c>
      <c r="D2890" s="37"/>
      <c r="E2890" s="77"/>
      <c r="F2890" s="37"/>
      <c r="G2890" s="4">
        <f>SUM(E2891:E2891)</f>
        <v>0</v>
      </c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</row>
    <row r="2891" spans="1:17" x14ac:dyDescent="0.25">
      <c r="A2891" s="59"/>
      <c r="B2891" s="37"/>
      <c r="C2891" s="38"/>
      <c r="D2891" s="37"/>
      <c r="E2891" s="2"/>
      <c r="F2891" s="37"/>
      <c r="G2891" s="63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</row>
    <row r="2892" spans="1:17" x14ac:dyDescent="0.25">
      <c r="A2892" s="170" t="s">
        <v>6</v>
      </c>
      <c r="B2892" s="37"/>
      <c r="C2892" s="66"/>
      <c r="D2892" s="28"/>
      <c r="E2892" s="77"/>
      <c r="F2892" s="37"/>
      <c r="G2892" s="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</row>
    <row r="2893" spans="1:17" x14ac:dyDescent="0.25">
      <c r="A2893" s="179"/>
      <c r="B2893" s="37"/>
      <c r="C2893" s="66"/>
      <c r="D2893" s="28"/>
      <c r="E2893" s="77"/>
      <c r="F2893" s="37"/>
      <c r="G2893" s="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</row>
    <row r="2894" spans="1:17" x14ac:dyDescent="0.25">
      <c r="A2894" s="59"/>
      <c r="B2894" s="37"/>
      <c r="C2894" s="160" t="s">
        <v>7</v>
      </c>
      <c r="D2894" s="37"/>
      <c r="E2894" s="77"/>
      <c r="F2894" s="37"/>
      <c r="G2894" s="1">
        <v>0</v>
      </c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</row>
    <row r="2895" spans="1:17" x14ac:dyDescent="0.25">
      <c r="A2895" s="59"/>
      <c r="B2895" s="37"/>
      <c r="C2895" s="160"/>
      <c r="D2895" s="37"/>
      <c r="E2895" s="77"/>
      <c r="F2895" s="37"/>
      <c r="G2895" s="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</row>
    <row r="2896" spans="1:17" x14ac:dyDescent="0.25">
      <c r="A2896" s="59"/>
      <c r="B2896" s="37"/>
      <c r="C2896" s="199"/>
      <c r="D2896" s="29"/>
      <c r="E2896" s="6"/>
      <c r="F2896" s="37"/>
      <c r="G2896" s="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</row>
    <row r="2897" spans="1:17" x14ac:dyDescent="0.25">
      <c r="A2897" s="59"/>
      <c r="B2897" s="37"/>
      <c r="C2897" s="160" t="s">
        <v>10</v>
      </c>
      <c r="D2897" s="37"/>
      <c r="E2897" s="77"/>
      <c r="F2897" s="37"/>
      <c r="G2897" s="4">
        <v>0</v>
      </c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</row>
    <row r="2898" spans="1:17" x14ac:dyDescent="0.25">
      <c r="A2898" s="59"/>
      <c r="B2898" s="37"/>
      <c r="C2898" s="160"/>
      <c r="D2898" s="37"/>
      <c r="E2898" s="77"/>
      <c r="F2898" s="37"/>
      <c r="G2898" s="4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</row>
    <row r="2899" spans="1:17" x14ac:dyDescent="0.25">
      <c r="A2899" s="59"/>
      <c r="B2899" s="37"/>
      <c r="C2899" s="160"/>
      <c r="D2899" s="37"/>
      <c r="E2899" s="77"/>
      <c r="F2899" s="37"/>
      <c r="G2899" s="4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</row>
    <row r="2900" spans="1:17" x14ac:dyDescent="0.25">
      <c r="A2900" s="59"/>
      <c r="B2900" s="37"/>
      <c r="C2900" s="160"/>
      <c r="D2900" s="37"/>
      <c r="E2900" s="77"/>
      <c r="F2900" s="37"/>
      <c r="G2900" s="4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</row>
    <row r="2901" spans="1:17" ht="16.5" thickBot="1" x14ac:dyDescent="0.3">
      <c r="A2901" s="59"/>
      <c r="B2901" s="37"/>
      <c r="C2901" s="215" t="s">
        <v>11</v>
      </c>
      <c r="D2901" s="215"/>
      <c r="E2901" s="77"/>
      <c r="F2901" s="37"/>
      <c r="G2901" s="8">
        <v>0</v>
      </c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</row>
    <row r="2902" spans="1:17" ht="18" thickTop="1" x14ac:dyDescent="0.3">
      <c r="A2902" s="59"/>
      <c r="B2902" s="37"/>
      <c r="C2902" s="260"/>
      <c r="D2902" s="260"/>
      <c r="E2902" s="77"/>
      <c r="F2902" s="37"/>
      <c r="G2902" s="5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</row>
    <row r="2903" spans="1:17" ht="15.75" thickBot="1" x14ac:dyDescent="0.3">
      <c r="A2903" s="69"/>
      <c r="B2903" s="40"/>
      <c r="C2903" s="40"/>
      <c r="D2903" s="40"/>
      <c r="E2903" s="80"/>
      <c r="F2903" s="40"/>
      <c r="G2903" s="70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</row>
    <row r="2904" spans="1:17" x14ac:dyDescent="0.25">
      <c r="A2904" s="49"/>
      <c r="B2904" s="45"/>
      <c r="C2904" s="45"/>
      <c r="D2904" s="45"/>
      <c r="E2904" s="55"/>
      <c r="F2904" s="55"/>
      <c r="G2904" s="46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</row>
    <row r="2905" spans="1:17" x14ac:dyDescent="0.25">
      <c r="A2905" s="49"/>
      <c r="B2905" s="45" t="s">
        <v>42</v>
      </c>
      <c r="C2905" s="45"/>
      <c r="D2905" s="45"/>
      <c r="E2905" s="55"/>
      <c r="F2905" s="468" t="s">
        <v>12</v>
      </c>
      <c r="G2905" s="469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</row>
    <row r="2906" spans="1:17" x14ac:dyDescent="0.25">
      <c r="A2906" s="49"/>
      <c r="B2906" s="45"/>
      <c r="C2906" s="45"/>
      <c r="D2906" s="45"/>
      <c r="E2906" s="55"/>
      <c r="F2906" s="55"/>
      <c r="G2906" s="46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</row>
    <row r="2907" spans="1:17" x14ac:dyDescent="0.25">
      <c r="A2907" s="49"/>
      <c r="B2907" s="45"/>
      <c r="C2907" s="45"/>
      <c r="D2907" s="45"/>
      <c r="E2907" s="55"/>
      <c r="F2907" s="55"/>
      <c r="G2907" s="46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</row>
    <row r="2908" spans="1:17" x14ac:dyDescent="0.25">
      <c r="A2908" s="49"/>
      <c r="B2908" s="45"/>
      <c r="C2908" s="45"/>
      <c r="D2908" s="45"/>
      <c r="E2908" s="55"/>
      <c r="F2908" s="55"/>
      <c r="G2908" s="46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</row>
    <row r="2909" spans="1:17" x14ac:dyDescent="0.25">
      <c r="A2909" s="49"/>
      <c r="B2909" s="45"/>
      <c r="C2909" s="45"/>
      <c r="D2909" s="45"/>
      <c r="E2909" s="55"/>
      <c r="F2909" s="55"/>
      <c r="G2909" s="46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</row>
    <row r="2910" spans="1:17" x14ac:dyDescent="0.25">
      <c r="A2910" s="49"/>
      <c r="B2910" s="45"/>
      <c r="C2910" s="45"/>
      <c r="D2910" s="45"/>
      <c r="E2910" s="55"/>
      <c r="F2910" s="55"/>
      <c r="G2910" s="46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</row>
    <row r="2911" spans="1:17" x14ac:dyDescent="0.25">
      <c r="A2911" s="49"/>
      <c r="B2911" s="45"/>
      <c r="C2911" s="45"/>
      <c r="D2911" s="45"/>
      <c r="E2911" s="55"/>
      <c r="F2911" s="55"/>
      <c r="G2911" s="46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</row>
    <row r="2912" spans="1:17" x14ac:dyDescent="0.25">
      <c r="A2912" s="49"/>
      <c r="B2912" s="45"/>
      <c r="C2912" s="45"/>
      <c r="D2912" s="45"/>
      <c r="E2912" s="55"/>
      <c r="F2912" s="55"/>
      <c r="G2912" s="46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</row>
    <row r="2913" spans="1:17" x14ac:dyDescent="0.25">
      <c r="A2913" s="139" t="s">
        <v>92</v>
      </c>
      <c r="B2913" s="227"/>
      <c r="C2913" s="227"/>
      <c r="D2913" s="45"/>
      <c r="E2913" s="55"/>
      <c r="F2913" s="482" t="s">
        <v>13</v>
      </c>
      <c r="G2913" s="483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</row>
    <row r="2914" spans="1:17" x14ac:dyDescent="0.25">
      <c r="A2914" s="140" t="s">
        <v>95</v>
      </c>
      <c r="B2914" s="227"/>
      <c r="C2914" s="227"/>
      <c r="D2914" s="45"/>
      <c r="E2914" s="55"/>
      <c r="F2914" s="468" t="s">
        <v>102</v>
      </c>
      <c r="G2914" s="469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</row>
    <row r="2915" spans="1:17" ht="15.75" thickBot="1" x14ac:dyDescent="0.3">
      <c r="A2915" s="74"/>
      <c r="B2915" s="54"/>
      <c r="C2915" s="54"/>
      <c r="D2915" s="54"/>
      <c r="E2915" s="81"/>
      <c r="F2915" s="54"/>
      <c r="G2915" s="75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</row>
    <row r="2917" spans="1:17" ht="15.75" thickBot="1" x14ac:dyDescent="0.3"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</row>
    <row r="2918" spans="1:17" x14ac:dyDescent="0.25">
      <c r="A2918" s="470" t="s">
        <v>0</v>
      </c>
      <c r="B2918" s="471"/>
      <c r="C2918" s="471"/>
      <c r="D2918" s="471"/>
      <c r="E2918" s="471"/>
      <c r="F2918" s="471"/>
      <c r="G2918" s="472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</row>
    <row r="2919" spans="1:17" x14ac:dyDescent="0.25">
      <c r="A2919" s="272"/>
      <c r="B2919" s="273"/>
      <c r="C2919" s="273"/>
      <c r="D2919" s="273"/>
      <c r="E2919" s="166"/>
      <c r="F2919" s="273"/>
      <c r="G2919" s="132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</row>
    <row r="2920" spans="1:17" x14ac:dyDescent="0.25">
      <c r="A2920" s="473" t="s">
        <v>1</v>
      </c>
      <c r="B2920" s="474"/>
      <c r="C2920" s="474"/>
      <c r="D2920" s="474"/>
      <c r="E2920" s="474"/>
      <c r="F2920" s="474"/>
      <c r="G2920" s="475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</row>
    <row r="2921" spans="1:17" x14ac:dyDescent="0.25">
      <c r="A2921" s="272"/>
      <c r="B2921" s="273"/>
      <c r="C2921" s="273"/>
      <c r="D2921" s="273"/>
      <c r="E2921" s="166"/>
      <c r="F2921" s="273"/>
      <c r="G2921" s="132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</row>
    <row r="2922" spans="1:17" x14ac:dyDescent="0.25">
      <c r="A2922" s="473" t="s">
        <v>2</v>
      </c>
      <c r="B2922" s="474"/>
      <c r="C2922" s="474"/>
      <c r="D2922" s="474"/>
      <c r="E2922" s="474"/>
      <c r="F2922" s="474"/>
      <c r="G2922" s="475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</row>
    <row r="2923" spans="1:17" ht="15.75" thickBot="1" x14ac:dyDescent="0.3">
      <c r="A2923" s="111"/>
      <c r="B2923" s="112"/>
      <c r="C2923" s="112"/>
      <c r="D2923" s="112"/>
      <c r="E2923" s="152"/>
      <c r="F2923" s="112"/>
      <c r="G2923" s="113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</row>
    <row r="2924" spans="1:17" x14ac:dyDescent="0.25">
      <c r="A2924" s="56"/>
      <c r="B2924" s="53"/>
      <c r="C2924" s="53"/>
      <c r="D2924" s="53"/>
      <c r="E2924" s="76"/>
      <c r="F2924" s="53"/>
      <c r="G2924" s="57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</row>
    <row r="2925" spans="1:17" x14ac:dyDescent="0.25">
      <c r="A2925" s="476" t="s">
        <v>109</v>
      </c>
      <c r="B2925" s="477"/>
      <c r="C2925" s="477"/>
      <c r="D2925" s="477"/>
      <c r="E2925" s="477"/>
      <c r="F2925" s="477"/>
      <c r="G2925" s="478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</row>
    <row r="2926" spans="1:17" x14ac:dyDescent="0.25">
      <c r="A2926" s="476"/>
      <c r="B2926" s="477"/>
      <c r="C2926" s="477"/>
      <c r="D2926" s="477"/>
      <c r="E2926" s="477"/>
      <c r="F2926" s="477"/>
      <c r="G2926" s="478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</row>
    <row r="2927" spans="1:17" x14ac:dyDescent="0.25">
      <c r="A2927" s="476" t="s">
        <v>84</v>
      </c>
      <c r="B2927" s="477"/>
      <c r="C2927" s="477"/>
      <c r="D2927" s="477"/>
      <c r="E2927" s="477"/>
      <c r="F2927" s="477"/>
      <c r="G2927" s="478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</row>
    <row r="2928" spans="1:17" x14ac:dyDescent="0.25">
      <c r="A2928" s="479"/>
      <c r="B2928" s="480"/>
      <c r="C2928" s="480"/>
      <c r="D2928" s="480"/>
      <c r="E2928" s="480"/>
      <c r="F2928" s="480"/>
      <c r="G2928" s="48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</row>
    <row r="2929" spans="1:17" ht="15.75" x14ac:dyDescent="0.25">
      <c r="A2929" s="58"/>
      <c r="B2929" s="161" t="s">
        <v>29</v>
      </c>
      <c r="C2929" s="37"/>
      <c r="D2929" s="37"/>
      <c r="E2929" s="77"/>
      <c r="F2929" s="37"/>
      <c r="G2929" s="7">
        <v>0</v>
      </c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</row>
    <row r="2930" spans="1:17" x14ac:dyDescent="0.25">
      <c r="A2930" s="59"/>
      <c r="B2930" s="37"/>
      <c r="C2930" s="37"/>
      <c r="D2930" s="37"/>
      <c r="E2930" s="77"/>
      <c r="F2930" s="37"/>
      <c r="G2930" s="60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</row>
    <row r="2931" spans="1:17" x14ac:dyDescent="0.25">
      <c r="A2931" s="170" t="s">
        <v>3</v>
      </c>
      <c r="B2931" s="37"/>
      <c r="C2931" s="37"/>
      <c r="D2931" s="37"/>
      <c r="E2931" s="77"/>
      <c r="F2931" s="37"/>
      <c r="G2931" s="60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</row>
    <row r="2932" spans="1:17" x14ac:dyDescent="0.25">
      <c r="A2932" s="209"/>
      <c r="B2932" s="37"/>
      <c r="C2932" s="37"/>
      <c r="D2932" s="37"/>
      <c r="E2932" s="77"/>
      <c r="F2932" s="37"/>
      <c r="G2932" s="60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</row>
    <row r="2933" spans="1:17" x14ac:dyDescent="0.25">
      <c r="A2933" s="59"/>
      <c r="B2933" s="37"/>
      <c r="C2933" s="160" t="s">
        <v>4</v>
      </c>
      <c r="D2933" s="37"/>
      <c r="E2933" s="77"/>
      <c r="F2933" s="37"/>
      <c r="G2933" s="4">
        <v>0</v>
      </c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</row>
    <row r="2934" spans="1:17" x14ac:dyDescent="0.25">
      <c r="A2934" s="59"/>
      <c r="B2934" s="37"/>
      <c r="C2934" s="160"/>
      <c r="D2934" s="37"/>
      <c r="E2934" s="77"/>
      <c r="F2934" s="37"/>
      <c r="G2934" s="4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</row>
    <row r="2935" spans="1:17" x14ac:dyDescent="0.25">
      <c r="A2935" s="59"/>
      <c r="B2935" s="37"/>
      <c r="C2935" s="160"/>
      <c r="D2935" s="37"/>
      <c r="E2935" s="77"/>
      <c r="F2935" s="37"/>
      <c r="G2935" s="4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</row>
    <row r="2936" spans="1:17" x14ac:dyDescent="0.25">
      <c r="A2936" s="59"/>
      <c r="B2936" s="37"/>
      <c r="C2936" s="160" t="s">
        <v>5</v>
      </c>
      <c r="D2936" s="37"/>
      <c r="E2936" s="77"/>
      <c r="F2936" s="37"/>
      <c r="G2936" s="4">
        <f>SUM(E2937:E2937)</f>
        <v>0</v>
      </c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</row>
    <row r="2937" spans="1:17" x14ac:dyDescent="0.25">
      <c r="A2937" s="59"/>
      <c r="B2937" s="37"/>
      <c r="C2937" s="38"/>
      <c r="D2937" s="37"/>
      <c r="E2937" s="2"/>
      <c r="F2937" s="37"/>
      <c r="G2937" s="63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</row>
    <row r="2938" spans="1:17" x14ac:dyDescent="0.25">
      <c r="A2938" s="170" t="s">
        <v>6</v>
      </c>
      <c r="B2938" s="37"/>
      <c r="C2938" s="66"/>
      <c r="D2938" s="28"/>
      <c r="E2938" s="77"/>
      <c r="F2938" s="37"/>
      <c r="G2938" s="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</row>
    <row r="2939" spans="1:17" x14ac:dyDescent="0.25">
      <c r="A2939" s="179"/>
      <c r="B2939" s="37"/>
      <c r="C2939" s="66"/>
      <c r="D2939" s="28"/>
      <c r="E2939" s="77"/>
      <c r="F2939" s="37"/>
      <c r="G2939" s="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</row>
    <row r="2940" spans="1:17" x14ac:dyDescent="0.25">
      <c r="A2940" s="59"/>
      <c r="B2940" s="37"/>
      <c r="C2940" s="160" t="s">
        <v>7</v>
      </c>
      <c r="D2940" s="37"/>
      <c r="E2940" s="77"/>
      <c r="F2940" s="37"/>
      <c r="G2940" s="1">
        <v>0</v>
      </c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</row>
    <row r="2941" spans="1:17" x14ac:dyDescent="0.25">
      <c r="A2941" s="59"/>
      <c r="B2941" s="37"/>
      <c r="C2941" s="160"/>
      <c r="D2941" s="37"/>
      <c r="E2941" s="77"/>
      <c r="F2941" s="37"/>
      <c r="G2941" s="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</row>
    <row r="2942" spans="1:17" x14ac:dyDescent="0.25">
      <c r="A2942" s="59"/>
      <c r="B2942" s="37"/>
      <c r="C2942" s="160"/>
      <c r="D2942" s="37"/>
      <c r="E2942" s="77"/>
      <c r="F2942" s="37"/>
      <c r="G2942" s="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</row>
    <row r="2943" spans="1:17" x14ac:dyDescent="0.25">
      <c r="A2943" s="59"/>
      <c r="B2943" s="37"/>
      <c r="C2943" s="197"/>
      <c r="D2943" s="198"/>
      <c r="E2943" s="197"/>
      <c r="F2943" s="37"/>
      <c r="G2943" s="4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</row>
    <row r="2944" spans="1:17" x14ac:dyDescent="0.25">
      <c r="A2944" s="59"/>
      <c r="B2944" s="37"/>
      <c r="C2944" s="199"/>
      <c r="D2944" s="29"/>
      <c r="E2944" s="6"/>
      <c r="F2944" s="37"/>
      <c r="G2944" s="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</row>
    <row r="2945" spans="1:17" x14ac:dyDescent="0.25">
      <c r="A2945" s="59"/>
      <c r="B2945" s="37"/>
      <c r="C2945" s="160" t="s">
        <v>10</v>
      </c>
      <c r="D2945" s="37"/>
      <c r="E2945" s="77"/>
      <c r="F2945" s="37"/>
      <c r="G2945" s="4">
        <v>0</v>
      </c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</row>
    <row r="2946" spans="1:17" x14ac:dyDescent="0.25">
      <c r="A2946" s="59"/>
      <c r="B2946" s="37"/>
      <c r="C2946" s="160"/>
      <c r="D2946" s="37"/>
      <c r="E2946" s="77"/>
      <c r="F2946" s="37"/>
      <c r="G2946" s="4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</row>
    <row r="2947" spans="1:17" x14ac:dyDescent="0.25">
      <c r="A2947" s="59"/>
      <c r="B2947" s="37"/>
      <c r="C2947" s="160"/>
      <c r="D2947" s="37"/>
      <c r="E2947" s="77"/>
      <c r="F2947" s="37"/>
      <c r="G2947" s="4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</row>
    <row r="2948" spans="1:17" x14ac:dyDescent="0.25">
      <c r="A2948" s="59"/>
      <c r="B2948" s="37"/>
      <c r="C2948" s="160"/>
      <c r="D2948" s="37"/>
      <c r="E2948" s="77"/>
      <c r="F2948" s="37"/>
      <c r="G2948" s="4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</row>
    <row r="2949" spans="1:17" ht="16.5" thickBot="1" x14ac:dyDescent="0.3">
      <c r="A2949" s="59"/>
      <c r="B2949" s="37"/>
      <c r="C2949" s="215" t="s">
        <v>11</v>
      </c>
      <c r="D2949" s="215"/>
      <c r="E2949" s="77"/>
      <c r="F2949" s="37"/>
      <c r="G2949" s="8">
        <f>+G2929+G2933+G2936-G2943-G2945</f>
        <v>0</v>
      </c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</row>
    <row r="2950" spans="1:17" ht="18" thickTop="1" x14ac:dyDescent="0.3">
      <c r="A2950" s="59"/>
      <c r="B2950" s="37"/>
      <c r="C2950" s="260"/>
      <c r="D2950" s="260"/>
      <c r="E2950" s="77"/>
      <c r="F2950" s="37"/>
      <c r="G2950" s="5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</row>
    <row r="2951" spans="1:17" ht="15.75" thickBot="1" x14ac:dyDescent="0.3">
      <c r="A2951" s="69"/>
      <c r="B2951" s="40"/>
      <c r="C2951" s="40"/>
      <c r="D2951" s="40"/>
      <c r="E2951" s="80"/>
      <c r="F2951" s="40"/>
      <c r="G2951" s="70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</row>
    <row r="2952" spans="1:17" x14ac:dyDescent="0.25">
      <c r="A2952" s="49"/>
      <c r="B2952" s="45"/>
      <c r="C2952" s="45"/>
      <c r="D2952" s="45"/>
      <c r="E2952" s="55"/>
      <c r="F2952" s="55"/>
      <c r="G2952" s="46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</row>
    <row r="2953" spans="1:17" x14ac:dyDescent="0.25">
      <c r="A2953" s="49"/>
      <c r="B2953" s="45" t="s">
        <v>42</v>
      </c>
      <c r="C2953" s="45"/>
      <c r="D2953" s="45"/>
      <c r="E2953" s="55"/>
      <c r="F2953" s="468" t="s">
        <v>12</v>
      </c>
      <c r="G2953" s="469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</row>
    <row r="2954" spans="1:17" x14ac:dyDescent="0.25">
      <c r="A2954" s="49"/>
      <c r="B2954" s="45"/>
      <c r="C2954" s="45"/>
      <c r="D2954" s="45"/>
      <c r="E2954" s="55"/>
      <c r="F2954" s="55"/>
      <c r="G2954" s="46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</row>
    <row r="2955" spans="1:17" x14ac:dyDescent="0.25">
      <c r="A2955" s="49"/>
      <c r="B2955" s="45"/>
      <c r="C2955" s="45"/>
      <c r="D2955" s="45"/>
      <c r="E2955" s="55"/>
      <c r="F2955" s="55"/>
      <c r="G2955" s="46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</row>
    <row r="2956" spans="1:17" x14ac:dyDescent="0.25">
      <c r="A2956" s="49"/>
      <c r="B2956" s="45"/>
      <c r="C2956" s="45"/>
      <c r="D2956" s="45"/>
      <c r="E2956" s="55"/>
      <c r="F2956" s="55"/>
      <c r="G2956" s="46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</row>
    <row r="2957" spans="1:17" x14ac:dyDescent="0.25">
      <c r="A2957" s="49"/>
      <c r="B2957" s="45"/>
      <c r="C2957" s="45"/>
      <c r="D2957" s="45"/>
      <c r="E2957" s="55"/>
      <c r="F2957" s="55"/>
      <c r="G2957" s="46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</row>
    <row r="2958" spans="1:17" x14ac:dyDescent="0.25">
      <c r="A2958" s="49"/>
      <c r="B2958" s="45"/>
      <c r="C2958" s="45"/>
      <c r="D2958" s="45"/>
      <c r="E2958" s="55"/>
      <c r="F2958" s="55"/>
      <c r="G2958" s="46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</row>
    <row r="2959" spans="1:17" x14ac:dyDescent="0.25">
      <c r="A2959" s="49"/>
      <c r="B2959" s="45"/>
      <c r="C2959" s="45"/>
      <c r="D2959" s="45"/>
      <c r="E2959" s="55"/>
      <c r="F2959" s="55"/>
      <c r="G2959" s="46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</row>
    <row r="2960" spans="1:17" x14ac:dyDescent="0.25">
      <c r="A2960" s="49"/>
      <c r="B2960" s="45"/>
      <c r="C2960" s="45"/>
      <c r="D2960" s="45"/>
      <c r="E2960" s="55"/>
      <c r="F2960" s="55"/>
      <c r="G2960" s="46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</row>
    <row r="2961" spans="1:17" x14ac:dyDescent="0.25">
      <c r="A2961" s="139" t="s">
        <v>92</v>
      </c>
      <c r="B2961" s="227"/>
      <c r="C2961" s="227"/>
      <c r="D2961" s="45"/>
      <c r="E2961" s="55"/>
      <c r="F2961" s="482" t="s">
        <v>13</v>
      </c>
      <c r="G2961" s="483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</row>
    <row r="2962" spans="1:17" x14ac:dyDescent="0.25">
      <c r="A2962" s="140" t="s">
        <v>95</v>
      </c>
      <c r="B2962" s="227"/>
      <c r="C2962" s="227"/>
      <c r="D2962" s="45"/>
      <c r="E2962" s="55"/>
      <c r="F2962" s="468" t="s">
        <v>102</v>
      </c>
      <c r="G2962" s="469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</row>
    <row r="2963" spans="1:17" ht="15.75" thickBot="1" x14ac:dyDescent="0.3">
      <c r="A2963" s="74"/>
      <c r="B2963" s="54"/>
      <c r="C2963" s="54"/>
      <c r="D2963" s="54"/>
      <c r="E2963" s="81"/>
      <c r="F2963" s="54"/>
      <c r="G2963" s="75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</row>
    <row r="2965" spans="1:17" ht="15.75" thickBot="1" x14ac:dyDescent="0.3"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</row>
    <row r="2966" spans="1:17" x14ac:dyDescent="0.25">
      <c r="A2966" s="470" t="s">
        <v>0</v>
      </c>
      <c r="B2966" s="471"/>
      <c r="C2966" s="471"/>
      <c r="D2966" s="471"/>
      <c r="E2966" s="471"/>
      <c r="F2966" s="471"/>
      <c r="G2966" s="472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</row>
    <row r="2967" spans="1:17" x14ac:dyDescent="0.25">
      <c r="A2967" s="300"/>
      <c r="B2967" s="301"/>
      <c r="C2967" s="301"/>
      <c r="D2967" s="301"/>
      <c r="E2967" s="166"/>
      <c r="F2967" s="301"/>
      <c r="G2967" s="132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</row>
    <row r="2968" spans="1:17" x14ac:dyDescent="0.25">
      <c r="A2968" s="473" t="s">
        <v>1</v>
      </c>
      <c r="B2968" s="474"/>
      <c r="C2968" s="474"/>
      <c r="D2968" s="474"/>
      <c r="E2968" s="474"/>
      <c r="F2968" s="474"/>
      <c r="G2968" s="475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</row>
    <row r="2969" spans="1:17" x14ac:dyDescent="0.25">
      <c r="A2969" s="300"/>
      <c r="B2969" s="301"/>
      <c r="C2969" s="301"/>
      <c r="D2969" s="301"/>
      <c r="E2969" s="166"/>
      <c r="F2969" s="301"/>
      <c r="G2969" s="132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</row>
    <row r="2970" spans="1:17" x14ac:dyDescent="0.25">
      <c r="A2970" s="473" t="s">
        <v>2</v>
      </c>
      <c r="B2970" s="474"/>
      <c r="C2970" s="474"/>
      <c r="D2970" s="474"/>
      <c r="E2970" s="474"/>
      <c r="F2970" s="474"/>
      <c r="G2970" s="475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</row>
    <row r="2971" spans="1:17" ht="15.75" thickBot="1" x14ac:dyDescent="0.3">
      <c r="A2971" s="111"/>
      <c r="B2971" s="112"/>
      <c r="C2971" s="112"/>
      <c r="D2971" s="112"/>
      <c r="E2971" s="152"/>
      <c r="F2971" s="112"/>
      <c r="G2971" s="113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</row>
    <row r="2972" spans="1:17" x14ac:dyDescent="0.25">
      <c r="A2972" s="56"/>
      <c r="B2972" s="53"/>
      <c r="C2972" s="53"/>
      <c r="D2972" s="53"/>
      <c r="E2972" s="76"/>
      <c r="F2972" s="53"/>
      <c r="G2972" s="57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</row>
    <row r="2973" spans="1:17" x14ac:dyDescent="0.25">
      <c r="A2973" s="476" t="s">
        <v>109</v>
      </c>
      <c r="B2973" s="477"/>
      <c r="C2973" s="477"/>
      <c r="D2973" s="477"/>
      <c r="E2973" s="477"/>
      <c r="F2973" s="477"/>
      <c r="G2973" s="478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</row>
    <row r="2974" spans="1:17" x14ac:dyDescent="0.25">
      <c r="A2974" s="476"/>
      <c r="B2974" s="477"/>
      <c r="C2974" s="477"/>
      <c r="D2974" s="477"/>
      <c r="E2974" s="477"/>
      <c r="F2974" s="477"/>
      <c r="G2974" s="478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</row>
    <row r="2975" spans="1:17" x14ac:dyDescent="0.25">
      <c r="A2975" s="476" t="s">
        <v>107</v>
      </c>
      <c r="B2975" s="477"/>
      <c r="C2975" s="477"/>
      <c r="D2975" s="477"/>
      <c r="E2975" s="477"/>
      <c r="F2975" s="477"/>
      <c r="G2975" s="478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</row>
    <row r="2976" spans="1:17" x14ac:dyDescent="0.25">
      <c r="A2976" s="479"/>
      <c r="B2976" s="480"/>
      <c r="C2976" s="480"/>
      <c r="D2976" s="480"/>
      <c r="E2976" s="480"/>
      <c r="F2976" s="480"/>
      <c r="G2976" s="48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</row>
    <row r="2977" spans="1:17" ht="15.75" x14ac:dyDescent="0.25">
      <c r="A2977" s="58"/>
      <c r="B2977" s="161" t="s">
        <v>29</v>
      </c>
      <c r="C2977" s="37"/>
      <c r="D2977" s="37"/>
      <c r="E2977" s="77"/>
      <c r="F2977" s="37"/>
      <c r="G2977" s="7">
        <v>51723.05</v>
      </c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</row>
    <row r="2978" spans="1:17" x14ac:dyDescent="0.25">
      <c r="A2978" s="59"/>
      <c r="B2978" s="37"/>
      <c r="C2978" s="37"/>
      <c r="D2978" s="37"/>
      <c r="E2978" s="77"/>
      <c r="F2978" s="37"/>
      <c r="G2978" s="60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</row>
    <row r="2979" spans="1:17" x14ac:dyDescent="0.25">
      <c r="A2979" s="170" t="s">
        <v>3</v>
      </c>
      <c r="B2979" s="37"/>
      <c r="C2979" s="37"/>
      <c r="D2979" s="37"/>
      <c r="E2979" s="77"/>
      <c r="F2979" s="37"/>
      <c r="G2979" s="60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</row>
    <row r="2980" spans="1:17" x14ac:dyDescent="0.25">
      <c r="A2980" s="59"/>
      <c r="B2980" s="37"/>
      <c r="C2980" s="160" t="s">
        <v>4</v>
      </c>
      <c r="D2980" s="37"/>
      <c r="E2980" s="77"/>
      <c r="F2980" s="37"/>
      <c r="G2980" s="4">
        <f>SUM(E2981:E2987)</f>
        <v>14146</v>
      </c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</row>
    <row r="2981" spans="1:17" x14ac:dyDescent="0.25">
      <c r="A2981" s="59"/>
      <c r="B2981" s="37"/>
      <c r="C2981" s="38">
        <v>43675</v>
      </c>
      <c r="D2981" s="37" t="s">
        <v>136</v>
      </c>
      <c r="E2981" s="3">
        <v>2352</v>
      </c>
      <c r="F2981" s="37"/>
      <c r="G2981" s="4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</row>
    <row r="2982" spans="1:17" x14ac:dyDescent="0.25">
      <c r="A2982" s="59"/>
      <c r="B2982" s="37"/>
      <c r="C2982" s="38">
        <v>43675</v>
      </c>
      <c r="D2982" s="37" t="s">
        <v>136</v>
      </c>
      <c r="E2982" s="3">
        <v>626</v>
      </c>
      <c r="F2982" s="37"/>
      <c r="G2982" s="4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</row>
    <row r="2983" spans="1:17" x14ac:dyDescent="0.25">
      <c r="A2983" s="59"/>
      <c r="B2983" s="37"/>
      <c r="C2983" s="38">
        <v>43675</v>
      </c>
      <c r="D2983" s="37" t="s">
        <v>136</v>
      </c>
      <c r="E2983" s="3">
        <v>2352</v>
      </c>
      <c r="F2983" s="37"/>
      <c r="G2983" s="4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</row>
    <row r="2984" spans="1:17" x14ac:dyDescent="0.25">
      <c r="A2984" s="59"/>
      <c r="B2984" s="37"/>
      <c r="C2984" s="38">
        <v>43677</v>
      </c>
      <c r="D2984" s="37" t="s">
        <v>136</v>
      </c>
      <c r="E2984" s="3">
        <v>888</v>
      </c>
      <c r="F2984" s="37"/>
      <c r="G2984" s="4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</row>
    <row r="2985" spans="1:17" x14ac:dyDescent="0.25">
      <c r="A2985" s="59"/>
      <c r="B2985" s="37"/>
      <c r="C2985" s="38">
        <v>43677</v>
      </c>
      <c r="D2985" s="37" t="s">
        <v>136</v>
      </c>
      <c r="E2985" s="3">
        <v>6844</v>
      </c>
      <c r="F2985" s="37"/>
      <c r="G2985" s="4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</row>
    <row r="2986" spans="1:17" x14ac:dyDescent="0.25">
      <c r="A2986" s="59"/>
      <c r="B2986" s="37"/>
      <c r="C2986" s="38">
        <v>43677</v>
      </c>
      <c r="D2986" s="37" t="s">
        <v>136</v>
      </c>
      <c r="E2986" s="3">
        <v>542</v>
      </c>
      <c r="F2986" s="37"/>
      <c r="G2986" s="4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</row>
    <row r="2987" spans="1:17" x14ac:dyDescent="0.25">
      <c r="A2987" s="59"/>
      <c r="B2987" s="37"/>
      <c r="C2987" s="38">
        <v>43677</v>
      </c>
      <c r="D2987" s="37" t="s">
        <v>136</v>
      </c>
      <c r="E2987" s="9">
        <v>542</v>
      </c>
      <c r="F2987" s="37"/>
      <c r="G2987" s="4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</row>
    <row r="2988" spans="1:17" x14ac:dyDescent="0.25">
      <c r="A2988" s="59"/>
      <c r="B2988" s="37"/>
      <c r="C2988" s="160" t="s">
        <v>5</v>
      </c>
      <c r="D2988" s="37"/>
      <c r="E2988" s="77"/>
      <c r="F2988" s="37"/>
      <c r="G2988" s="4">
        <f>SUM(E2989:E2989)</f>
        <v>0</v>
      </c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</row>
    <row r="2989" spans="1:17" x14ac:dyDescent="0.25">
      <c r="A2989" s="59"/>
      <c r="B2989" s="37"/>
      <c r="C2989" s="38"/>
      <c r="D2989" s="37"/>
      <c r="E2989" s="2"/>
      <c r="F2989" s="37"/>
      <c r="G2989" s="63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</row>
    <row r="2990" spans="1:17" x14ac:dyDescent="0.25">
      <c r="A2990" s="170" t="s">
        <v>6</v>
      </c>
      <c r="B2990" s="37"/>
      <c r="C2990" s="66"/>
      <c r="D2990" s="28"/>
      <c r="E2990" s="77"/>
      <c r="F2990" s="37"/>
      <c r="G2990" s="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</row>
    <row r="2991" spans="1:17" x14ac:dyDescent="0.25">
      <c r="A2991" s="59"/>
      <c r="B2991" s="37"/>
      <c r="C2991" s="160" t="s">
        <v>7</v>
      </c>
      <c r="D2991" s="37"/>
      <c r="E2991" s="77"/>
      <c r="F2991" s="37"/>
      <c r="G2991" s="1">
        <v>0</v>
      </c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</row>
    <row r="2992" spans="1:17" x14ac:dyDescent="0.25">
      <c r="A2992" s="59"/>
      <c r="B2992" s="37"/>
      <c r="C2992" s="160"/>
      <c r="D2992" s="37"/>
      <c r="E2992" s="77"/>
      <c r="F2992" s="37"/>
      <c r="G2992" s="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</row>
    <row r="2993" spans="1:17" x14ac:dyDescent="0.25">
      <c r="A2993" s="59"/>
      <c r="B2993" s="37"/>
      <c r="C2993" s="197"/>
      <c r="D2993" s="198"/>
      <c r="E2993" s="197"/>
      <c r="F2993" s="37"/>
      <c r="G2993" s="4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</row>
    <row r="2994" spans="1:17" x14ac:dyDescent="0.25">
      <c r="A2994" s="59"/>
      <c r="B2994" s="37"/>
      <c r="C2994" s="160" t="s">
        <v>10</v>
      </c>
      <c r="D2994" s="37"/>
      <c r="E2994" s="77"/>
      <c r="F2994" s="37"/>
      <c r="G2994" s="4">
        <v>0</v>
      </c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</row>
    <row r="2995" spans="1:17" x14ac:dyDescent="0.25">
      <c r="A2995" s="59"/>
      <c r="B2995" s="37"/>
      <c r="C2995" s="160"/>
      <c r="D2995" s="37"/>
      <c r="E2995" s="77"/>
      <c r="F2995" s="37"/>
      <c r="G2995" s="4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</row>
    <row r="2996" spans="1:17" x14ac:dyDescent="0.25">
      <c r="A2996" s="59"/>
      <c r="B2996" s="37"/>
      <c r="C2996" s="160"/>
      <c r="D2996" s="37"/>
      <c r="E2996" s="77"/>
      <c r="F2996" s="37"/>
      <c r="G2996" s="4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</row>
    <row r="2997" spans="1:17" ht="16.5" thickBot="1" x14ac:dyDescent="0.3">
      <c r="A2997" s="59"/>
      <c r="B2997" s="37"/>
      <c r="C2997" s="215" t="s">
        <v>11</v>
      </c>
      <c r="D2997" s="215"/>
      <c r="E2997" s="77"/>
      <c r="F2997" s="37"/>
      <c r="G2997" s="8">
        <f>+G2977+G2980+G2988-G2993-G2994</f>
        <v>65869.05</v>
      </c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</row>
    <row r="2998" spans="1:17" ht="16.5" thickTop="1" thickBot="1" x14ac:dyDescent="0.3">
      <c r="A2998" s="69"/>
      <c r="B2998" s="40"/>
      <c r="C2998" s="40"/>
      <c r="D2998" s="40"/>
      <c r="E2998" s="80"/>
      <c r="F2998" s="40"/>
      <c r="G2998" s="70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</row>
    <row r="2999" spans="1:17" x14ac:dyDescent="0.25">
      <c r="A2999" s="49"/>
      <c r="B2999" s="45"/>
      <c r="C2999" s="45"/>
      <c r="D2999" s="45"/>
      <c r="E2999" s="55"/>
      <c r="F2999" s="55"/>
      <c r="G2999" s="46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</row>
    <row r="3000" spans="1:17" x14ac:dyDescent="0.25">
      <c r="A3000" s="49"/>
      <c r="B3000" s="45" t="s">
        <v>42</v>
      </c>
      <c r="C3000" s="45"/>
      <c r="D3000" s="45"/>
      <c r="E3000" s="55"/>
      <c r="F3000" s="468" t="s">
        <v>12</v>
      </c>
      <c r="G3000" s="469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</row>
    <row r="3001" spans="1:17" x14ac:dyDescent="0.25">
      <c r="A3001" s="49"/>
      <c r="B3001" s="45"/>
      <c r="C3001" s="45"/>
      <c r="D3001" s="45"/>
      <c r="E3001" s="55"/>
      <c r="F3001" s="55"/>
      <c r="G3001" s="46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</row>
    <row r="3002" spans="1:17" x14ac:dyDescent="0.25">
      <c r="A3002" s="49"/>
      <c r="B3002" s="45"/>
      <c r="C3002" s="45"/>
      <c r="D3002" s="45"/>
      <c r="E3002" s="55"/>
      <c r="F3002" s="55"/>
      <c r="G3002" s="46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</row>
    <row r="3003" spans="1:17" x14ac:dyDescent="0.25">
      <c r="A3003" s="49"/>
      <c r="B3003" s="45"/>
      <c r="C3003" s="45"/>
      <c r="D3003" s="45"/>
      <c r="E3003" s="55"/>
      <c r="F3003" s="55"/>
      <c r="G3003" s="46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</row>
    <row r="3004" spans="1:17" x14ac:dyDescent="0.25">
      <c r="A3004" s="49"/>
      <c r="B3004" s="45"/>
      <c r="C3004" s="45"/>
      <c r="D3004" s="45"/>
      <c r="E3004" s="55"/>
      <c r="F3004" s="55"/>
      <c r="G3004" s="46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</row>
    <row r="3005" spans="1:17" x14ac:dyDescent="0.25">
      <c r="A3005" s="49"/>
      <c r="B3005" s="45"/>
      <c r="C3005" s="45"/>
      <c r="D3005" s="45"/>
      <c r="E3005" s="55"/>
      <c r="F3005" s="55"/>
      <c r="G3005" s="46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</row>
    <row r="3006" spans="1:17" x14ac:dyDescent="0.25">
      <c r="A3006" s="49"/>
      <c r="B3006" s="45"/>
      <c r="C3006" s="45"/>
      <c r="D3006" s="45"/>
      <c r="E3006" s="55"/>
      <c r="F3006" s="55"/>
      <c r="G3006" s="46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</row>
    <row r="3007" spans="1:17" x14ac:dyDescent="0.25">
      <c r="A3007" s="49"/>
      <c r="B3007" s="45"/>
      <c r="C3007" s="45"/>
      <c r="D3007" s="45"/>
      <c r="E3007" s="55"/>
      <c r="F3007" s="55"/>
      <c r="G3007" s="46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</row>
    <row r="3008" spans="1:17" x14ac:dyDescent="0.25">
      <c r="A3008" s="49"/>
      <c r="B3008" s="45"/>
      <c r="C3008" s="45"/>
      <c r="D3008" s="45"/>
      <c r="E3008" s="55"/>
      <c r="F3008" s="55"/>
      <c r="G3008" s="46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</row>
    <row r="3009" spans="1:17" x14ac:dyDescent="0.25">
      <c r="A3009" s="139" t="s">
        <v>92</v>
      </c>
      <c r="B3009" s="227"/>
      <c r="C3009" s="227"/>
      <c r="D3009" s="45"/>
      <c r="E3009" s="55"/>
      <c r="F3009" s="482" t="s">
        <v>13</v>
      </c>
      <c r="G3009" s="483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</row>
    <row r="3010" spans="1:17" x14ac:dyDescent="0.25">
      <c r="A3010" s="140" t="s">
        <v>95</v>
      </c>
      <c r="B3010" s="227"/>
      <c r="C3010" s="227"/>
      <c r="D3010" s="45"/>
      <c r="E3010" s="55"/>
      <c r="F3010" s="468" t="s">
        <v>102</v>
      </c>
      <c r="G3010" s="469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</row>
    <row r="3011" spans="1:17" ht="15.75" thickBot="1" x14ac:dyDescent="0.3">
      <c r="A3011" s="74"/>
      <c r="B3011" s="54"/>
      <c r="C3011" s="54"/>
      <c r="D3011" s="54"/>
      <c r="E3011" s="81"/>
      <c r="F3011" s="54"/>
      <c r="G3011" s="75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</row>
    <row r="3013" spans="1:17" ht="15.75" thickBot="1" x14ac:dyDescent="0.3"/>
    <row r="3014" spans="1:17" x14ac:dyDescent="0.25">
      <c r="A3014" s="470" t="s">
        <v>0</v>
      </c>
      <c r="B3014" s="471"/>
      <c r="C3014" s="471"/>
      <c r="D3014" s="471"/>
      <c r="E3014" s="471"/>
      <c r="F3014" s="471"/>
      <c r="G3014" s="472"/>
    </row>
    <row r="3015" spans="1:17" x14ac:dyDescent="0.25">
      <c r="A3015" s="464"/>
      <c r="B3015" s="465"/>
      <c r="C3015" s="465"/>
      <c r="D3015" s="465"/>
      <c r="E3015" s="166"/>
      <c r="F3015" s="465"/>
      <c r="G3015" s="132"/>
    </row>
    <row r="3016" spans="1:17" x14ac:dyDescent="0.25">
      <c r="A3016" s="473" t="s">
        <v>1</v>
      </c>
      <c r="B3016" s="474"/>
      <c r="C3016" s="474"/>
      <c r="D3016" s="474"/>
      <c r="E3016" s="474"/>
      <c r="F3016" s="474"/>
      <c r="G3016" s="475"/>
    </row>
    <row r="3017" spans="1:17" x14ac:dyDescent="0.25">
      <c r="A3017" s="464"/>
      <c r="B3017" s="465"/>
      <c r="C3017" s="465"/>
      <c r="D3017" s="465"/>
      <c r="E3017" s="166"/>
      <c r="F3017" s="465"/>
      <c r="G3017" s="132"/>
    </row>
    <row r="3018" spans="1:17" x14ac:dyDescent="0.25">
      <c r="A3018" s="473" t="s">
        <v>2</v>
      </c>
      <c r="B3018" s="474"/>
      <c r="C3018" s="474"/>
      <c r="D3018" s="474"/>
      <c r="E3018" s="474"/>
      <c r="F3018" s="474"/>
      <c r="G3018" s="475"/>
    </row>
    <row r="3019" spans="1:17" ht="15.75" thickBot="1" x14ac:dyDescent="0.3">
      <c r="A3019" s="111"/>
      <c r="B3019" s="112"/>
      <c r="C3019" s="112"/>
      <c r="D3019" s="112"/>
      <c r="E3019" s="152"/>
      <c r="F3019" s="112"/>
      <c r="G3019" s="113"/>
    </row>
    <row r="3020" spans="1:17" x14ac:dyDescent="0.25">
      <c r="A3020" s="56"/>
      <c r="B3020" s="53"/>
      <c r="C3020" s="53"/>
      <c r="D3020" s="53"/>
      <c r="E3020" s="76"/>
      <c r="F3020" s="53"/>
      <c r="G3020" s="57"/>
    </row>
    <row r="3021" spans="1:17" x14ac:dyDescent="0.25">
      <c r="A3021" s="476" t="s">
        <v>109</v>
      </c>
      <c r="B3021" s="477"/>
      <c r="C3021" s="477"/>
      <c r="D3021" s="477"/>
      <c r="E3021" s="477"/>
      <c r="F3021" s="477"/>
      <c r="G3021" s="478"/>
    </row>
    <row r="3022" spans="1:17" x14ac:dyDescent="0.25">
      <c r="A3022" s="476"/>
      <c r="B3022" s="477"/>
      <c r="C3022" s="477"/>
      <c r="D3022" s="477"/>
      <c r="E3022" s="477"/>
      <c r="F3022" s="477"/>
      <c r="G3022" s="478"/>
    </row>
    <row r="3023" spans="1:17" x14ac:dyDescent="0.25">
      <c r="A3023" s="476" t="s">
        <v>195</v>
      </c>
      <c r="B3023" s="477"/>
      <c r="C3023" s="477"/>
      <c r="D3023" s="477"/>
      <c r="E3023" s="477"/>
      <c r="F3023" s="477"/>
      <c r="G3023" s="478"/>
    </row>
    <row r="3024" spans="1:17" x14ac:dyDescent="0.25">
      <c r="A3024" s="479"/>
      <c r="B3024" s="480"/>
      <c r="C3024" s="480"/>
      <c r="D3024" s="480"/>
      <c r="E3024" s="480"/>
      <c r="F3024" s="480"/>
      <c r="G3024" s="481"/>
    </row>
    <row r="3025" spans="1:7" ht="15.75" x14ac:dyDescent="0.25">
      <c r="A3025" s="58"/>
      <c r="B3025" s="161" t="s">
        <v>29</v>
      </c>
      <c r="C3025" s="37"/>
      <c r="D3025" s="37"/>
      <c r="E3025" s="77"/>
      <c r="F3025" s="37"/>
      <c r="G3025" s="7">
        <v>0</v>
      </c>
    </row>
    <row r="3026" spans="1:7" x14ac:dyDescent="0.25">
      <c r="A3026" s="59"/>
      <c r="B3026" s="37"/>
      <c r="C3026" s="37"/>
      <c r="D3026" s="37"/>
      <c r="E3026" s="77"/>
      <c r="F3026" s="37"/>
      <c r="G3026" s="60"/>
    </row>
    <row r="3027" spans="1:7" x14ac:dyDescent="0.25">
      <c r="A3027" s="170" t="s">
        <v>3</v>
      </c>
      <c r="B3027" s="37"/>
      <c r="C3027" s="37"/>
      <c r="D3027" s="37"/>
      <c r="E3027" s="77"/>
      <c r="F3027" s="37"/>
      <c r="G3027" s="60"/>
    </row>
    <row r="3028" spans="1:7" x14ac:dyDescent="0.25">
      <c r="A3028" s="209"/>
      <c r="B3028" s="37"/>
      <c r="C3028" s="37"/>
      <c r="D3028" s="37"/>
      <c r="E3028" s="77"/>
      <c r="F3028" s="37"/>
      <c r="G3028" s="60"/>
    </row>
    <row r="3029" spans="1:7" x14ac:dyDescent="0.25">
      <c r="A3029" s="59"/>
      <c r="B3029" s="37"/>
      <c r="C3029" s="160" t="s">
        <v>4</v>
      </c>
      <c r="D3029" s="37"/>
      <c r="E3029" s="77"/>
      <c r="F3029" s="37"/>
      <c r="G3029" s="4">
        <v>0</v>
      </c>
    </row>
    <row r="3030" spans="1:7" x14ac:dyDescent="0.25">
      <c r="A3030" s="59"/>
      <c r="B3030" s="37"/>
      <c r="C3030" s="160"/>
      <c r="D3030" s="37"/>
      <c r="E3030" s="77"/>
      <c r="F3030" s="37"/>
      <c r="G3030" s="4"/>
    </row>
    <row r="3031" spans="1:7" x14ac:dyDescent="0.25">
      <c r="A3031" s="59"/>
      <c r="B3031" s="37"/>
      <c r="C3031" s="160"/>
      <c r="D3031" s="37"/>
      <c r="E3031" s="77"/>
      <c r="F3031" s="37"/>
      <c r="G3031" s="4"/>
    </row>
    <row r="3032" spans="1:7" x14ac:dyDescent="0.25">
      <c r="A3032" s="59"/>
      <c r="B3032" s="37"/>
      <c r="C3032" s="160" t="s">
        <v>5</v>
      </c>
      <c r="D3032" s="37"/>
      <c r="E3032" s="77"/>
      <c r="F3032" s="37"/>
      <c r="G3032" s="4">
        <f>SUM(E3033:E3033)</f>
        <v>0</v>
      </c>
    </row>
    <row r="3033" spans="1:7" x14ac:dyDescent="0.25">
      <c r="A3033" s="59"/>
      <c r="B3033" s="37"/>
      <c r="C3033" s="38"/>
      <c r="D3033" s="37"/>
      <c r="E3033" s="2"/>
      <c r="F3033" s="37"/>
      <c r="G3033" s="63"/>
    </row>
    <row r="3034" spans="1:7" x14ac:dyDescent="0.25">
      <c r="A3034" s="170" t="s">
        <v>6</v>
      </c>
      <c r="B3034" s="37"/>
      <c r="C3034" s="66"/>
      <c r="D3034" s="28"/>
      <c r="E3034" s="77"/>
      <c r="F3034" s="37"/>
      <c r="G3034" s="1"/>
    </row>
    <row r="3035" spans="1:7" x14ac:dyDescent="0.25">
      <c r="A3035" s="179"/>
      <c r="B3035" s="37"/>
      <c r="C3035" s="66"/>
      <c r="D3035" s="28"/>
      <c r="E3035" s="77"/>
      <c r="F3035" s="37"/>
      <c r="G3035" s="1"/>
    </row>
    <row r="3036" spans="1:7" x14ac:dyDescent="0.25">
      <c r="A3036" s="59"/>
      <c r="B3036" s="37"/>
      <c r="C3036" s="160" t="s">
        <v>7</v>
      </c>
      <c r="D3036" s="37"/>
      <c r="E3036" s="77"/>
      <c r="F3036" s="37"/>
      <c r="G3036" s="1">
        <v>0</v>
      </c>
    </row>
    <row r="3037" spans="1:7" x14ac:dyDescent="0.25">
      <c r="A3037" s="59"/>
      <c r="B3037" s="37"/>
      <c r="C3037" s="160"/>
      <c r="D3037" s="37"/>
      <c r="E3037" s="77"/>
      <c r="F3037" s="37"/>
      <c r="G3037" s="1"/>
    </row>
    <row r="3038" spans="1:7" x14ac:dyDescent="0.25">
      <c r="A3038" s="59"/>
      <c r="B3038" s="37"/>
      <c r="C3038" s="160"/>
      <c r="D3038" s="37"/>
      <c r="E3038" s="77"/>
      <c r="F3038" s="37"/>
      <c r="G3038" s="1"/>
    </row>
    <row r="3039" spans="1:7" x14ac:dyDescent="0.25">
      <c r="A3039" s="59"/>
      <c r="B3039" s="37"/>
      <c r="C3039" s="197"/>
      <c r="D3039" s="198"/>
      <c r="E3039" s="197"/>
      <c r="F3039" s="37"/>
      <c r="G3039" s="4"/>
    </row>
    <row r="3040" spans="1:7" x14ac:dyDescent="0.25">
      <c r="A3040" s="59"/>
      <c r="B3040" s="37"/>
      <c r="C3040" s="199"/>
      <c r="D3040" s="29"/>
      <c r="E3040" s="6"/>
      <c r="F3040" s="37"/>
      <c r="G3040" s="1"/>
    </row>
    <row r="3041" spans="1:7" x14ac:dyDescent="0.25">
      <c r="A3041" s="59"/>
      <c r="B3041" s="37"/>
      <c r="C3041" s="160" t="s">
        <v>10</v>
      </c>
      <c r="D3041" s="37"/>
      <c r="E3041" s="77"/>
      <c r="F3041" s="37"/>
      <c r="G3041" s="4">
        <v>0</v>
      </c>
    </row>
    <row r="3042" spans="1:7" x14ac:dyDescent="0.25">
      <c r="A3042" s="59"/>
      <c r="B3042" s="37"/>
      <c r="C3042" s="160"/>
      <c r="D3042" s="37"/>
      <c r="E3042" s="77"/>
      <c r="F3042" s="37"/>
      <c r="G3042" s="4"/>
    </row>
    <row r="3043" spans="1:7" x14ac:dyDescent="0.25">
      <c r="A3043" s="59"/>
      <c r="B3043" s="37"/>
      <c r="C3043" s="160"/>
      <c r="D3043" s="37"/>
      <c r="E3043" s="77"/>
      <c r="F3043" s="37"/>
      <c r="G3043" s="4"/>
    </row>
    <row r="3044" spans="1:7" x14ac:dyDescent="0.25">
      <c r="A3044" s="59"/>
      <c r="B3044" s="37"/>
      <c r="C3044" s="160"/>
      <c r="D3044" s="37"/>
      <c r="E3044" s="77"/>
      <c r="F3044" s="37"/>
      <c r="G3044" s="4"/>
    </row>
    <row r="3045" spans="1:7" ht="16.5" thickBot="1" x14ac:dyDescent="0.3">
      <c r="A3045" s="59"/>
      <c r="B3045" s="37"/>
      <c r="C3045" s="215" t="s">
        <v>11</v>
      </c>
      <c r="D3045" s="215"/>
      <c r="E3045" s="77"/>
      <c r="F3045" s="37"/>
      <c r="G3045" s="8">
        <f>+G3025+G3029+G3032-G3039-G3041</f>
        <v>0</v>
      </c>
    </row>
    <row r="3046" spans="1:7" ht="18" thickTop="1" x14ac:dyDescent="0.3">
      <c r="A3046" s="59"/>
      <c r="B3046" s="37"/>
      <c r="C3046" s="463"/>
      <c r="D3046" s="463"/>
      <c r="E3046" s="77"/>
      <c r="F3046" s="37"/>
      <c r="G3046" s="5"/>
    </row>
    <row r="3047" spans="1:7" ht="15.75" thickBot="1" x14ac:dyDescent="0.3">
      <c r="A3047" s="69"/>
      <c r="B3047" s="40"/>
      <c r="C3047" s="40"/>
      <c r="D3047" s="40"/>
      <c r="E3047" s="80"/>
      <c r="F3047" s="40"/>
      <c r="G3047" s="70"/>
    </row>
    <row r="3048" spans="1:7" x14ac:dyDescent="0.25">
      <c r="A3048" s="49"/>
      <c r="B3048" s="45"/>
      <c r="C3048" s="45"/>
      <c r="D3048" s="45"/>
      <c r="E3048" s="55"/>
      <c r="F3048" s="55"/>
      <c r="G3048" s="46"/>
    </row>
    <row r="3049" spans="1:7" x14ac:dyDescent="0.25">
      <c r="A3049" s="49"/>
      <c r="B3049" s="45" t="s">
        <v>42</v>
      </c>
      <c r="C3049" s="45"/>
      <c r="D3049" s="45"/>
      <c r="E3049" s="55"/>
      <c r="F3049" s="468" t="s">
        <v>12</v>
      </c>
      <c r="G3049" s="469"/>
    </row>
    <row r="3050" spans="1:7" x14ac:dyDescent="0.25">
      <c r="A3050" s="49"/>
      <c r="B3050" s="45"/>
      <c r="C3050" s="45"/>
      <c r="D3050" s="45"/>
      <c r="E3050" s="55"/>
      <c r="F3050" s="55"/>
      <c r="G3050" s="46"/>
    </row>
    <row r="3051" spans="1:7" x14ac:dyDescent="0.25">
      <c r="A3051" s="49"/>
      <c r="B3051" s="45"/>
      <c r="C3051" s="45"/>
      <c r="D3051" s="45"/>
      <c r="E3051" s="55"/>
      <c r="F3051" s="55"/>
      <c r="G3051" s="46"/>
    </row>
    <row r="3052" spans="1:7" x14ac:dyDescent="0.25">
      <c r="A3052" s="49"/>
      <c r="B3052" s="45"/>
      <c r="C3052" s="45"/>
      <c r="D3052" s="45"/>
      <c r="E3052" s="55"/>
      <c r="F3052" s="55"/>
      <c r="G3052" s="46"/>
    </row>
    <row r="3053" spans="1:7" x14ac:dyDescent="0.25">
      <c r="A3053" s="49"/>
      <c r="B3053" s="45"/>
      <c r="C3053" s="45"/>
      <c r="D3053" s="45"/>
      <c r="E3053" s="55"/>
      <c r="F3053" s="55"/>
      <c r="G3053" s="46"/>
    </row>
    <row r="3054" spans="1:7" x14ac:dyDescent="0.25">
      <c r="A3054" s="49"/>
      <c r="B3054" s="45"/>
      <c r="C3054" s="45"/>
      <c r="D3054" s="45"/>
      <c r="E3054" s="55"/>
      <c r="F3054" s="55"/>
      <c r="G3054" s="46"/>
    </row>
    <row r="3055" spans="1:7" x14ac:dyDescent="0.25">
      <c r="A3055" s="49"/>
      <c r="B3055" s="45"/>
      <c r="C3055" s="45"/>
      <c r="D3055" s="45"/>
      <c r="E3055" s="55"/>
      <c r="F3055" s="55"/>
      <c r="G3055" s="46"/>
    </row>
    <row r="3056" spans="1:7" x14ac:dyDescent="0.25">
      <c r="A3056" s="49"/>
      <c r="B3056" s="45"/>
      <c r="C3056" s="45"/>
      <c r="D3056" s="45"/>
      <c r="E3056" s="55"/>
      <c r="F3056" s="55"/>
      <c r="G3056" s="46"/>
    </row>
    <row r="3057" spans="1:7" x14ac:dyDescent="0.25">
      <c r="A3057" s="139" t="s">
        <v>92</v>
      </c>
      <c r="B3057" s="227"/>
      <c r="C3057" s="227"/>
      <c r="D3057" s="45"/>
      <c r="E3057" s="55"/>
      <c r="F3057" s="482" t="s">
        <v>13</v>
      </c>
      <c r="G3057" s="483"/>
    </row>
    <row r="3058" spans="1:7" x14ac:dyDescent="0.25">
      <c r="A3058" s="140" t="s">
        <v>95</v>
      </c>
      <c r="B3058" s="227"/>
      <c r="C3058" s="227"/>
      <c r="D3058" s="45"/>
      <c r="E3058" s="55"/>
      <c r="F3058" s="468" t="s">
        <v>102</v>
      </c>
      <c r="G3058" s="469"/>
    </row>
    <row r="3059" spans="1:7" ht="15.75" thickBot="1" x14ac:dyDescent="0.3">
      <c r="A3059" s="74"/>
      <c r="B3059" s="54"/>
      <c r="C3059" s="54"/>
      <c r="D3059" s="54"/>
      <c r="E3059" s="81"/>
      <c r="F3059" s="54"/>
      <c r="G3059" s="75"/>
    </row>
  </sheetData>
  <mergeCells count="629">
    <mergeCell ref="F3057:G3057"/>
    <mergeCell ref="F3058:G3058"/>
    <mergeCell ref="F1438:G1438"/>
    <mergeCell ref="A3014:G3014"/>
    <mergeCell ref="A3016:G3016"/>
    <mergeCell ref="A3018:G3018"/>
    <mergeCell ref="A3021:G3021"/>
    <mergeCell ref="A3022:G3022"/>
    <mergeCell ref="A3023:G3023"/>
    <mergeCell ref="A3024:G3024"/>
    <mergeCell ref="F3049:G3049"/>
    <mergeCell ref="A1395:G1395"/>
    <mergeCell ref="A1397:G1397"/>
    <mergeCell ref="A1399:G1399"/>
    <mergeCell ref="A1402:G1402"/>
    <mergeCell ref="A1403:G1403"/>
    <mergeCell ref="A1404:G1404"/>
    <mergeCell ref="A1405:G1405"/>
    <mergeCell ref="F1428:G1428"/>
    <mergeCell ref="F1437:G1437"/>
    <mergeCell ref="F3010:G3010"/>
    <mergeCell ref="A2966:G2966"/>
    <mergeCell ref="A2968:G2968"/>
    <mergeCell ref="A2970:G2970"/>
    <mergeCell ref="A2973:G2973"/>
    <mergeCell ref="A2974:G2974"/>
    <mergeCell ref="A2975:G2975"/>
    <mergeCell ref="A2976:G2976"/>
    <mergeCell ref="F3000:G3000"/>
    <mergeCell ref="F3009:G3009"/>
    <mergeCell ref="A1260:G1260"/>
    <mergeCell ref="A1261:G1261"/>
    <mergeCell ref="F1285:G1285"/>
    <mergeCell ref="F1342:G1342"/>
    <mergeCell ref="F1343:G1343"/>
    <mergeCell ref="A1306:G1306"/>
    <mergeCell ref="A1307:G1307"/>
    <mergeCell ref="A1308:G1308"/>
    <mergeCell ref="A1309:G1309"/>
    <mergeCell ref="F1333:G1333"/>
    <mergeCell ref="F1294:G1294"/>
    <mergeCell ref="F1295:G1295"/>
    <mergeCell ref="A1299:G1299"/>
    <mergeCell ref="A1301:G1301"/>
    <mergeCell ref="A1303:G1303"/>
    <mergeCell ref="A2927:G2927"/>
    <mergeCell ref="A2928:G2928"/>
    <mergeCell ref="F2953:G2953"/>
    <mergeCell ref="F2961:G2961"/>
    <mergeCell ref="F2962:G2962"/>
    <mergeCell ref="F2913:G2913"/>
    <mergeCell ref="F2914:G2914"/>
    <mergeCell ref="A2918:G2918"/>
    <mergeCell ref="A2920:G2920"/>
    <mergeCell ref="A2922:G2922"/>
    <mergeCell ref="A2925:G2925"/>
    <mergeCell ref="A2926:G2926"/>
    <mergeCell ref="A2874:G2874"/>
    <mergeCell ref="A2877:G2877"/>
    <mergeCell ref="A2878:G2878"/>
    <mergeCell ref="A2879:G2879"/>
    <mergeCell ref="A2880:G2880"/>
    <mergeCell ref="F2905:G2905"/>
    <mergeCell ref="A2870:G2870"/>
    <mergeCell ref="A2872:G2872"/>
    <mergeCell ref="F2865:G2865"/>
    <mergeCell ref="F2866:G2866"/>
    <mergeCell ref="A2826:G2826"/>
    <mergeCell ref="A2829:G2829"/>
    <mergeCell ref="A2830:G2830"/>
    <mergeCell ref="A2831:G2831"/>
    <mergeCell ref="A2832:G2832"/>
    <mergeCell ref="F2855:G2855"/>
    <mergeCell ref="A2784:G2784"/>
    <mergeCell ref="F2807:G2807"/>
    <mergeCell ref="F2817:G2817"/>
    <mergeCell ref="F2818:G2818"/>
    <mergeCell ref="A2822:G2822"/>
    <mergeCell ref="A2824:G2824"/>
    <mergeCell ref="A2774:G2774"/>
    <mergeCell ref="A2776:G2776"/>
    <mergeCell ref="A2778:G2778"/>
    <mergeCell ref="A2781:G2781"/>
    <mergeCell ref="A2782:G2782"/>
    <mergeCell ref="A2783:G2783"/>
    <mergeCell ref="A2734:G2734"/>
    <mergeCell ref="A2735:G2735"/>
    <mergeCell ref="A2736:G2736"/>
    <mergeCell ref="F2761:G2761"/>
    <mergeCell ref="F2769:G2769"/>
    <mergeCell ref="F2770:G2770"/>
    <mergeCell ref="F2721:G2721"/>
    <mergeCell ref="F2722:G2722"/>
    <mergeCell ref="A2726:G2726"/>
    <mergeCell ref="A2728:G2728"/>
    <mergeCell ref="A2730:G2730"/>
    <mergeCell ref="A2733:G2733"/>
    <mergeCell ref="A2683:G2683"/>
    <mergeCell ref="A2686:G2686"/>
    <mergeCell ref="A2687:G2687"/>
    <mergeCell ref="A2688:G2688"/>
    <mergeCell ref="A2689:G2689"/>
    <mergeCell ref="F2714:G2714"/>
    <mergeCell ref="A2641:G2641"/>
    <mergeCell ref="F2666:G2666"/>
    <mergeCell ref="F2674:G2674"/>
    <mergeCell ref="F2675:G2675"/>
    <mergeCell ref="A2679:G2679"/>
    <mergeCell ref="A2681:G2681"/>
    <mergeCell ref="A2631:G2631"/>
    <mergeCell ref="A2633:G2633"/>
    <mergeCell ref="A2635:G2635"/>
    <mergeCell ref="A2638:G2638"/>
    <mergeCell ref="A2639:G2639"/>
    <mergeCell ref="A2640:G2640"/>
    <mergeCell ref="A2591:G2591"/>
    <mergeCell ref="A2592:G2592"/>
    <mergeCell ref="A2593:G2593"/>
    <mergeCell ref="F2618:G2618"/>
    <mergeCell ref="F2626:G2626"/>
    <mergeCell ref="F2627:G2627"/>
    <mergeCell ref="F2578:G2578"/>
    <mergeCell ref="F2579:G2579"/>
    <mergeCell ref="A2583:G2583"/>
    <mergeCell ref="A2585:G2585"/>
    <mergeCell ref="A2587:G2587"/>
    <mergeCell ref="A2590:G2590"/>
    <mergeCell ref="A2539:G2539"/>
    <mergeCell ref="A2542:G2542"/>
    <mergeCell ref="A2543:G2543"/>
    <mergeCell ref="A2544:G2544"/>
    <mergeCell ref="A2545:G2545"/>
    <mergeCell ref="F2568:G2568"/>
    <mergeCell ref="A2497:G2497"/>
    <mergeCell ref="F2520:G2520"/>
    <mergeCell ref="F2530:G2530"/>
    <mergeCell ref="F2531:G2531"/>
    <mergeCell ref="A2535:G2535"/>
    <mergeCell ref="A2537:G2537"/>
    <mergeCell ref="A2487:G2487"/>
    <mergeCell ref="A2489:G2489"/>
    <mergeCell ref="A2491:G2491"/>
    <mergeCell ref="A2494:G2494"/>
    <mergeCell ref="A2495:G2495"/>
    <mergeCell ref="A2496:G2496"/>
    <mergeCell ref="A2448:G2448"/>
    <mergeCell ref="A2449:G2449"/>
    <mergeCell ref="A2450:G2450"/>
    <mergeCell ref="F2473:G2473"/>
    <mergeCell ref="F2482:G2482"/>
    <mergeCell ref="F2483:G2483"/>
    <mergeCell ref="F2435:G2435"/>
    <mergeCell ref="F2436:G2436"/>
    <mergeCell ref="A2440:G2440"/>
    <mergeCell ref="A2442:G2442"/>
    <mergeCell ref="A2444:G2444"/>
    <mergeCell ref="A2447:G2447"/>
    <mergeCell ref="A2397:G2397"/>
    <mergeCell ref="A2400:G2400"/>
    <mergeCell ref="A2401:G2401"/>
    <mergeCell ref="A2402:G2402"/>
    <mergeCell ref="A2403:G2403"/>
    <mergeCell ref="F2426:G2426"/>
    <mergeCell ref="A2356:G2356"/>
    <mergeCell ref="F2379:G2379"/>
    <mergeCell ref="F2388:G2388"/>
    <mergeCell ref="F2389:G2389"/>
    <mergeCell ref="A2393:G2393"/>
    <mergeCell ref="A2395:G2395"/>
    <mergeCell ref="A2346:G2346"/>
    <mergeCell ref="A2348:G2348"/>
    <mergeCell ref="A2350:G2350"/>
    <mergeCell ref="A2353:G2353"/>
    <mergeCell ref="A2354:G2354"/>
    <mergeCell ref="A2355:G2355"/>
    <mergeCell ref="A2307:G2307"/>
    <mergeCell ref="A2308:G2308"/>
    <mergeCell ref="A2309:G2309"/>
    <mergeCell ref="F2332:G2332"/>
    <mergeCell ref="F2341:G2341"/>
    <mergeCell ref="F2342:G2342"/>
    <mergeCell ref="A2299:G2299"/>
    <mergeCell ref="A2301:G2301"/>
    <mergeCell ref="A2303:G2303"/>
    <mergeCell ref="A2306:G2306"/>
    <mergeCell ref="A2262:G2262"/>
    <mergeCell ref="F2285:G2285"/>
    <mergeCell ref="F2294:G2294"/>
    <mergeCell ref="F2295:G2295"/>
    <mergeCell ref="A2252:G2252"/>
    <mergeCell ref="A2254:G2254"/>
    <mergeCell ref="A2256:G2256"/>
    <mergeCell ref="A2259:G2259"/>
    <mergeCell ref="A2260:G2260"/>
    <mergeCell ref="A2261:G2261"/>
    <mergeCell ref="A2213:G2213"/>
    <mergeCell ref="A2214:G2214"/>
    <mergeCell ref="A2215:G2215"/>
    <mergeCell ref="F2240:G2240"/>
    <mergeCell ref="F2247:G2247"/>
    <mergeCell ref="F2248:G2248"/>
    <mergeCell ref="F2200:G2200"/>
    <mergeCell ref="F2201:G2201"/>
    <mergeCell ref="A2205:G2205"/>
    <mergeCell ref="A2207:G2207"/>
    <mergeCell ref="A2209:G2209"/>
    <mergeCell ref="A2212:G2212"/>
    <mergeCell ref="A2161:G2161"/>
    <mergeCell ref="A2164:G2164"/>
    <mergeCell ref="A2165:G2165"/>
    <mergeCell ref="A2166:G2166"/>
    <mergeCell ref="A2167:G2167"/>
    <mergeCell ref="F2191:G2191"/>
    <mergeCell ref="A2118:G2118"/>
    <mergeCell ref="F2143:G2143"/>
    <mergeCell ref="F2152:G2152"/>
    <mergeCell ref="F2153:G2153"/>
    <mergeCell ref="A2157:G2157"/>
    <mergeCell ref="A2159:G2159"/>
    <mergeCell ref="F2106:G2106"/>
    <mergeCell ref="A2110:G2110"/>
    <mergeCell ref="A2112:G2112"/>
    <mergeCell ref="A2114:G2114"/>
    <mergeCell ref="A2116:G2116"/>
    <mergeCell ref="A2117:G2117"/>
    <mergeCell ref="A2069:G2069"/>
    <mergeCell ref="A2070:G2070"/>
    <mergeCell ref="A2071:G2071"/>
    <mergeCell ref="A2072:G2072"/>
    <mergeCell ref="F2095:G2095"/>
    <mergeCell ref="F2105:G2105"/>
    <mergeCell ref="F2047:G2047"/>
    <mergeCell ref="F2057:G2057"/>
    <mergeCell ref="F2058:G2058"/>
    <mergeCell ref="A2062:G2062"/>
    <mergeCell ref="A2064:G2064"/>
    <mergeCell ref="A2066:G2066"/>
    <mergeCell ref="A2016:G2016"/>
    <mergeCell ref="A2018:G2018"/>
    <mergeCell ref="A2021:G2021"/>
    <mergeCell ref="A2022:G2022"/>
    <mergeCell ref="A2023:G2023"/>
    <mergeCell ref="A2024:G2024"/>
    <mergeCell ref="A1976:G1976"/>
    <mergeCell ref="A1977:G1977"/>
    <mergeCell ref="F2001:G2001"/>
    <mergeCell ref="F2009:G2009"/>
    <mergeCell ref="F2010:G2010"/>
    <mergeCell ref="A2014:G2014"/>
    <mergeCell ref="F1963:G1963"/>
    <mergeCell ref="A1967:G1967"/>
    <mergeCell ref="A1969:G1969"/>
    <mergeCell ref="A1971:G1971"/>
    <mergeCell ref="A1974:G1974"/>
    <mergeCell ref="A1975:G1975"/>
    <mergeCell ref="A1926:G1926"/>
    <mergeCell ref="A1927:G1927"/>
    <mergeCell ref="A1928:G1928"/>
    <mergeCell ref="A1929:G1929"/>
    <mergeCell ref="F1951:G1951"/>
    <mergeCell ref="F1962:G1962"/>
    <mergeCell ref="F1903:G1903"/>
    <mergeCell ref="F1914:G1914"/>
    <mergeCell ref="F1915:G1915"/>
    <mergeCell ref="A1919:G1919"/>
    <mergeCell ref="A1921:G1921"/>
    <mergeCell ref="A1923:G1923"/>
    <mergeCell ref="A1873:G1873"/>
    <mergeCell ref="A1875:G1875"/>
    <mergeCell ref="A1878:G1878"/>
    <mergeCell ref="A1879:G1879"/>
    <mergeCell ref="A1880:G1880"/>
    <mergeCell ref="A1881:G1881"/>
    <mergeCell ref="A1833:G1833"/>
    <mergeCell ref="A1834:G1834"/>
    <mergeCell ref="F1859:G1859"/>
    <mergeCell ref="F1866:G1866"/>
    <mergeCell ref="F1867:G1867"/>
    <mergeCell ref="A1871:G1871"/>
    <mergeCell ref="F1820:G1820"/>
    <mergeCell ref="A1824:G1824"/>
    <mergeCell ref="A1826:G1826"/>
    <mergeCell ref="A1828:G1828"/>
    <mergeCell ref="A1831:G1831"/>
    <mergeCell ref="A1832:G1832"/>
    <mergeCell ref="A1784:G1784"/>
    <mergeCell ref="A1785:G1785"/>
    <mergeCell ref="A1786:G1786"/>
    <mergeCell ref="A1787:G1787"/>
    <mergeCell ref="F1811:G1811"/>
    <mergeCell ref="F1819:G1819"/>
    <mergeCell ref="A1777:G1777"/>
    <mergeCell ref="A1779:G1779"/>
    <mergeCell ref="A1781:G1781"/>
    <mergeCell ref="A1689:G1689"/>
    <mergeCell ref="A1690:G1690"/>
    <mergeCell ref="A1729:G1729"/>
    <mergeCell ref="A1731:G1731"/>
    <mergeCell ref="A1733:G1733"/>
    <mergeCell ref="A1734:G1734"/>
    <mergeCell ref="A1681:G1681"/>
    <mergeCell ref="A1683:G1683"/>
    <mergeCell ref="A1685:G1685"/>
    <mergeCell ref="A1686:G1686"/>
    <mergeCell ref="A1688:G1688"/>
    <mergeCell ref="F1677:G1677"/>
    <mergeCell ref="A1736:G1736"/>
    <mergeCell ref="A1737:G1737"/>
    <mergeCell ref="A1738:G1738"/>
    <mergeCell ref="A1642:G1642"/>
    <mergeCell ref="A1643:G1643"/>
    <mergeCell ref="A1644:G1644"/>
    <mergeCell ref="F1666:G1666"/>
    <mergeCell ref="F1676:G1676"/>
    <mergeCell ref="A1593:G1593"/>
    <mergeCell ref="A1594:G1594"/>
    <mergeCell ref="A1618:B1618"/>
    <mergeCell ref="A1634:G1634"/>
    <mergeCell ref="A1636:G1636"/>
    <mergeCell ref="A1638:G1638"/>
    <mergeCell ref="A1590:G1590"/>
    <mergeCell ref="A1592:G1592"/>
    <mergeCell ref="A1542:G1542"/>
    <mergeCell ref="A1545:G1545"/>
    <mergeCell ref="A1546:G1546"/>
    <mergeCell ref="A1547:G1547"/>
    <mergeCell ref="A1548:G1548"/>
    <mergeCell ref="F1569:G1569"/>
    <mergeCell ref="A1641:G1641"/>
    <mergeCell ref="F1524:G1524"/>
    <mergeCell ref="F1533:G1533"/>
    <mergeCell ref="F1534:G1534"/>
    <mergeCell ref="A1538:G1538"/>
    <mergeCell ref="A1540:G1540"/>
    <mergeCell ref="F1581:G1581"/>
    <mergeCell ref="F1582:G1582"/>
    <mergeCell ref="A1586:G1586"/>
    <mergeCell ref="A1588:G1588"/>
    <mergeCell ref="F1485:G1485"/>
    <mergeCell ref="F1486:G1486"/>
    <mergeCell ref="A1490:G1490"/>
    <mergeCell ref="A1492:G1492"/>
    <mergeCell ref="A1494:G1494"/>
    <mergeCell ref="A1497:G1497"/>
    <mergeCell ref="A1498:G1498"/>
    <mergeCell ref="A1499:G1499"/>
    <mergeCell ref="A1500:G1500"/>
    <mergeCell ref="A1446:G1446"/>
    <mergeCell ref="A1449:G1449"/>
    <mergeCell ref="A1450:G1450"/>
    <mergeCell ref="A1451:G1451"/>
    <mergeCell ref="A1452:G1452"/>
    <mergeCell ref="F1476:G1476"/>
    <mergeCell ref="A1165:G1165"/>
    <mergeCell ref="F1192:G1192"/>
    <mergeCell ref="F1198:G1198"/>
    <mergeCell ref="F1199:G1199"/>
    <mergeCell ref="A1442:G1442"/>
    <mergeCell ref="A1444:G1444"/>
    <mergeCell ref="F1237:G1237"/>
    <mergeCell ref="A1203:G1203"/>
    <mergeCell ref="A1205:G1205"/>
    <mergeCell ref="A1207:G1207"/>
    <mergeCell ref="A1210:G1210"/>
    <mergeCell ref="F1246:G1246"/>
    <mergeCell ref="F1247:G1247"/>
    <mergeCell ref="A1251:G1251"/>
    <mergeCell ref="A1253:G1253"/>
    <mergeCell ref="A1255:G1255"/>
    <mergeCell ref="A1258:G1258"/>
    <mergeCell ref="A1259:G1259"/>
    <mergeCell ref="A1155:G1155"/>
    <mergeCell ref="A1157:G1157"/>
    <mergeCell ref="A1159:G1159"/>
    <mergeCell ref="A1162:G1162"/>
    <mergeCell ref="A1163:G1163"/>
    <mergeCell ref="A1164:G1164"/>
    <mergeCell ref="A1211:G1211"/>
    <mergeCell ref="A1212:G1212"/>
    <mergeCell ref="A1213:G1213"/>
    <mergeCell ref="A1115:G1115"/>
    <mergeCell ref="A1116:G1116"/>
    <mergeCell ref="A1117:G1117"/>
    <mergeCell ref="F1141:G1141"/>
    <mergeCell ref="F1150:G1150"/>
    <mergeCell ref="F1151:G1151"/>
    <mergeCell ref="F1102:G1102"/>
    <mergeCell ref="F1103:G1103"/>
    <mergeCell ref="A1107:G1107"/>
    <mergeCell ref="A1109:G1109"/>
    <mergeCell ref="A1111:G1111"/>
    <mergeCell ref="A1114:G1114"/>
    <mergeCell ref="A1063:G1063"/>
    <mergeCell ref="A1066:G1066"/>
    <mergeCell ref="A1067:G1067"/>
    <mergeCell ref="A1068:G1068"/>
    <mergeCell ref="A1069:G1069"/>
    <mergeCell ref="F1094:G1094"/>
    <mergeCell ref="A1018:G1018"/>
    <mergeCell ref="F1047:G1047"/>
    <mergeCell ref="F1054:G1054"/>
    <mergeCell ref="F1055:G1055"/>
    <mergeCell ref="A1059:G1059"/>
    <mergeCell ref="A1061:G1061"/>
    <mergeCell ref="A1008:G1008"/>
    <mergeCell ref="A1010:G1010"/>
    <mergeCell ref="A1012:G1012"/>
    <mergeCell ref="A1015:G1015"/>
    <mergeCell ref="A1016:G1016"/>
    <mergeCell ref="A1017:G1017"/>
    <mergeCell ref="A968:G968"/>
    <mergeCell ref="A969:G969"/>
    <mergeCell ref="A970:G970"/>
    <mergeCell ref="F994:G994"/>
    <mergeCell ref="F1003:G1003"/>
    <mergeCell ref="F1004:G1004"/>
    <mergeCell ref="F955:G955"/>
    <mergeCell ref="F956:G956"/>
    <mergeCell ref="A960:G960"/>
    <mergeCell ref="A962:G962"/>
    <mergeCell ref="A964:G964"/>
    <mergeCell ref="A967:G967"/>
    <mergeCell ref="A917:G917"/>
    <mergeCell ref="A920:G920"/>
    <mergeCell ref="A921:G921"/>
    <mergeCell ref="A922:G922"/>
    <mergeCell ref="A923:G923"/>
    <mergeCell ref="F946:G946"/>
    <mergeCell ref="A876:G876"/>
    <mergeCell ref="F899:G899"/>
    <mergeCell ref="F908:G908"/>
    <mergeCell ref="F909:G909"/>
    <mergeCell ref="A913:G913"/>
    <mergeCell ref="A915:G915"/>
    <mergeCell ref="A866:G866"/>
    <mergeCell ref="A868:G868"/>
    <mergeCell ref="A870:G870"/>
    <mergeCell ref="A873:G873"/>
    <mergeCell ref="A874:G874"/>
    <mergeCell ref="A875:G875"/>
    <mergeCell ref="A827:G827"/>
    <mergeCell ref="A828:G828"/>
    <mergeCell ref="A829:G829"/>
    <mergeCell ref="F852:G852"/>
    <mergeCell ref="F861:G861"/>
    <mergeCell ref="F862:G862"/>
    <mergeCell ref="F814:G814"/>
    <mergeCell ref="F815:G815"/>
    <mergeCell ref="A819:G819"/>
    <mergeCell ref="A821:G821"/>
    <mergeCell ref="A823:G823"/>
    <mergeCell ref="A826:G826"/>
    <mergeCell ref="A775:G775"/>
    <mergeCell ref="A778:G778"/>
    <mergeCell ref="A779:G779"/>
    <mergeCell ref="A780:G780"/>
    <mergeCell ref="A781:G781"/>
    <mergeCell ref="F806:G806"/>
    <mergeCell ref="A734:G734"/>
    <mergeCell ref="F758:G758"/>
    <mergeCell ref="F766:G766"/>
    <mergeCell ref="F767:G767"/>
    <mergeCell ref="A771:G771"/>
    <mergeCell ref="A773:G773"/>
    <mergeCell ref="A724:G724"/>
    <mergeCell ref="A726:G726"/>
    <mergeCell ref="A728:G728"/>
    <mergeCell ref="A731:G731"/>
    <mergeCell ref="A732:G732"/>
    <mergeCell ref="A733:G733"/>
    <mergeCell ref="A684:G684"/>
    <mergeCell ref="A685:G685"/>
    <mergeCell ref="A686:G686"/>
    <mergeCell ref="F709:G709"/>
    <mergeCell ref="F719:G719"/>
    <mergeCell ref="F720:G720"/>
    <mergeCell ref="F671:G671"/>
    <mergeCell ref="F672:G672"/>
    <mergeCell ref="A676:G676"/>
    <mergeCell ref="A678:G678"/>
    <mergeCell ref="A680:G680"/>
    <mergeCell ref="A683:G683"/>
    <mergeCell ref="A633:G633"/>
    <mergeCell ref="A636:G636"/>
    <mergeCell ref="A637:G637"/>
    <mergeCell ref="A638:G638"/>
    <mergeCell ref="A639:G639"/>
    <mergeCell ref="F662:G662"/>
    <mergeCell ref="A592:G592"/>
    <mergeCell ref="F617:G617"/>
    <mergeCell ref="F624:G624"/>
    <mergeCell ref="F625:G625"/>
    <mergeCell ref="A629:G629"/>
    <mergeCell ref="A631:G631"/>
    <mergeCell ref="A582:G582"/>
    <mergeCell ref="A584:G584"/>
    <mergeCell ref="A586:G586"/>
    <mergeCell ref="A589:G589"/>
    <mergeCell ref="A590:G590"/>
    <mergeCell ref="A591:G591"/>
    <mergeCell ref="A536:G536"/>
    <mergeCell ref="A537:G537"/>
    <mergeCell ref="A538:G538"/>
    <mergeCell ref="F571:G571"/>
    <mergeCell ref="F577:G577"/>
    <mergeCell ref="F578:G578"/>
    <mergeCell ref="F523:G523"/>
    <mergeCell ref="F524:G524"/>
    <mergeCell ref="A528:G528"/>
    <mergeCell ref="A530:G530"/>
    <mergeCell ref="A532:G532"/>
    <mergeCell ref="A535:G535"/>
    <mergeCell ref="A485:G485"/>
    <mergeCell ref="A488:G488"/>
    <mergeCell ref="A489:G489"/>
    <mergeCell ref="A490:G490"/>
    <mergeCell ref="A491:G491"/>
    <mergeCell ref="F515:G515"/>
    <mergeCell ref="A444:G444"/>
    <mergeCell ref="F467:G467"/>
    <mergeCell ref="F476:G476"/>
    <mergeCell ref="F477:G477"/>
    <mergeCell ref="A481:G481"/>
    <mergeCell ref="A483:G483"/>
    <mergeCell ref="A434:G434"/>
    <mergeCell ref="A436:G436"/>
    <mergeCell ref="A438:G438"/>
    <mergeCell ref="A441:G441"/>
    <mergeCell ref="A442:G442"/>
    <mergeCell ref="A443:G443"/>
    <mergeCell ref="A395:G395"/>
    <mergeCell ref="A396:G396"/>
    <mergeCell ref="A397:G397"/>
    <mergeCell ref="F420:G420"/>
    <mergeCell ref="F429:G429"/>
    <mergeCell ref="F430:G430"/>
    <mergeCell ref="F382:G382"/>
    <mergeCell ref="F383:G383"/>
    <mergeCell ref="A387:G387"/>
    <mergeCell ref="A389:G389"/>
    <mergeCell ref="A391:G391"/>
    <mergeCell ref="A394:G394"/>
    <mergeCell ref="A344:G344"/>
    <mergeCell ref="A347:G347"/>
    <mergeCell ref="A348:G348"/>
    <mergeCell ref="A349:G349"/>
    <mergeCell ref="A350:G350"/>
    <mergeCell ref="F374:G374"/>
    <mergeCell ref="A303:G303"/>
    <mergeCell ref="F327:G327"/>
    <mergeCell ref="F335:G335"/>
    <mergeCell ref="F336:G336"/>
    <mergeCell ref="A340:G340"/>
    <mergeCell ref="A342:G342"/>
    <mergeCell ref="A293:G293"/>
    <mergeCell ref="A295:G295"/>
    <mergeCell ref="A297:G297"/>
    <mergeCell ref="A300:G300"/>
    <mergeCell ref="A301:G301"/>
    <mergeCell ref="A302:G302"/>
    <mergeCell ref="A254:G254"/>
    <mergeCell ref="A255:G255"/>
    <mergeCell ref="A256:G256"/>
    <mergeCell ref="F279:G279"/>
    <mergeCell ref="F288:G288"/>
    <mergeCell ref="F289:G289"/>
    <mergeCell ref="F241:G241"/>
    <mergeCell ref="F242:G242"/>
    <mergeCell ref="A246:G246"/>
    <mergeCell ref="A248:G248"/>
    <mergeCell ref="A250:G250"/>
    <mergeCell ref="A253:G253"/>
    <mergeCell ref="A203:G203"/>
    <mergeCell ref="A206:G206"/>
    <mergeCell ref="A207:G207"/>
    <mergeCell ref="A208:G208"/>
    <mergeCell ref="A209:G209"/>
    <mergeCell ref="F232:G232"/>
    <mergeCell ref="A162:G162"/>
    <mergeCell ref="F186:G186"/>
    <mergeCell ref="F194:G194"/>
    <mergeCell ref="F195:G195"/>
    <mergeCell ref="A199:G199"/>
    <mergeCell ref="A201:G201"/>
    <mergeCell ref="A152:G152"/>
    <mergeCell ref="A154:G154"/>
    <mergeCell ref="A156:G156"/>
    <mergeCell ref="A159:G159"/>
    <mergeCell ref="A160:G160"/>
    <mergeCell ref="A161:G161"/>
    <mergeCell ref="A113:G113"/>
    <mergeCell ref="A114:G114"/>
    <mergeCell ref="A115:G115"/>
    <mergeCell ref="F139:G139"/>
    <mergeCell ref="F147:G147"/>
    <mergeCell ref="F148:G148"/>
    <mergeCell ref="F100:G100"/>
    <mergeCell ref="F101:G101"/>
    <mergeCell ref="A105:G105"/>
    <mergeCell ref="A107:G107"/>
    <mergeCell ref="A109:G109"/>
    <mergeCell ref="A112:G112"/>
    <mergeCell ref="A61:G61"/>
    <mergeCell ref="A64:G64"/>
    <mergeCell ref="A65:G65"/>
    <mergeCell ref="A66:G66"/>
    <mergeCell ref="A67:G67"/>
    <mergeCell ref="F92:G92"/>
    <mergeCell ref="A57:G57"/>
    <mergeCell ref="A59:G59"/>
    <mergeCell ref="A3:G3"/>
    <mergeCell ref="A5:G5"/>
    <mergeCell ref="A7:G7"/>
    <mergeCell ref="A10:G10"/>
    <mergeCell ref="A11:G11"/>
    <mergeCell ref="A12:G12"/>
    <mergeCell ref="F49:G49"/>
    <mergeCell ref="F53:G53"/>
    <mergeCell ref="F54:G54"/>
    <mergeCell ref="F1391:G1391"/>
    <mergeCell ref="A1347:G1347"/>
    <mergeCell ref="A1349:G1349"/>
    <mergeCell ref="A1351:G1351"/>
    <mergeCell ref="A1354:G1354"/>
    <mergeCell ref="A1355:G1355"/>
    <mergeCell ref="A1356:G1356"/>
    <mergeCell ref="A1357:G1357"/>
    <mergeCell ref="F1381:G1381"/>
    <mergeCell ref="F1390:G139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67"/>
  <sheetViews>
    <sheetView topLeftCell="A3349" workbookViewId="0">
      <selection activeCell="D3312" sqref="D3312:D3313"/>
    </sheetView>
  </sheetViews>
  <sheetFormatPr baseColWidth="10" defaultRowHeight="15" x14ac:dyDescent="0.25"/>
  <cols>
    <col min="1" max="1" width="13.28515625" style="11" customWidth="1"/>
    <col min="2" max="2" width="9.42578125" style="11" customWidth="1"/>
    <col min="3" max="3" width="11.42578125" style="11"/>
    <col min="4" max="4" width="17.7109375" style="11" customWidth="1"/>
    <col min="5" max="5" width="12.85546875" style="11" customWidth="1"/>
    <col min="6" max="6" width="9.28515625" style="11" customWidth="1"/>
    <col min="7" max="7" width="18.85546875" style="11" bestFit="1" customWidth="1"/>
    <col min="8" max="8" width="14.140625" style="287" bestFit="1" customWidth="1"/>
    <col min="9" max="9" width="11.42578125" style="287"/>
    <col min="10" max="10" width="14.140625" style="287" bestFit="1" customWidth="1"/>
    <col min="11" max="17" width="11.42578125" style="287"/>
    <col min="18" max="16384" width="11.42578125" style="11"/>
  </cols>
  <sheetData>
    <row r="2" spans="1:17" ht="15.75" thickBot="1" x14ac:dyDescent="0.3"/>
    <row r="3" spans="1:17" x14ac:dyDescent="0.25">
      <c r="A3" s="470" t="s">
        <v>0</v>
      </c>
      <c r="B3" s="484"/>
      <c r="C3" s="484"/>
      <c r="D3" s="484"/>
      <c r="E3" s="484"/>
      <c r="F3" s="484"/>
      <c r="G3" s="485"/>
    </row>
    <row r="4" spans="1:17" x14ac:dyDescent="0.25">
      <c r="A4" s="327"/>
      <c r="B4" s="328"/>
      <c r="C4" s="328"/>
      <c r="D4" s="328"/>
      <c r="E4" s="166"/>
      <c r="F4" s="328"/>
      <c r="G4" s="132"/>
    </row>
    <row r="5" spans="1:17" x14ac:dyDescent="0.25">
      <c r="A5" s="473" t="s">
        <v>1</v>
      </c>
      <c r="B5" s="486"/>
      <c r="C5" s="486"/>
      <c r="D5" s="486"/>
      <c r="E5" s="486"/>
      <c r="F5" s="486"/>
      <c r="G5" s="487"/>
    </row>
    <row r="6" spans="1:17" x14ac:dyDescent="0.25">
      <c r="A6" s="327"/>
      <c r="B6" s="328"/>
      <c r="C6" s="328"/>
      <c r="D6" s="328"/>
      <c r="E6" s="166"/>
      <c r="F6" s="328"/>
      <c r="G6" s="132"/>
    </row>
    <row r="7" spans="1:17" x14ac:dyDescent="0.25">
      <c r="A7" s="473" t="s">
        <v>2</v>
      </c>
      <c r="B7" s="486"/>
      <c r="C7" s="486"/>
      <c r="D7" s="486"/>
      <c r="E7" s="486"/>
      <c r="F7" s="486"/>
      <c r="G7" s="487"/>
    </row>
    <row r="8" spans="1:17" ht="15.75" thickBot="1" x14ac:dyDescent="0.3">
      <c r="A8" s="111"/>
      <c r="B8" s="112"/>
      <c r="C8" s="112"/>
      <c r="D8" s="112"/>
      <c r="E8" s="152"/>
      <c r="F8" s="112"/>
      <c r="G8" s="113"/>
    </row>
    <row r="9" spans="1:17" s="248" customFormat="1" ht="12.95" customHeight="1" x14ac:dyDescent="0.2">
      <c r="A9" s="357"/>
      <c r="B9" s="358"/>
      <c r="C9" s="358"/>
      <c r="D9" s="358"/>
      <c r="E9" s="359"/>
      <c r="F9" s="358"/>
      <c r="G9" s="360"/>
      <c r="H9" s="290"/>
      <c r="I9" s="290"/>
      <c r="J9" s="290"/>
      <c r="K9" s="290"/>
      <c r="L9" s="290"/>
      <c r="M9" s="290"/>
      <c r="N9" s="290"/>
      <c r="O9" s="290"/>
      <c r="P9" s="290"/>
      <c r="Q9" s="290"/>
    </row>
    <row r="10" spans="1:17" s="248" customFormat="1" ht="12.95" customHeight="1" x14ac:dyDescent="0.2">
      <c r="A10" s="524" t="s">
        <v>157</v>
      </c>
      <c r="B10" s="525"/>
      <c r="C10" s="525"/>
      <c r="D10" s="525"/>
      <c r="E10" s="525"/>
      <c r="F10" s="525"/>
      <c r="G10" s="526"/>
      <c r="H10" s="290"/>
      <c r="I10" s="290"/>
      <c r="J10" s="290"/>
      <c r="K10" s="290"/>
      <c r="L10" s="290"/>
      <c r="M10" s="290"/>
      <c r="N10" s="290"/>
      <c r="O10" s="290"/>
      <c r="P10" s="290"/>
      <c r="Q10" s="290"/>
    </row>
    <row r="11" spans="1:17" s="248" customFormat="1" ht="12.95" customHeight="1" x14ac:dyDescent="0.2">
      <c r="A11" s="524"/>
      <c r="B11" s="525"/>
      <c r="C11" s="525"/>
      <c r="D11" s="525"/>
      <c r="E11" s="525"/>
      <c r="F11" s="525"/>
      <c r="G11" s="526"/>
      <c r="H11" s="290"/>
      <c r="I11" s="290"/>
      <c r="J11" s="290"/>
      <c r="K11" s="290"/>
      <c r="L11" s="290"/>
      <c r="M11" s="290"/>
      <c r="N11" s="290"/>
      <c r="O11" s="290"/>
      <c r="P11" s="290"/>
      <c r="Q11" s="290"/>
    </row>
    <row r="12" spans="1:17" s="248" customFormat="1" ht="12.95" customHeight="1" x14ac:dyDescent="0.2">
      <c r="A12" s="524" t="s">
        <v>53</v>
      </c>
      <c r="B12" s="525"/>
      <c r="C12" s="525"/>
      <c r="D12" s="525"/>
      <c r="E12" s="525"/>
      <c r="F12" s="525"/>
      <c r="G12" s="526"/>
      <c r="H12" s="290"/>
      <c r="I12" s="290"/>
      <c r="J12" s="290"/>
      <c r="K12" s="290"/>
      <c r="L12" s="290"/>
      <c r="M12" s="290"/>
      <c r="N12" s="290"/>
      <c r="O12" s="290"/>
      <c r="P12" s="290"/>
      <c r="Q12" s="290"/>
    </row>
    <row r="13" spans="1:17" s="248" customFormat="1" ht="12.95" customHeight="1" x14ac:dyDescent="0.2">
      <c r="A13" s="361"/>
      <c r="B13" s="350" t="s">
        <v>29</v>
      </c>
      <c r="C13" s="353"/>
      <c r="D13" s="353"/>
      <c r="E13" s="352"/>
      <c r="F13" s="353"/>
      <c r="G13" s="362">
        <v>3159886.53</v>
      </c>
      <c r="H13" s="290" t="s">
        <v>14</v>
      </c>
      <c r="I13" s="290"/>
      <c r="J13" s="290"/>
      <c r="K13" s="290"/>
      <c r="L13" s="290"/>
      <c r="M13" s="290"/>
      <c r="N13" s="290"/>
      <c r="O13" s="290"/>
      <c r="P13" s="290"/>
      <c r="Q13" s="290"/>
    </row>
    <row r="14" spans="1:17" ht="12.95" customHeight="1" x14ac:dyDescent="0.25">
      <c r="A14" s="351" t="s">
        <v>3</v>
      </c>
      <c r="B14" s="342"/>
      <c r="C14" s="342"/>
      <c r="D14" s="342"/>
      <c r="E14" s="348"/>
      <c r="F14" s="342"/>
      <c r="G14" s="345"/>
    </row>
    <row r="15" spans="1:17" ht="12.95" customHeight="1" x14ac:dyDescent="0.25">
      <c r="A15" s="344"/>
      <c r="B15" s="342"/>
      <c r="C15" s="363" t="s">
        <v>4</v>
      </c>
      <c r="D15" s="353"/>
      <c r="E15" s="352"/>
      <c r="F15" s="353"/>
      <c r="G15" s="355">
        <v>26464.75</v>
      </c>
    </row>
    <row r="16" spans="1:17" ht="12.95" customHeight="1" x14ac:dyDescent="0.25">
      <c r="A16" s="344"/>
      <c r="B16" s="342"/>
      <c r="C16" s="365" t="s">
        <v>8</v>
      </c>
      <c r="D16" s="365" t="s">
        <v>16</v>
      </c>
      <c r="E16" s="365" t="s">
        <v>9</v>
      </c>
      <c r="F16" s="364"/>
      <c r="G16" s="355"/>
    </row>
    <row r="17" spans="1:17" x14ac:dyDescent="0.25">
      <c r="A17" s="344"/>
      <c r="B17" s="342"/>
      <c r="C17" s="370">
        <v>43684</v>
      </c>
      <c r="D17" s="376" t="s">
        <v>154</v>
      </c>
      <c r="E17" s="368">
        <v>250</v>
      </c>
      <c r="F17" s="373"/>
      <c r="G17" s="355"/>
      <c r="I17" s="11"/>
      <c r="J17" s="11"/>
      <c r="K17" s="11"/>
      <c r="L17" s="11"/>
      <c r="M17" s="11"/>
      <c r="N17" s="11"/>
      <c r="O17" s="11"/>
      <c r="P17" s="11"/>
      <c r="Q17" s="11"/>
    </row>
    <row r="18" spans="1:17" x14ac:dyDescent="0.25">
      <c r="A18" s="344"/>
      <c r="B18" s="342"/>
      <c r="C18" s="370">
        <v>43700</v>
      </c>
      <c r="D18" s="377" t="s">
        <v>155</v>
      </c>
      <c r="E18" s="368">
        <v>300</v>
      </c>
      <c r="F18" s="373"/>
      <c r="G18" s="355"/>
      <c r="I18" s="11"/>
      <c r="J18" s="11"/>
      <c r="K18" s="11"/>
      <c r="L18" s="11"/>
      <c r="M18" s="11"/>
      <c r="N18" s="11"/>
      <c r="O18" s="11"/>
      <c r="P18" s="11"/>
      <c r="Q18" s="11"/>
    </row>
    <row r="19" spans="1:17" x14ac:dyDescent="0.25">
      <c r="A19" s="344"/>
      <c r="B19" s="342"/>
      <c r="C19" s="370">
        <v>43703</v>
      </c>
      <c r="D19" s="378" t="s">
        <v>156</v>
      </c>
      <c r="E19" s="372">
        <v>25914.75</v>
      </c>
      <c r="F19" s="373"/>
      <c r="G19" s="355"/>
      <c r="I19" s="11"/>
      <c r="J19" s="11"/>
      <c r="K19" s="11"/>
      <c r="L19" s="11"/>
      <c r="M19" s="11"/>
      <c r="N19" s="11"/>
      <c r="O19" s="11"/>
      <c r="P19" s="11"/>
      <c r="Q19" s="11"/>
    </row>
    <row r="20" spans="1:17" x14ac:dyDescent="0.25">
      <c r="A20" s="344"/>
      <c r="B20" s="342"/>
      <c r="C20" s="363" t="s">
        <v>5</v>
      </c>
      <c r="D20" s="353"/>
      <c r="E20" s="352"/>
      <c r="F20" s="353"/>
      <c r="G20" s="355">
        <v>0</v>
      </c>
      <c r="I20" s="11"/>
      <c r="J20" s="11"/>
      <c r="K20" s="11"/>
      <c r="L20" s="11"/>
      <c r="M20" s="11"/>
      <c r="N20" s="11"/>
      <c r="O20" s="11"/>
      <c r="P20" s="11"/>
      <c r="Q20" s="11"/>
    </row>
    <row r="21" spans="1:17" x14ac:dyDescent="0.25">
      <c r="A21" s="351" t="s">
        <v>6</v>
      </c>
      <c r="B21" s="342"/>
      <c r="C21" s="347"/>
      <c r="D21" s="340"/>
      <c r="E21" s="348"/>
      <c r="F21" s="342"/>
      <c r="G21" s="346"/>
      <c r="I21" s="11"/>
      <c r="J21" s="11"/>
      <c r="K21" s="11"/>
      <c r="L21" s="11"/>
      <c r="M21" s="11"/>
      <c r="N21" s="11"/>
      <c r="O21" s="11"/>
      <c r="P21" s="11"/>
      <c r="Q21" s="11"/>
    </row>
    <row r="22" spans="1:17" x14ac:dyDescent="0.25">
      <c r="A22" s="344"/>
      <c r="B22" s="342"/>
      <c r="C22" s="349" t="s">
        <v>7</v>
      </c>
      <c r="D22" s="342"/>
      <c r="E22" s="348"/>
      <c r="F22" s="342"/>
      <c r="G22" s="346">
        <f>SUM(E24:E39)</f>
        <v>161200.79</v>
      </c>
      <c r="H22" s="295"/>
      <c r="I22" s="11"/>
      <c r="J22" s="11"/>
      <c r="K22" s="11"/>
      <c r="L22" s="11"/>
      <c r="M22" s="11"/>
      <c r="N22" s="11"/>
      <c r="O22" s="11"/>
      <c r="P22" s="11"/>
      <c r="Q22" s="11"/>
    </row>
    <row r="23" spans="1:17" x14ac:dyDescent="0.25">
      <c r="A23" s="344"/>
      <c r="B23" s="342"/>
      <c r="C23" s="365" t="s">
        <v>8</v>
      </c>
      <c r="D23" s="365" t="s">
        <v>16</v>
      </c>
      <c r="E23" s="365" t="s">
        <v>9</v>
      </c>
      <c r="F23" s="365" t="s">
        <v>15</v>
      </c>
      <c r="G23" s="346"/>
      <c r="H23" s="295"/>
      <c r="I23" s="11"/>
      <c r="J23" s="11"/>
      <c r="K23" s="11"/>
      <c r="L23" s="11"/>
      <c r="M23" s="11"/>
      <c r="N23" s="11"/>
      <c r="O23" s="11"/>
      <c r="P23" s="11"/>
      <c r="Q23" s="11"/>
    </row>
    <row r="24" spans="1:17" x14ac:dyDescent="0.25">
      <c r="A24" s="344"/>
      <c r="B24" s="342"/>
      <c r="C24" s="370">
        <v>43676</v>
      </c>
      <c r="D24" s="369" t="s">
        <v>132</v>
      </c>
      <c r="E24" s="368">
        <v>1284.25</v>
      </c>
      <c r="F24" s="366">
        <v>1333</v>
      </c>
      <c r="G24" s="346"/>
      <c r="H24" s="295"/>
      <c r="I24" s="11"/>
      <c r="J24" s="11"/>
      <c r="K24" s="11"/>
      <c r="L24" s="11"/>
      <c r="M24" s="11"/>
      <c r="N24" s="11"/>
      <c r="O24" s="11"/>
      <c r="P24" s="11"/>
      <c r="Q24" s="11"/>
    </row>
    <row r="25" spans="1:17" x14ac:dyDescent="0.25">
      <c r="A25" s="344"/>
      <c r="B25" s="342"/>
      <c r="C25" s="370">
        <v>43537</v>
      </c>
      <c r="D25" s="369" t="s">
        <v>137</v>
      </c>
      <c r="E25" s="368">
        <v>4176</v>
      </c>
      <c r="F25" s="374">
        <v>1337</v>
      </c>
      <c r="G25" s="346"/>
      <c r="H25" s="295"/>
      <c r="I25" s="375"/>
      <c r="J25" s="11"/>
      <c r="K25" s="11"/>
      <c r="L25" s="11"/>
      <c r="M25" s="11"/>
      <c r="N25" s="11"/>
      <c r="O25" s="11"/>
      <c r="P25" s="11"/>
      <c r="Q25" s="11"/>
    </row>
    <row r="26" spans="1:17" x14ac:dyDescent="0.25">
      <c r="A26" s="344"/>
      <c r="B26" s="342"/>
      <c r="C26" s="370">
        <v>43570</v>
      </c>
      <c r="D26" s="369" t="s">
        <v>138</v>
      </c>
      <c r="E26" s="368">
        <v>7000</v>
      </c>
      <c r="F26" s="374">
        <v>1338</v>
      </c>
      <c r="G26" s="346"/>
      <c r="H26" s="295"/>
      <c r="I26" s="375"/>
      <c r="J26" s="11"/>
      <c r="K26" s="11"/>
      <c r="L26" s="11"/>
      <c r="M26" s="11"/>
      <c r="N26" s="11"/>
      <c r="O26" s="11"/>
      <c r="P26" s="11"/>
      <c r="Q26" s="11"/>
    </row>
    <row r="27" spans="1:17" x14ac:dyDescent="0.25">
      <c r="A27" s="344"/>
      <c r="B27" s="342"/>
      <c r="C27" s="370">
        <v>43628</v>
      </c>
      <c r="D27" s="369" t="s">
        <v>139</v>
      </c>
      <c r="E27" s="368">
        <v>4640</v>
      </c>
      <c r="F27" s="374">
        <v>1339</v>
      </c>
      <c r="G27" s="346"/>
      <c r="H27" s="295"/>
      <c r="I27" s="375"/>
      <c r="J27" s="11"/>
      <c r="K27" s="11"/>
      <c r="L27" s="11"/>
      <c r="M27" s="11"/>
      <c r="N27" s="11"/>
      <c r="O27" s="11"/>
      <c r="P27" s="11"/>
      <c r="Q27" s="11"/>
    </row>
    <row r="28" spans="1:17" x14ac:dyDescent="0.25">
      <c r="A28" s="344"/>
      <c r="B28" s="342"/>
      <c r="C28" s="370">
        <v>43679</v>
      </c>
      <c r="D28" s="369" t="s">
        <v>140</v>
      </c>
      <c r="E28" s="368">
        <v>7500</v>
      </c>
      <c r="F28" s="374">
        <v>1344</v>
      </c>
      <c r="G28" s="346"/>
      <c r="H28" s="295"/>
      <c r="I28" s="375"/>
      <c r="J28" s="11"/>
      <c r="K28" s="11"/>
      <c r="L28" s="11"/>
      <c r="M28" s="11"/>
      <c r="N28" s="11"/>
      <c r="O28" s="11"/>
      <c r="P28" s="11"/>
      <c r="Q28" s="11"/>
    </row>
    <row r="29" spans="1:17" x14ac:dyDescent="0.25">
      <c r="A29" s="344"/>
      <c r="B29" s="342"/>
      <c r="C29" s="370">
        <v>43682</v>
      </c>
      <c r="D29" s="369" t="s">
        <v>141</v>
      </c>
      <c r="E29" s="368">
        <v>17589.12</v>
      </c>
      <c r="F29" s="374">
        <v>1346</v>
      </c>
      <c r="G29" s="346"/>
      <c r="H29" s="295"/>
      <c r="I29" s="375"/>
      <c r="J29" s="11"/>
      <c r="K29" s="11"/>
      <c r="L29" s="11"/>
      <c r="M29" s="11"/>
      <c r="N29" s="11"/>
      <c r="O29" s="11"/>
      <c r="P29" s="11"/>
      <c r="Q29" s="11"/>
    </row>
    <row r="30" spans="1:17" x14ac:dyDescent="0.25">
      <c r="A30" s="344"/>
      <c r="B30" s="342"/>
      <c r="C30" s="370">
        <v>43682</v>
      </c>
      <c r="D30" s="369" t="s">
        <v>142</v>
      </c>
      <c r="E30" s="368">
        <v>39331.620000000003</v>
      </c>
      <c r="F30" s="374">
        <v>1347</v>
      </c>
      <c r="G30" s="346"/>
      <c r="H30" s="295"/>
      <c r="I30" s="375"/>
      <c r="J30" s="11"/>
      <c r="K30" s="11"/>
      <c r="L30" s="11"/>
      <c r="M30" s="11"/>
      <c r="N30" s="11"/>
      <c r="O30" s="11"/>
      <c r="P30" s="11"/>
      <c r="Q30" s="11"/>
    </row>
    <row r="31" spans="1:17" x14ac:dyDescent="0.25">
      <c r="A31" s="344"/>
      <c r="B31" s="342"/>
      <c r="C31" s="370">
        <v>43686</v>
      </c>
      <c r="D31" s="369" t="s">
        <v>143</v>
      </c>
      <c r="E31" s="368">
        <v>3690</v>
      </c>
      <c r="F31" s="374">
        <v>1359</v>
      </c>
      <c r="G31" s="346"/>
      <c r="H31" s="295"/>
      <c r="I31" s="375"/>
      <c r="J31" s="11"/>
      <c r="K31" s="11"/>
      <c r="L31" s="11"/>
      <c r="M31" s="11"/>
      <c r="N31" s="11"/>
      <c r="O31" s="11"/>
      <c r="P31" s="11"/>
      <c r="Q31" s="11"/>
    </row>
    <row r="32" spans="1:17" x14ac:dyDescent="0.25">
      <c r="A32" s="344"/>
      <c r="B32" s="342"/>
      <c r="C32" s="370">
        <v>43599</v>
      </c>
      <c r="D32" s="369" t="s">
        <v>144</v>
      </c>
      <c r="E32" s="368">
        <v>5568</v>
      </c>
      <c r="F32" s="374">
        <v>1360</v>
      </c>
      <c r="G32" s="346"/>
      <c r="H32" s="295"/>
      <c r="I32" s="375"/>
      <c r="N32" s="11"/>
      <c r="O32" s="11"/>
      <c r="P32" s="11"/>
      <c r="Q32" s="11"/>
    </row>
    <row r="33" spans="1:17" x14ac:dyDescent="0.25">
      <c r="A33" s="344"/>
      <c r="B33" s="342"/>
      <c r="C33" s="370">
        <v>43692</v>
      </c>
      <c r="D33" s="369" t="s">
        <v>145</v>
      </c>
      <c r="E33" s="368">
        <v>6032</v>
      </c>
      <c r="F33" s="374">
        <v>1383</v>
      </c>
      <c r="G33" s="346"/>
      <c r="H33" s="295"/>
      <c r="I33" s="375"/>
      <c r="N33" s="11"/>
      <c r="O33" s="11"/>
      <c r="P33" s="11"/>
      <c r="Q33" s="11"/>
    </row>
    <row r="34" spans="1:17" x14ac:dyDescent="0.25">
      <c r="A34" s="344"/>
      <c r="B34" s="342"/>
      <c r="C34" s="370">
        <v>43699</v>
      </c>
      <c r="D34" s="369" t="s">
        <v>146</v>
      </c>
      <c r="E34" s="368">
        <v>17423.45</v>
      </c>
      <c r="F34" s="374">
        <v>1390</v>
      </c>
      <c r="G34" s="346"/>
      <c r="H34" s="295"/>
      <c r="I34" s="375"/>
      <c r="N34" s="11"/>
      <c r="O34" s="11"/>
      <c r="P34" s="11"/>
      <c r="Q34" s="11"/>
    </row>
    <row r="35" spans="1:17" x14ac:dyDescent="0.25">
      <c r="A35" s="344"/>
      <c r="B35" s="342"/>
      <c r="C35" s="370">
        <v>43700</v>
      </c>
      <c r="D35" s="369" t="s">
        <v>147</v>
      </c>
      <c r="E35" s="368">
        <v>4640</v>
      </c>
      <c r="F35" s="374">
        <v>1394</v>
      </c>
      <c r="G35" s="346"/>
      <c r="H35" s="295"/>
      <c r="I35" s="375"/>
      <c r="N35" s="11"/>
      <c r="O35" s="11"/>
      <c r="P35" s="11"/>
      <c r="Q35" s="11"/>
    </row>
    <row r="36" spans="1:17" x14ac:dyDescent="0.25">
      <c r="A36" s="344"/>
      <c r="B36" s="342"/>
      <c r="C36" s="370">
        <v>43700</v>
      </c>
      <c r="D36" s="369" t="s">
        <v>148</v>
      </c>
      <c r="E36" s="368">
        <v>15886.15</v>
      </c>
      <c r="F36" s="374">
        <v>1395</v>
      </c>
      <c r="G36" s="346"/>
      <c r="H36" s="295"/>
      <c r="I36" s="375"/>
      <c r="N36" s="11"/>
      <c r="O36" s="11"/>
      <c r="P36" s="11"/>
      <c r="Q36" s="11"/>
    </row>
    <row r="37" spans="1:17" x14ac:dyDescent="0.25">
      <c r="A37" s="344"/>
      <c r="B37" s="342"/>
      <c r="C37" s="370">
        <v>43703</v>
      </c>
      <c r="D37" s="369" t="s">
        <v>149</v>
      </c>
      <c r="E37" s="368">
        <v>12670.2</v>
      </c>
      <c r="F37" s="374">
        <v>1400</v>
      </c>
      <c r="G37" s="346"/>
      <c r="H37" s="295"/>
      <c r="I37" s="375"/>
      <c r="N37" s="11"/>
      <c r="O37" s="11"/>
      <c r="P37" s="11"/>
      <c r="Q37" s="11"/>
    </row>
    <row r="38" spans="1:17" x14ac:dyDescent="0.25">
      <c r="A38" s="344"/>
      <c r="B38" s="342"/>
      <c r="C38" s="370">
        <v>43707</v>
      </c>
      <c r="D38" s="369" t="s">
        <v>150</v>
      </c>
      <c r="E38" s="368">
        <v>3770</v>
      </c>
      <c r="F38" s="374">
        <v>1404</v>
      </c>
      <c r="G38" s="346"/>
      <c r="H38" s="295"/>
      <c r="I38" s="375"/>
      <c r="N38" s="11"/>
      <c r="O38" s="11"/>
      <c r="P38" s="11"/>
      <c r="Q38" s="11"/>
    </row>
    <row r="39" spans="1:17" x14ac:dyDescent="0.25">
      <c r="A39" s="344"/>
      <c r="B39" s="342"/>
      <c r="C39" s="370">
        <v>43707</v>
      </c>
      <c r="D39" s="369" t="s">
        <v>151</v>
      </c>
      <c r="E39" s="372">
        <v>10000</v>
      </c>
      <c r="F39" s="374">
        <v>1405</v>
      </c>
      <c r="G39" s="346"/>
      <c r="H39" s="295"/>
      <c r="I39" s="375"/>
      <c r="N39" s="11"/>
      <c r="O39" s="11"/>
      <c r="P39" s="11"/>
      <c r="Q39" s="11"/>
    </row>
    <row r="40" spans="1:17" x14ac:dyDescent="0.25">
      <c r="A40" s="344"/>
      <c r="B40" s="342"/>
      <c r="C40" s="341" t="s">
        <v>10</v>
      </c>
      <c r="D40" s="342"/>
      <c r="E40" s="348"/>
      <c r="F40" s="342"/>
      <c r="G40" s="346">
        <v>1541.71</v>
      </c>
      <c r="H40" s="295"/>
      <c r="N40" s="11"/>
      <c r="O40" s="11"/>
      <c r="P40" s="11"/>
      <c r="Q40" s="11"/>
    </row>
    <row r="41" spans="1:17" x14ac:dyDescent="0.25">
      <c r="A41" s="344"/>
      <c r="B41" s="342"/>
      <c r="C41" s="343">
        <v>43644</v>
      </c>
      <c r="D41" s="342" t="s">
        <v>86</v>
      </c>
      <c r="E41" s="371">
        <v>941.71</v>
      </c>
      <c r="F41" s="342"/>
      <c r="G41" s="346"/>
      <c r="H41" s="295"/>
      <c r="M41" s="291"/>
      <c r="N41" s="11"/>
      <c r="O41" s="11"/>
      <c r="P41" s="11"/>
      <c r="Q41" s="11"/>
    </row>
    <row r="42" spans="1:17" x14ac:dyDescent="0.25">
      <c r="A42" s="344"/>
      <c r="B42" s="342"/>
      <c r="C42" s="343">
        <v>43658</v>
      </c>
      <c r="D42" s="342" t="s">
        <v>104</v>
      </c>
      <c r="E42" s="367">
        <v>600</v>
      </c>
      <c r="F42" s="342"/>
      <c r="G42" s="346"/>
      <c r="N42" s="11"/>
      <c r="O42" s="11"/>
      <c r="P42" s="11"/>
      <c r="Q42" s="11"/>
    </row>
    <row r="43" spans="1:17" ht="15.75" thickBot="1" x14ac:dyDescent="0.3">
      <c r="A43" s="344"/>
      <c r="B43" s="342"/>
      <c r="C43" s="354" t="s">
        <v>11</v>
      </c>
      <c r="D43" s="354"/>
      <c r="E43" s="348"/>
      <c r="F43" s="342"/>
      <c r="G43" s="356">
        <f>G13+G15-G22-G40</f>
        <v>3023608.78</v>
      </c>
      <c r="N43" s="11"/>
      <c r="O43" s="11"/>
      <c r="P43" s="11"/>
      <c r="Q43" s="11"/>
    </row>
    <row r="44" spans="1:17" ht="16.5" thickTop="1" thickBot="1" x14ac:dyDescent="0.3">
      <c r="A44" s="344"/>
      <c r="B44" s="342"/>
      <c r="C44" s="354"/>
      <c r="D44" s="354"/>
      <c r="E44" s="348"/>
      <c r="F44" s="342"/>
      <c r="G44" s="400"/>
      <c r="N44" s="11"/>
      <c r="O44" s="11"/>
      <c r="P44" s="11"/>
      <c r="Q44" s="11"/>
    </row>
    <row r="45" spans="1:17" x14ac:dyDescent="0.25">
      <c r="A45" s="89"/>
      <c r="B45" s="84" t="s">
        <v>42</v>
      </c>
      <c r="C45" s="84"/>
      <c r="D45" s="84"/>
      <c r="E45" s="90"/>
      <c r="F45" s="491" t="s">
        <v>12</v>
      </c>
      <c r="G45" s="492"/>
      <c r="J45" s="291"/>
      <c r="L45" s="11"/>
      <c r="M45" s="11"/>
      <c r="N45" s="11"/>
      <c r="O45" s="11"/>
      <c r="P45" s="11"/>
      <c r="Q45" s="11"/>
    </row>
    <row r="46" spans="1:17" x14ac:dyDescent="0.25">
      <c r="A46" s="49"/>
      <c r="B46" s="45"/>
      <c r="C46" s="45"/>
      <c r="D46" s="45"/>
      <c r="E46" s="55"/>
      <c r="F46" s="390"/>
      <c r="G46" s="391"/>
      <c r="J46" s="291"/>
      <c r="L46" s="11"/>
      <c r="M46" s="11"/>
      <c r="N46" s="11"/>
      <c r="O46" s="11"/>
      <c r="P46" s="11"/>
      <c r="Q46" s="11"/>
    </row>
    <row r="47" spans="1:17" x14ac:dyDescent="0.25">
      <c r="A47" s="49"/>
      <c r="B47" s="45"/>
      <c r="C47" s="45"/>
      <c r="D47" s="45"/>
      <c r="E47" s="55"/>
      <c r="F47" s="461"/>
      <c r="G47" s="462"/>
      <c r="J47" s="291"/>
      <c r="L47" s="11"/>
      <c r="M47" s="11"/>
      <c r="N47" s="11"/>
      <c r="O47" s="11"/>
      <c r="P47" s="11"/>
      <c r="Q47" s="11"/>
    </row>
    <row r="48" spans="1:17" x14ac:dyDescent="0.25">
      <c r="A48" s="49"/>
      <c r="B48" s="45"/>
      <c r="C48" s="45"/>
      <c r="D48" s="45"/>
      <c r="E48" s="55"/>
      <c r="F48" s="390"/>
      <c r="G48" s="391"/>
      <c r="J48" s="291"/>
      <c r="L48" s="11"/>
      <c r="M48" s="11"/>
      <c r="N48" s="11"/>
      <c r="O48" s="11"/>
      <c r="P48" s="11"/>
      <c r="Q48" s="11"/>
    </row>
    <row r="49" spans="1:17" x14ac:dyDescent="0.25">
      <c r="A49" s="49"/>
      <c r="B49" s="45"/>
      <c r="C49" s="45"/>
      <c r="D49" s="45"/>
      <c r="E49" s="55"/>
      <c r="F49" s="317"/>
      <c r="G49" s="318"/>
      <c r="I49" s="291"/>
      <c r="J49" s="291"/>
      <c r="L49" s="11"/>
      <c r="M49" s="11"/>
      <c r="N49" s="11"/>
      <c r="O49" s="11"/>
      <c r="P49" s="11"/>
      <c r="Q49" s="11"/>
    </row>
    <row r="50" spans="1:17" x14ac:dyDescent="0.25">
      <c r="A50" s="59"/>
      <c r="B50" s="37"/>
      <c r="C50" s="230"/>
      <c r="D50" s="231"/>
      <c r="E50" s="229"/>
      <c r="F50" s="232"/>
      <c r="G50" s="61"/>
      <c r="L50" s="11"/>
      <c r="M50" s="11"/>
      <c r="N50" s="11"/>
      <c r="O50" s="11"/>
      <c r="P50" s="11"/>
      <c r="Q50" s="11"/>
    </row>
    <row r="51" spans="1:17" x14ac:dyDescent="0.25">
      <c r="A51" s="139" t="s">
        <v>92</v>
      </c>
      <c r="B51" s="227"/>
      <c r="C51" s="227"/>
      <c r="D51" s="45"/>
      <c r="E51" s="55"/>
      <c r="F51" s="482" t="s">
        <v>13</v>
      </c>
      <c r="G51" s="483"/>
      <c r="L51" s="11"/>
      <c r="M51" s="11"/>
      <c r="N51" s="11"/>
      <c r="O51" s="11"/>
      <c r="P51" s="11"/>
      <c r="Q51" s="11"/>
    </row>
    <row r="52" spans="1:17" ht="15.75" thickBot="1" x14ac:dyDescent="0.3">
      <c r="A52" s="236" t="s">
        <v>95</v>
      </c>
      <c r="B52" s="233"/>
      <c r="C52" s="233"/>
      <c r="D52" s="54"/>
      <c r="E52" s="81"/>
      <c r="F52" s="493" t="s">
        <v>102</v>
      </c>
      <c r="G52" s="494"/>
      <c r="L52" s="11"/>
      <c r="M52" s="11"/>
      <c r="N52" s="11"/>
      <c r="O52" s="11"/>
      <c r="P52" s="11"/>
      <c r="Q52" s="11"/>
    </row>
    <row r="53" spans="1:17" x14ac:dyDescent="0.25">
      <c r="A53" s="284"/>
      <c r="B53" s="227"/>
      <c r="C53" s="227"/>
      <c r="D53" s="45"/>
      <c r="E53" s="55"/>
      <c r="F53" s="317"/>
      <c r="G53" s="317"/>
      <c r="L53" s="11"/>
      <c r="M53" s="11"/>
      <c r="N53" s="11"/>
      <c r="O53" s="11"/>
      <c r="P53" s="11"/>
      <c r="Q53" s="11"/>
    </row>
    <row r="54" spans="1:17" ht="15.75" thickBot="1" x14ac:dyDescent="0.3">
      <c r="B54" s="227"/>
      <c r="C54" s="227"/>
      <c r="D54" s="227"/>
      <c r="E54" s="227"/>
      <c r="F54" s="227"/>
      <c r="G54" s="227"/>
      <c r="L54" s="11"/>
      <c r="M54" s="11"/>
      <c r="N54" s="11"/>
      <c r="O54" s="11"/>
      <c r="P54" s="11"/>
      <c r="Q54" s="11"/>
    </row>
    <row r="55" spans="1:17" x14ac:dyDescent="0.25">
      <c r="A55" s="470" t="s">
        <v>0</v>
      </c>
      <c r="B55" s="471"/>
      <c r="C55" s="471"/>
      <c r="D55" s="471"/>
      <c r="E55" s="471"/>
      <c r="F55" s="471"/>
      <c r="G55" s="472"/>
      <c r="L55" s="11"/>
      <c r="M55" s="11"/>
      <c r="N55" s="11"/>
      <c r="O55" s="11"/>
      <c r="P55" s="11"/>
      <c r="Q55" s="11"/>
    </row>
    <row r="56" spans="1:17" x14ac:dyDescent="0.25">
      <c r="A56" s="235"/>
      <c r="B56" s="328"/>
      <c r="C56" s="328"/>
      <c r="D56" s="328"/>
      <c r="E56" s="166"/>
      <c r="F56" s="328"/>
      <c r="G56" s="132"/>
      <c r="H56" s="292"/>
      <c r="L56" s="11"/>
      <c r="M56" s="11"/>
      <c r="N56" s="11"/>
      <c r="O56" s="11"/>
      <c r="P56" s="11"/>
      <c r="Q56" s="11"/>
    </row>
    <row r="57" spans="1:17" x14ac:dyDescent="0.25">
      <c r="A57" s="473" t="s">
        <v>1</v>
      </c>
      <c r="B57" s="474"/>
      <c r="C57" s="474"/>
      <c r="D57" s="474"/>
      <c r="E57" s="474"/>
      <c r="F57" s="474"/>
      <c r="G57" s="475"/>
      <c r="L57" s="11"/>
      <c r="M57" s="11"/>
      <c r="N57" s="11"/>
      <c r="O57" s="11"/>
      <c r="P57" s="11"/>
      <c r="Q57" s="11"/>
    </row>
    <row r="58" spans="1:17" x14ac:dyDescent="0.25">
      <c r="A58" s="327"/>
      <c r="B58" s="328"/>
      <c r="C58" s="328"/>
      <c r="D58" s="328"/>
      <c r="E58" s="166"/>
      <c r="F58" s="328"/>
      <c r="G58" s="132"/>
      <c r="H58" s="292"/>
      <c r="L58" s="11"/>
      <c r="M58" s="11"/>
      <c r="N58" s="11"/>
      <c r="O58" s="11"/>
      <c r="P58" s="11"/>
      <c r="Q58" s="11"/>
    </row>
    <row r="59" spans="1:17" x14ac:dyDescent="0.25">
      <c r="A59" s="473" t="s">
        <v>2</v>
      </c>
      <c r="B59" s="474"/>
      <c r="C59" s="474"/>
      <c r="D59" s="474"/>
      <c r="E59" s="474"/>
      <c r="F59" s="474"/>
      <c r="G59" s="475"/>
      <c r="L59" s="11"/>
      <c r="M59" s="11"/>
      <c r="N59" s="11"/>
      <c r="O59" s="11"/>
      <c r="P59" s="11"/>
      <c r="Q59" s="11"/>
    </row>
    <row r="60" spans="1:17" ht="15.75" thickBot="1" x14ac:dyDescent="0.3">
      <c r="A60" s="222"/>
      <c r="B60" s="223"/>
      <c r="C60" s="223"/>
      <c r="D60" s="223"/>
      <c r="E60" s="224"/>
      <c r="F60" s="223"/>
      <c r="G60" s="225"/>
      <c r="L60" s="11"/>
      <c r="M60" s="11"/>
      <c r="N60" s="11"/>
      <c r="O60" s="11"/>
      <c r="P60" s="11"/>
      <c r="Q60" s="11"/>
    </row>
    <row r="61" spans="1:17" x14ac:dyDescent="0.25">
      <c r="A61" s="56"/>
      <c r="B61" s="53"/>
      <c r="C61" s="53"/>
      <c r="D61" s="53"/>
      <c r="E61" s="76"/>
      <c r="F61" s="53"/>
      <c r="G61" s="57"/>
      <c r="L61" s="11"/>
      <c r="M61" s="11"/>
      <c r="N61" s="11"/>
      <c r="O61" s="11"/>
      <c r="P61" s="11"/>
      <c r="Q61" s="11"/>
    </row>
    <row r="62" spans="1:17" x14ac:dyDescent="0.25">
      <c r="A62" s="476" t="s">
        <v>152</v>
      </c>
      <c r="B62" s="477"/>
      <c r="C62" s="477"/>
      <c r="D62" s="477"/>
      <c r="E62" s="477"/>
      <c r="F62" s="477"/>
      <c r="G62" s="478"/>
      <c r="L62" s="11"/>
      <c r="M62" s="11"/>
      <c r="N62" s="11"/>
      <c r="O62" s="11"/>
      <c r="P62" s="11"/>
      <c r="Q62" s="11"/>
    </row>
    <row r="63" spans="1:17" x14ac:dyDescent="0.25">
      <c r="A63" s="476"/>
      <c r="B63" s="477"/>
      <c r="C63" s="477"/>
      <c r="D63" s="477"/>
      <c r="E63" s="477"/>
      <c r="F63" s="477"/>
      <c r="G63" s="478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7" x14ac:dyDescent="0.25">
      <c r="A64" s="476" t="s">
        <v>78</v>
      </c>
      <c r="B64" s="477"/>
      <c r="C64" s="477"/>
      <c r="D64" s="477"/>
      <c r="E64" s="477"/>
      <c r="F64" s="477"/>
      <c r="G64" s="478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7" x14ac:dyDescent="0.25">
      <c r="A65" s="479"/>
      <c r="B65" s="480"/>
      <c r="C65" s="480"/>
      <c r="D65" s="480"/>
      <c r="E65" s="480"/>
      <c r="F65" s="480"/>
      <c r="G65" s="481"/>
      <c r="H65" s="11"/>
      <c r="I65" s="11"/>
      <c r="J65" s="11"/>
      <c r="K65" s="11"/>
      <c r="L65" s="11"/>
      <c r="M65" s="11"/>
      <c r="N65" s="11"/>
      <c r="O65" s="11"/>
      <c r="P65" s="11"/>
      <c r="Q65" s="11"/>
    </row>
    <row r="66" spans="1:17" ht="15.75" x14ac:dyDescent="0.25">
      <c r="A66" s="58"/>
      <c r="B66" s="161" t="s">
        <v>29</v>
      </c>
      <c r="C66" s="37"/>
      <c r="D66" s="37"/>
      <c r="E66" s="77"/>
      <c r="F66" s="37"/>
      <c r="G66" s="202">
        <v>0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x14ac:dyDescent="0.25">
      <c r="A67" s="59"/>
      <c r="B67" s="37"/>
      <c r="C67" s="37"/>
      <c r="D67" s="37"/>
      <c r="E67" s="77"/>
      <c r="F67" s="37"/>
      <c r="G67" s="60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x14ac:dyDescent="0.25">
      <c r="A68" s="170" t="s">
        <v>3</v>
      </c>
      <c r="B68" s="37"/>
      <c r="C68" s="37"/>
      <c r="D68" s="37"/>
      <c r="E68" s="77"/>
      <c r="F68" s="37"/>
      <c r="G68" s="60"/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 x14ac:dyDescent="0.25">
      <c r="A69" s="209"/>
      <c r="B69" s="37"/>
      <c r="C69" s="37"/>
      <c r="D69" s="37"/>
      <c r="E69" s="77"/>
      <c r="F69" s="37"/>
      <c r="G69" s="60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x14ac:dyDescent="0.25">
      <c r="A70" s="59"/>
      <c r="B70" s="37"/>
      <c r="C70" s="160" t="s">
        <v>4</v>
      </c>
      <c r="D70" s="37"/>
      <c r="E70" s="77"/>
      <c r="F70" s="37"/>
      <c r="G70" s="162">
        <v>0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7" x14ac:dyDescent="0.25">
      <c r="A71" s="59"/>
      <c r="B71" s="37"/>
      <c r="C71" s="160"/>
      <c r="D71" s="37"/>
      <c r="E71" s="77"/>
      <c r="F71" s="37"/>
      <c r="G71" s="162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x14ac:dyDescent="0.25">
      <c r="A72" s="59"/>
      <c r="B72" s="37"/>
      <c r="C72" s="160"/>
      <c r="D72" s="37"/>
      <c r="E72" s="77"/>
      <c r="F72" s="37"/>
      <c r="G72" s="162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x14ac:dyDescent="0.25">
      <c r="A73" s="59"/>
      <c r="B73" s="37"/>
      <c r="C73" s="37"/>
      <c r="D73" s="50"/>
      <c r="E73" s="83"/>
      <c r="F73" s="37"/>
      <c r="G73" s="60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x14ac:dyDescent="0.25">
      <c r="A74" s="59"/>
      <c r="B74" s="37"/>
      <c r="C74" s="160" t="s">
        <v>5</v>
      </c>
      <c r="D74" s="37"/>
      <c r="E74" s="77"/>
      <c r="F74" s="37"/>
      <c r="G74" s="162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x14ac:dyDescent="0.25">
      <c r="A75" s="59"/>
      <c r="B75" s="37"/>
      <c r="C75" s="38"/>
      <c r="D75" s="37"/>
      <c r="E75" s="67"/>
      <c r="F75" s="37"/>
      <c r="G75" s="63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x14ac:dyDescent="0.25">
      <c r="A76" s="170" t="s">
        <v>6</v>
      </c>
      <c r="B76" s="37"/>
      <c r="C76" s="66"/>
      <c r="D76" s="28"/>
      <c r="E76" s="77"/>
      <c r="F76" s="37"/>
      <c r="G76" s="61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x14ac:dyDescent="0.25">
      <c r="A77" s="179"/>
      <c r="B77" s="37"/>
      <c r="C77" s="66"/>
      <c r="D77" s="28"/>
      <c r="E77" s="77"/>
      <c r="F77" s="37"/>
      <c r="G77" s="61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x14ac:dyDescent="0.25">
      <c r="A78" s="59"/>
      <c r="B78" s="37"/>
      <c r="C78" s="160" t="s">
        <v>7</v>
      </c>
      <c r="D78" s="37"/>
      <c r="E78" s="77"/>
      <c r="F78" s="37"/>
      <c r="G78" s="61">
        <v>0</v>
      </c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x14ac:dyDescent="0.25">
      <c r="A79" s="59"/>
      <c r="B79" s="37"/>
      <c r="C79" s="197"/>
      <c r="D79" s="198"/>
      <c r="E79" s="197"/>
      <c r="F79" s="37"/>
      <c r="G79" s="162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 x14ac:dyDescent="0.25">
      <c r="A80" s="59"/>
      <c r="B80" s="37"/>
      <c r="C80" s="199"/>
      <c r="D80" s="29"/>
      <c r="E80" s="201"/>
      <c r="F80" s="37"/>
      <c r="G80" s="61"/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7" x14ac:dyDescent="0.25">
      <c r="A81" s="59"/>
      <c r="B81" s="37"/>
      <c r="C81" s="50"/>
      <c r="D81" s="331"/>
      <c r="E81" s="79"/>
      <c r="F81" s="37"/>
      <c r="G81" s="61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7" x14ac:dyDescent="0.25">
      <c r="A82" s="59"/>
      <c r="B82" s="37"/>
      <c r="C82" s="160" t="s">
        <v>10</v>
      </c>
      <c r="D82" s="37"/>
      <c r="E82" s="77"/>
      <c r="F82" s="37"/>
      <c r="G82" s="162">
        <v>0</v>
      </c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7" x14ac:dyDescent="0.25">
      <c r="A83" s="59"/>
      <c r="B83" s="37"/>
      <c r="C83" s="160"/>
      <c r="D83" s="38"/>
      <c r="E83" s="77"/>
      <c r="F83" s="37"/>
      <c r="G83" s="162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7" x14ac:dyDescent="0.25">
      <c r="A84" s="59"/>
      <c r="B84" s="37"/>
      <c r="C84" s="160"/>
      <c r="D84" s="37"/>
      <c r="E84" s="77"/>
      <c r="F84" s="37"/>
      <c r="G84" s="162"/>
      <c r="H84" s="11"/>
      <c r="I84" s="11"/>
      <c r="J84" s="11"/>
      <c r="K84" s="11"/>
      <c r="L84" s="11"/>
      <c r="M84" s="11"/>
      <c r="N84" s="11"/>
      <c r="O84" s="11"/>
      <c r="P84" s="11"/>
      <c r="Q84" s="11"/>
    </row>
    <row r="85" spans="1:17" x14ac:dyDescent="0.25">
      <c r="A85" s="59"/>
      <c r="B85" s="37"/>
      <c r="C85" s="37"/>
      <c r="D85" s="64"/>
      <c r="E85" s="78"/>
      <c r="F85" s="37"/>
      <c r="G85" s="60"/>
      <c r="H85" s="11"/>
      <c r="I85" s="11"/>
      <c r="J85" s="11"/>
      <c r="K85" s="11"/>
      <c r="L85" s="11"/>
      <c r="M85" s="11"/>
      <c r="N85" s="11"/>
      <c r="O85" s="11"/>
      <c r="P85" s="11"/>
      <c r="Q85" s="11"/>
    </row>
    <row r="86" spans="1:17" ht="16.5" thickBot="1" x14ac:dyDescent="0.3">
      <c r="A86" s="59"/>
      <c r="B86" s="37"/>
      <c r="C86" s="215" t="s">
        <v>11</v>
      </c>
      <c r="D86" s="215"/>
      <c r="E86" s="77"/>
      <c r="F86" s="37"/>
      <c r="G86" s="203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7" ht="18" thickTop="1" x14ac:dyDescent="0.3">
      <c r="A87" s="59"/>
      <c r="B87" s="37"/>
      <c r="C87" s="321"/>
      <c r="D87" s="321"/>
      <c r="E87" s="77"/>
      <c r="F87" s="37"/>
      <c r="G87" s="174"/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 ht="15.75" thickBot="1" x14ac:dyDescent="0.3">
      <c r="A88" s="69"/>
      <c r="B88" s="40"/>
      <c r="C88" s="40"/>
      <c r="D88" s="40"/>
      <c r="E88" s="80"/>
      <c r="F88" s="40"/>
      <c r="G88" s="70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 x14ac:dyDescent="0.25">
      <c r="A89" s="49"/>
      <c r="B89" s="45"/>
      <c r="C89" s="45"/>
      <c r="D89" s="45"/>
      <c r="E89" s="55"/>
      <c r="F89" s="55"/>
      <c r="G89" s="46"/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7" x14ac:dyDescent="0.25">
      <c r="A90" s="49"/>
      <c r="B90" s="45" t="s">
        <v>42</v>
      </c>
      <c r="C90" s="45"/>
      <c r="D90" s="45"/>
      <c r="E90" s="55"/>
      <c r="F90" s="468" t="s">
        <v>12</v>
      </c>
      <c r="G90" s="469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7" x14ac:dyDescent="0.25">
      <c r="A91" s="49"/>
      <c r="B91" s="45"/>
      <c r="C91" s="45"/>
      <c r="D91" s="45"/>
      <c r="E91" s="55"/>
      <c r="F91" s="55"/>
      <c r="G91" s="46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7" x14ac:dyDescent="0.25">
      <c r="A92" s="49"/>
      <c r="B92" s="45"/>
      <c r="C92" s="45"/>
      <c r="D92" s="45"/>
      <c r="E92" s="55"/>
      <c r="F92" s="55"/>
      <c r="G92" s="46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7" x14ac:dyDescent="0.25">
      <c r="A93" s="49"/>
      <c r="B93" s="45"/>
      <c r="C93" s="45"/>
      <c r="D93" s="45"/>
      <c r="E93" s="55"/>
      <c r="F93" s="55"/>
      <c r="G93" s="46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7" x14ac:dyDescent="0.25">
      <c r="A94" s="49"/>
      <c r="B94" s="45"/>
      <c r="C94" s="45"/>
      <c r="D94" s="45"/>
      <c r="E94" s="55"/>
      <c r="F94" s="55"/>
      <c r="G94" s="46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7" x14ac:dyDescent="0.25">
      <c r="A95" s="49"/>
      <c r="B95" s="45"/>
      <c r="C95" s="45"/>
      <c r="D95" s="45"/>
      <c r="E95" s="55"/>
      <c r="F95" s="55"/>
      <c r="G95" s="46"/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7" x14ac:dyDescent="0.25">
      <c r="A96" s="49"/>
      <c r="B96" s="45"/>
      <c r="C96" s="45"/>
      <c r="D96" s="45"/>
      <c r="E96" s="55"/>
      <c r="F96" s="55"/>
      <c r="G96" s="46"/>
      <c r="H96" s="11"/>
      <c r="I96" s="11"/>
      <c r="J96" s="11"/>
      <c r="K96" s="11"/>
      <c r="L96" s="11"/>
      <c r="M96" s="11"/>
      <c r="N96" s="11"/>
      <c r="O96" s="11"/>
      <c r="P96" s="11"/>
      <c r="Q96" s="11"/>
    </row>
    <row r="97" spans="1:17" x14ac:dyDescent="0.25">
      <c r="A97" s="49"/>
      <c r="B97" s="45"/>
      <c r="C97" s="45"/>
      <c r="D97" s="45"/>
      <c r="E97" s="55"/>
      <c r="F97" s="55"/>
      <c r="G97" s="46"/>
      <c r="H97" s="11"/>
      <c r="I97" s="11"/>
      <c r="J97" s="11"/>
      <c r="K97" s="11"/>
      <c r="L97" s="11"/>
      <c r="M97" s="11"/>
      <c r="N97" s="11"/>
      <c r="O97" s="11"/>
      <c r="P97" s="11"/>
      <c r="Q97" s="11"/>
    </row>
    <row r="98" spans="1:17" x14ac:dyDescent="0.25">
      <c r="A98" s="49"/>
      <c r="B98" s="45"/>
      <c r="C98" s="45"/>
      <c r="D98" s="45"/>
      <c r="E98" s="55"/>
      <c r="F98" s="55"/>
      <c r="G98" s="46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17" x14ac:dyDescent="0.25">
      <c r="A99" s="49"/>
      <c r="B99" s="45"/>
      <c r="C99" s="45"/>
      <c r="D99" s="45"/>
      <c r="E99" s="55"/>
      <c r="F99" s="55"/>
      <c r="G99" s="46"/>
      <c r="H99" s="11"/>
      <c r="I99" s="11"/>
      <c r="J99" s="11"/>
      <c r="K99" s="11"/>
      <c r="L99" s="11"/>
      <c r="M99" s="11"/>
      <c r="N99" s="11"/>
      <c r="O99" s="11"/>
      <c r="P99" s="11"/>
      <c r="Q99" s="11"/>
    </row>
    <row r="100" spans="1:17" x14ac:dyDescent="0.25">
      <c r="A100" s="49"/>
      <c r="B100" s="45"/>
      <c r="C100" s="45"/>
      <c r="D100" s="45"/>
      <c r="E100" s="55"/>
      <c r="F100" s="55"/>
      <c r="G100" s="46"/>
      <c r="H100" s="11"/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x14ac:dyDescent="0.25">
      <c r="A101" s="139" t="s">
        <v>92</v>
      </c>
      <c r="B101" s="227"/>
      <c r="C101" s="227"/>
      <c r="D101" s="45"/>
      <c r="E101" s="55"/>
      <c r="F101" s="482" t="s">
        <v>13</v>
      </c>
      <c r="G101" s="483"/>
      <c r="H101" s="11"/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 x14ac:dyDescent="0.25">
      <c r="A102" s="140" t="s">
        <v>95</v>
      </c>
      <c r="B102" s="227"/>
      <c r="C102" s="227"/>
      <c r="D102" s="45"/>
      <c r="E102" s="55"/>
      <c r="F102" s="468" t="s">
        <v>102</v>
      </c>
      <c r="G102" s="469"/>
      <c r="H102" s="11"/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 ht="15.75" thickBot="1" x14ac:dyDescent="0.3">
      <c r="A103" s="74"/>
      <c r="B103" s="54"/>
      <c r="C103" s="54"/>
      <c r="D103" s="54"/>
      <c r="E103" s="81"/>
      <c r="F103" s="54"/>
      <c r="G103" s="75"/>
      <c r="H103" s="11"/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 x14ac:dyDescent="0.25">
      <c r="A104" s="45"/>
      <c r="B104" s="45"/>
      <c r="C104" s="45"/>
      <c r="D104" s="45"/>
      <c r="E104" s="55"/>
      <c r="F104" s="45"/>
      <c r="G104" s="35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 ht="15.75" thickBot="1" x14ac:dyDescent="0.3">
      <c r="H105" s="11"/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 x14ac:dyDescent="0.25">
      <c r="A106" s="470" t="s">
        <v>0</v>
      </c>
      <c r="B106" s="471"/>
      <c r="C106" s="471"/>
      <c r="D106" s="471"/>
      <c r="E106" s="471"/>
      <c r="F106" s="471"/>
      <c r="G106" s="472"/>
      <c r="H106" s="11"/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x14ac:dyDescent="0.25">
      <c r="A107" s="327"/>
      <c r="B107" s="328"/>
      <c r="C107" s="328"/>
      <c r="D107" s="328"/>
      <c r="E107" s="166"/>
      <c r="F107" s="328"/>
      <c r="G107" s="132"/>
      <c r="H107" s="11"/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 x14ac:dyDescent="0.25">
      <c r="A108" s="473" t="s">
        <v>1</v>
      </c>
      <c r="B108" s="474"/>
      <c r="C108" s="474"/>
      <c r="D108" s="474"/>
      <c r="E108" s="474"/>
      <c r="F108" s="474"/>
      <c r="G108" s="475"/>
      <c r="H108" s="11"/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x14ac:dyDescent="0.25">
      <c r="A109" s="327"/>
      <c r="B109" s="328"/>
      <c r="C109" s="328"/>
      <c r="D109" s="328"/>
      <c r="E109" s="166"/>
      <c r="F109" s="328"/>
      <c r="G109" s="132"/>
      <c r="H109" s="11"/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 x14ac:dyDescent="0.25">
      <c r="A110" s="473" t="s">
        <v>2</v>
      </c>
      <c r="B110" s="474"/>
      <c r="C110" s="474"/>
      <c r="D110" s="474"/>
      <c r="E110" s="474"/>
      <c r="F110" s="474"/>
      <c r="G110" s="475"/>
      <c r="H110" s="11"/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 ht="15.75" thickBot="1" x14ac:dyDescent="0.3">
      <c r="A111" s="111"/>
      <c r="B111" s="112"/>
      <c r="C111" s="112"/>
      <c r="D111" s="112"/>
      <c r="E111" s="152"/>
      <c r="F111" s="112"/>
      <c r="G111" s="113"/>
      <c r="H111" s="11"/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 x14ac:dyDescent="0.25">
      <c r="A112" s="56"/>
      <c r="B112" s="53"/>
      <c r="C112" s="53"/>
      <c r="D112" s="53"/>
      <c r="E112" s="76"/>
      <c r="F112" s="53"/>
      <c r="G112" s="57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x14ac:dyDescent="0.25">
      <c r="A113" s="476" t="s">
        <v>152</v>
      </c>
      <c r="B113" s="477"/>
      <c r="C113" s="477"/>
      <c r="D113" s="477"/>
      <c r="E113" s="477"/>
      <c r="F113" s="477"/>
      <c r="G113" s="478"/>
      <c r="H113" s="11"/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x14ac:dyDescent="0.25">
      <c r="A114" s="476"/>
      <c r="B114" s="477"/>
      <c r="C114" s="477"/>
      <c r="D114" s="477"/>
      <c r="E114" s="477"/>
      <c r="F114" s="477"/>
      <c r="G114" s="478"/>
      <c r="H114" s="11"/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 x14ac:dyDescent="0.25">
      <c r="A115" s="476" t="s">
        <v>54</v>
      </c>
      <c r="B115" s="477"/>
      <c r="C115" s="477"/>
      <c r="D115" s="477"/>
      <c r="E115" s="477"/>
      <c r="F115" s="477"/>
      <c r="G115" s="478"/>
      <c r="H115" s="11"/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x14ac:dyDescent="0.25">
      <c r="A116" s="479"/>
      <c r="B116" s="480"/>
      <c r="C116" s="480"/>
      <c r="D116" s="480"/>
      <c r="E116" s="480"/>
      <c r="F116" s="480"/>
      <c r="G116" s="481"/>
      <c r="H116" s="11"/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 ht="17.25" x14ac:dyDescent="0.3">
      <c r="A117" s="58"/>
      <c r="B117" s="161" t="s">
        <v>29</v>
      </c>
      <c r="C117" s="37"/>
      <c r="D117" s="37"/>
      <c r="E117" s="77"/>
      <c r="F117" s="37"/>
      <c r="G117" s="163">
        <v>0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 x14ac:dyDescent="0.25">
      <c r="A118" s="59"/>
      <c r="B118" s="37"/>
      <c r="C118" s="37"/>
      <c r="D118" s="37"/>
      <c r="E118" s="77"/>
      <c r="F118" s="37"/>
      <c r="G118" s="60"/>
      <c r="H118" s="11"/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 x14ac:dyDescent="0.25">
      <c r="A119" s="170" t="s">
        <v>3</v>
      </c>
      <c r="B119" s="37"/>
      <c r="C119" s="37"/>
      <c r="D119" s="37"/>
      <c r="E119" s="77"/>
      <c r="F119" s="37"/>
      <c r="G119" s="60"/>
      <c r="H119" s="11"/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 x14ac:dyDescent="0.25">
      <c r="A120" s="209"/>
      <c r="B120" s="37"/>
      <c r="C120" s="37"/>
      <c r="D120" s="37"/>
      <c r="E120" s="77"/>
      <c r="F120" s="37"/>
      <c r="G120" s="60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 x14ac:dyDescent="0.25">
      <c r="A121" s="59"/>
      <c r="B121" s="37"/>
      <c r="C121" s="160" t="s">
        <v>4</v>
      </c>
      <c r="D121" s="37"/>
      <c r="E121" s="77"/>
      <c r="F121" s="37"/>
      <c r="G121" s="162">
        <v>0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17" x14ac:dyDescent="0.25">
      <c r="A122" s="59"/>
      <c r="B122" s="37"/>
      <c r="C122" s="160"/>
      <c r="D122" s="37"/>
      <c r="E122" s="77"/>
      <c r="F122" s="37"/>
      <c r="G122" s="162"/>
      <c r="H122" s="11"/>
      <c r="I122" s="11"/>
      <c r="J122" s="11"/>
      <c r="K122" s="11"/>
      <c r="L122" s="11"/>
      <c r="M122" s="11"/>
      <c r="N122" s="11"/>
      <c r="O122" s="11"/>
      <c r="P122" s="11"/>
      <c r="Q122" s="11"/>
    </row>
    <row r="123" spans="1:17" x14ac:dyDescent="0.25">
      <c r="A123" s="59"/>
      <c r="B123" s="37"/>
      <c r="C123" s="160"/>
      <c r="D123" s="37"/>
      <c r="E123" s="77"/>
      <c r="F123" s="37"/>
      <c r="G123" s="162"/>
      <c r="H123" s="11"/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 x14ac:dyDescent="0.25">
      <c r="A124" s="59"/>
      <c r="B124" s="37"/>
      <c r="C124" s="160"/>
      <c r="D124" s="37"/>
      <c r="E124" s="77"/>
      <c r="F124" s="37"/>
      <c r="G124" s="162"/>
      <c r="H124" s="11"/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 x14ac:dyDescent="0.25">
      <c r="A125" s="59"/>
      <c r="B125" s="37"/>
      <c r="C125" s="160" t="s">
        <v>5</v>
      </c>
      <c r="D125" s="37"/>
      <c r="E125" s="77"/>
      <c r="F125" s="37"/>
      <c r="G125" s="162">
        <v>0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 x14ac:dyDescent="0.25">
      <c r="A126" s="59"/>
      <c r="B126" s="37"/>
      <c r="C126" s="38"/>
      <c r="D126" s="37"/>
      <c r="E126" s="67"/>
      <c r="F126" s="37"/>
      <c r="G126" s="63"/>
      <c r="H126" s="11"/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 x14ac:dyDescent="0.25">
      <c r="A127" s="170" t="s">
        <v>6</v>
      </c>
      <c r="B127" s="37"/>
      <c r="C127" s="66"/>
      <c r="D127" s="28"/>
      <c r="E127" s="77"/>
      <c r="F127" s="37"/>
      <c r="G127" s="61"/>
      <c r="H127" s="11"/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 x14ac:dyDescent="0.25">
      <c r="A128" s="179"/>
      <c r="B128" s="37"/>
      <c r="C128" s="66"/>
      <c r="D128" s="28"/>
      <c r="E128" s="77"/>
      <c r="F128" s="37"/>
      <c r="G128" s="6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x14ac:dyDescent="0.25">
      <c r="A129" s="59"/>
      <c r="B129" s="37"/>
      <c r="C129" s="160" t="s">
        <v>7</v>
      </c>
      <c r="D129" s="37"/>
      <c r="E129" s="77"/>
      <c r="F129" s="37"/>
      <c r="G129" s="61">
        <v>0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x14ac:dyDescent="0.25">
      <c r="A130" s="59"/>
      <c r="B130" s="37"/>
      <c r="C130" s="197"/>
      <c r="D130" s="198"/>
      <c r="E130" s="197"/>
      <c r="F130" s="37"/>
      <c r="G130" s="162"/>
      <c r="H130" s="11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x14ac:dyDescent="0.25">
      <c r="A131" s="59"/>
      <c r="B131" s="37"/>
      <c r="C131" s="199"/>
      <c r="D131" s="29"/>
      <c r="E131" s="201"/>
      <c r="F131" s="37"/>
      <c r="G131" s="61"/>
      <c r="H131" s="11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5">
      <c r="A132" s="59"/>
      <c r="B132" s="37"/>
      <c r="C132" s="50"/>
      <c r="D132" s="331"/>
      <c r="E132" s="67"/>
      <c r="F132" s="37"/>
      <c r="G132" s="61"/>
      <c r="H132" s="11"/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x14ac:dyDescent="0.25">
      <c r="A133" s="59"/>
      <c r="B133" s="37"/>
      <c r="C133" s="160" t="s">
        <v>10</v>
      </c>
      <c r="D133" s="37"/>
      <c r="E133" s="77"/>
      <c r="F133" s="37"/>
      <c r="G133" s="162">
        <v>0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 x14ac:dyDescent="0.25">
      <c r="A134" s="59"/>
      <c r="B134" s="37"/>
      <c r="C134" s="160"/>
      <c r="D134" s="37"/>
      <c r="E134" s="77"/>
      <c r="F134" s="37"/>
      <c r="G134" s="162"/>
      <c r="H134" s="11"/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 x14ac:dyDescent="0.25">
      <c r="A135" s="59"/>
      <c r="B135" s="37"/>
      <c r="C135" s="160"/>
      <c r="D135" s="37"/>
      <c r="E135" s="77"/>
      <c r="F135" s="37"/>
      <c r="G135" s="162"/>
      <c r="H135" s="11"/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x14ac:dyDescent="0.25">
      <c r="A136" s="59"/>
      <c r="B136" s="37"/>
      <c r="C136" s="37"/>
      <c r="D136" s="64"/>
      <c r="E136" s="78"/>
      <c r="F136" s="37"/>
      <c r="G136" s="60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8" thickBot="1" x14ac:dyDescent="0.35">
      <c r="A137" s="59"/>
      <c r="B137" s="37"/>
      <c r="C137" s="215" t="s">
        <v>11</v>
      </c>
      <c r="D137" s="215"/>
      <c r="E137" s="77"/>
      <c r="F137" s="37"/>
      <c r="G137" s="164">
        <v>0</v>
      </c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18" thickTop="1" x14ac:dyDescent="0.3">
      <c r="A138" s="59"/>
      <c r="B138" s="37"/>
      <c r="C138" s="215"/>
      <c r="D138" s="215"/>
      <c r="E138" s="77"/>
      <c r="F138" s="37"/>
      <c r="G138" s="174"/>
      <c r="H138" s="11"/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ht="17.25" x14ac:dyDescent="0.3">
      <c r="A139" s="59"/>
      <c r="B139" s="37"/>
      <c r="C139" s="321"/>
      <c r="D139" s="321"/>
      <c r="E139" s="77"/>
      <c r="F139" s="37"/>
      <c r="G139" s="174"/>
      <c r="H139" s="11"/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 ht="15.75" thickBot="1" x14ac:dyDescent="0.3">
      <c r="A140" s="69"/>
      <c r="B140" s="40"/>
      <c r="C140" s="40"/>
      <c r="D140" s="40"/>
      <c r="E140" s="80"/>
      <c r="F140" s="40"/>
      <c r="G140" s="70"/>
      <c r="H140" s="11"/>
      <c r="I140" s="11"/>
      <c r="J140" s="11"/>
      <c r="K140" s="11"/>
      <c r="L140" s="11"/>
      <c r="M140" s="11"/>
      <c r="N140" s="11"/>
      <c r="O140" s="11"/>
      <c r="P140" s="11"/>
      <c r="Q140" s="11"/>
    </row>
    <row r="141" spans="1:17" x14ac:dyDescent="0.25">
      <c r="A141" s="49"/>
      <c r="B141" s="45"/>
      <c r="C141" s="45"/>
      <c r="D141" s="45"/>
      <c r="E141" s="55"/>
      <c r="F141" s="55"/>
      <c r="G141" s="46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x14ac:dyDescent="0.25">
      <c r="A142" s="49"/>
      <c r="B142" s="45" t="s">
        <v>42</v>
      </c>
      <c r="C142" s="45"/>
      <c r="D142" s="45"/>
      <c r="E142" s="55"/>
      <c r="F142" s="468" t="s">
        <v>12</v>
      </c>
      <c r="G142" s="469"/>
      <c r="H142" s="11"/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 x14ac:dyDescent="0.25">
      <c r="A143" s="49"/>
      <c r="B143" s="45"/>
      <c r="C143" s="45"/>
      <c r="D143" s="45"/>
      <c r="E143" s="55"/>
      <c r="F143" s="55"/>
      <c r="G143" s="46"/>
      <c r="H143" s="11"/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x14ac:dyDescent="0.25">
      <c r="A144" s="49"/>
      <c r="B144" s="45"/>
      <c r="C144" s="45"/>
      <c r="D144" s="45"/>
      <c r="E144" s="55"/>
      <c r="F144" s="55"/>
      <c r="G144" s="46"/>
      <c r="H144" s="11"/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x14ac:dyDescent="0.25">
      <c r="A145" s="49"/>
      <c r="B145" s="45"/>
      <c r="C145" s="45"/>
      <c r="D145" s="45"/>
      <c r="E145" s="55"/>
      <c r="F145" s="55"/>
      <c r="G145" s="46"/>
      <c r="H145" s="11"/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 x14ac:dyDescent="0.25">
      <c r="A146" s="49"/>
      <c r="B146" s="45"/>
      <c r="C146" s="45"/>
      <c r="D146" s="45"/>
      <c r="E146" s="55"/>
      <c r="F146" s="55"/>
      <c r="G146" s="46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x14ac:dyDescent="0.25">
      <c r="A147" s="49"/>
      <c r="B147" s="45"/>
      <c r="C147" s="45"/>
      <c r="D147" s="45"/>
      <c r="E147" s="55"/>
      <c r="F147" s="55"/>
      <c r="G147" s="46"/>
      <c r="H147" s="11"/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x14ac:dyDescent="0.25">
      <c r="A148" s="49"/>
      <c r="B148" s="45"/>
      <c r="C148" s="45"/>
      <c r="D148" s="45"/>
      <c r="E148" s="55"/>
      <c r="F148" s="55"/>
      <c r="G148" s="46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x14ac:dyDescent="0.25">
      <c r="A149" s="49"/>
      <c r="B149" s="45"/>
      <c r="C149" s="45"/>
      <c r="D149" s="45"/>
      <c r="E149" s="55"/>
      <c r="F149" s="55"/>
      <c r="G149" s="46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x14ac:dyDescent="0.25">
      <c r="A150" s="49"/>
      <c r="B150" s="45"/>
      <c r="C150" s="45"/>
      <c r="D150" s="45"/>
      <c r="E150" s="55"/>
      <c r="F150" s="55"/>
      <c r="G150" s="46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x14ac:dyDescent="0.25">
      <c r="A151" s="139" t="s">
        <v>92</v>
      </c>
      <c r="B151" s="227"/>
      <c r="C151" s="227"/>
      <c r="D151" s="45"/>
      <c r="E151" s="55"/>
      <c r="F151" s="482" t="s">
        <v>13</v>
      </c>
      <c r="G151" s="483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x14ac:dyDescent="0.25">
      <c r="A152" s="140" t="s">
        <v>95</v>
      </c>
      <c r="B152" s="227"/>
      <c r="C152" s="227"/>
      <c r="D152" s="45"/>
      <c r="E152" s="55"/>
      <c r="F152" s="468" t="s">
        <v>102</v>
      </c>
      <c r="G152" s="469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ht="15.75" thickBot="1" x14ac:dyDescent="0.3">
      <c r="A153" s="74"/>
      <c r="B153" s="54"/>
      <c r="C153" s="54"/>
      <c r="D153" s="54"/>
      <c r="E153" s="81"/>
      <c r="F153" s="54"/>
      <c r="G153" s="75"/>
      <c r="H153" s="11"/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x14ac:dyDescent="0.25">
      <c r="A154" s="45"/>
      <c r="B154" s="45"/>
      <c r="C154" s="45"/>
      <c r="D154" s="45"/>
      <c r="E154" s="55"/>
      <c r="F154" s="45"/>
      <c r="G154" s="35"/>
      <c r="H154" s="11"/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 ht="15.75" thickBot="1" x14ac:dyDescent="0.3"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x14ac:dyDescent="0.25">
      <c r="A156" s="470" t="s">
        <v>0</v>
      </c>
      <c r="B156" s="471"/>
      <c r="C156" s="471"/>
      <c r="D156" s="471"/>
      <c r="E156" s="471"/>
      <c r="F156" s="471"/>
      <c r="G156" s="472"/>
      <c r="H156" s="11"/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x14ac:dyDescent="0.25">
      <c r="A157" s="327"/>
      <c r="B157" s="328"/>
      <c r="C157" s="328"/>
      <c r="D157" s="328"/>
      <c r="E157" s="166"/>
      <c r="F157" s="328"/>
      <c r="G157" s="132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x14ac:dyDescent="0.25">
      <c r="A158" s="473" t="s">
        <v>1</v>
      </c>
      <c r="B158" s="474"/>
      <c r="C158" s="474"/>
      <c r="D158" s="474"/>
      <c r="E158" s="474"/>
      <c r="F158" s="474"/>
      <c r="G158" s="475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x14ac:dyDescent="0.25">
      <c r="A159" s="327"/>
      <c r="B159" s="328"/>
      <c r="C159" s="328"/>
      <c r="D159" s="328"/>
      <c r="E159" s="166"/>
      <c r="F159" s="328"/>
      <c r="G159" s="132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x14ac:dyDescent="0.25">
      <c r="A160" s="473" t="s">
        <v>2</v>
      </c>
      <c r="B160" s="474"/>
      <c r="C160" s="474"/>
      <c r="D160" s="474"/>
      <c r="E160" s="474"/>
      <c r="F160" s="474"/>
      <c r="G160" s="475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ht="15.75" thickBot="1" x14ac:dyDescent="0.3">
      <c r="A161" s="111"/>
      <c r="B161" s="112"/>
      <c r="C161" s="112"/>
      <c r="D161" s="112"/>
      <c r="E161" s="152"/>
      <c r="F161" s="112"/>
      <c r="G161" s="113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x14ac:dyDescent="0.25">
      <c r="A162" s="56"/>
      <c r="B162" s="53"/>
      <c r="C162" s="53"/>
      <c r="D162" s="53"/>
      <c r="E162" s="76"/>
      <c r="F162" s="53"/>
      <c r="G162" s="57"/>
      <c r="H162" s="11"/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x14ac:dyDescent="0.25">
      <c r="A163" s="476" t="s">
        <v>152</v>
      </c>
      <c r="B163" s="477"/>
      <c r="C163" s="477"/>
      <c r="D163" s="477"/>
      <c r="E163" s="477"/>
      <c r="F163" s="477"/>
      <c r="G163" s="478"/>
      <c r="H163" s="11"/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 x14ac:dyDescent="0.25">
      <c r="A164" s="476"/>
      <c r="B164" s="477"/>
      <c r="C164" s="477"/>
      <c r="D164" s="477"/>
      <c r="E164" s="477"/>
      <c r="F164" s="477"/>
      <c r="G164" s="478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x14ac:dyDescent="0.25">
      <c r="A165" s="476" t="s">
        <v>55</v>
      </c>
      <c r="B165" s="477"/>
      <c r="C165" s="477"/>
      <c r="D165" s="477"/>
      <c r="E165" s="477"/>
      <c r="F165" s="477"/>
      <c r="G165" s="478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x14ac:dyDescent="0.25">
      <c r="A166" s="479"/>
      <c r="B166" s="480"/>
      <c r="C166" s="480"/>
      <c r="D166" s="480"/>
      <c r="E166" s="480"/>
      <c r="F166" s="480"/>
      <c r="G166" s="481"/>
      <c r="H166" s="11"/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ht="17.25" x14ac:dyDescent="0.3">
      <c r="A167" s="58"/>
      <c r="B167" s="161" t="s">
        <v>29</v>
      </c>
      <c r="C167" s="37"/>
      <c r="D167" s="37"/>
      <c r="E167" s="77"/>
      <c r="F167" s="37"/>
      <c r="G167" s="163">
        <v>0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x14ac:dyDescent="0.25">
      <c r="A168" s="59"/>
      <c r="B168" s="37"/>
      <c r="C168" s="37"/>
      <c r="D168" s="37"/>
      <c r="E168" s="77"/>
      <c r="F168" s="37"/>
      <c r="G168" s="60"/>
      <c r="H168" s="11"/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x14ac:dyDescent="0.25">
      <c r="A169" s="170" t="s">
        <v>3</v>
      </c>
      <c r="B169" s="37"/>
      <c r="C169" s="37"/>
      <c r="D169" s="37"/>
      <c r="E169" s="77"/>
      <c r="F169" s="37"/>
      <c r="G169" s="60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 x14ac:dyDescent="0.25">
      <c r="A170" s="209"/>
      <c r="B170" s="37"/>
      <c r="C170" s="37"/>
      <c r="D170" s="37"/>
      <c r="E170" s="77"/>
      <c r="F170" s="37"/>
      <c r="G170" s="60"/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x14ac:dyDescent="0.25">
      <c r="A171" s="59"/>
      <c r="B171" s="37"/>
      <c r="C171" s="160" t="s">
        <v>4</v>
      </c>
      <c r="D171" s="37"/>
      <c r="E171" s="77"/>
      <c r="F171" s="37"/>
      <c r="G171" s="162">
        <v>0</v>
      </c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x14ac:dyDescent="0.25">
      <c r="A172" s="59"/>
      <c r="B172" s="37"/>
      <c r="C172" s="160"/>
      <c r="D172" s="37"/>
      <c r="E172" s="77"/>
      <c r="F172" s="37"/>
      <c r="G172" s="162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x14ac:dyDescent="0.25">
      <c r="A173" s="59"/>
      <c r="B173" s="37"/>
      <c r="C173" s="160"/>
      <c r="D173" s="37"/>
      <c r="E173" s="77"/>
      <c r="F173" s="37"/>
      <c r="G173" s="162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x14ac:dyDescent="0.25">
      <c r="A174" s="59"/>
      <c r="B174" s="37"/>
      <c r="C174" s="160"/>
      <c r="D174" s="37"/>
      <c r="E174" s="77"/>
      <c r="F174" s="37"/>
      <c r="G174" s="162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x14ac:dyDescent="0.25">
      <c r="A175" s="59"/>
      <c r="B175" s="37"/>
      <c r="C175" s="160" t="s">
        <v>5</v>
      </c>
      <c r="D175" s="37"/>
      <c r="E175" s="77"/>
      <c r="F175" s="37"/>
      <c r="G175" s="162">
        <v>0</v>
      </c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x14ac:dyDescent="0.25">
      <c r="A176" s="59"/>
      <c r="B176" s="37"/>
      <c r="C176" s="38"/>
      <c r="D176" s="37"/>
      <c r="E176" s="67"/>
      <c r="F176" s="37"/>
      <c r="G176" s="63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x14ac:dyDescent="0.25">
      <c r="A177" s="170" t="s">
        <v>6</v>
      </c>
      <c r="B177" s="37"/>
      <c r="C177" s="66"/>
      <c r="D177" s="28"/>
      <c r="E177" s="77"/>
      <c r="F177" s="37"/>
      <c r="G177" s="6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x14ac:dyDescent="0.25">
      <c r="A178" s="179"/>
      <c r="B178" s="37"/>
      <c r="C178" s="66"/>
      <c r="D178" s="28"/>
      <c r="E178" s="77"/>
      <c r="F178" s="37"/>
      <c r="G178" s="6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x14ac:dyDescent="0.25">
      <c r="A179" s="59"/>
      <c r="B179" s="37"/>
      <c r="C179" s="160" t="s">
        <v>7</v>
      </c>
      <c r="D179" s="37"/>
      <c r="E179" s="77"/>
      <c r="F179" s="37"/>
      <c r="G179" s="61">
        <v>0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x14ac:dyDescent="0.25">
      <c r="A180" s="59"/>
      <c r="B180" s="37"/>
      <c r="C180" s="197"/>
      <c r="D180" s="198"/>
      <c r="E180" s="197"/>
      <c r="F180" s="37"/>
      <c r="G180" s="162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x14ac:dyDescent="0.25">
      <c r="A181" s="59"/>
      <c r="B181" s="37"/>
      <c r="C181" s="199"/>
      <c r="D181" s="29"/>
      <c r="E181" s="201"/>
      <c r="F181" s="37"/>
      <c r="G181" s="6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x14ac:dyDescent="0.25">
      <c r="A182" s="59"/>
      <c r="B182" s="37"/>
      <c r="C182" s="50"/>
      <c r="D182" s="331"/>
      <c r="E182" s="67"/>
      <c r="F182" s="37"/>
      <c r="G182" s="6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x14ac:dyDescent="0.25">
      <c r="A183" s="59"/>
      <c r="B183" s="37"/>
      <c r="C183" s="160" t="s">
        <v>10</v>
      </c>
      <c r="D183" s="37"/>
      <c r="E183" s="77"/>
      <c r="F183" s="37"/>
      <c r="G183" s="162">
        <v>0</v>
      </c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x14ac:dyDescent="0.25">
      <c r="A184" s="59"/>
      <c r="B184" s="37"/>
      <c r="C184" s="160"/>
      <c r="D184" s="37"/>
      <c r="E184" s="77"/>
      <c r="F184" s="37"/>
      <c r="G184" s="162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x14ac:dyDescent="0.25">
      <c r="A185" s="59"/>
      <c r="B185" s="37"/>
      <c r="C185" s="160"/>
      <c r="D185" s="37"/>
      <c r="E185" s="77"/>
      <c r="F185" s="37"/>
      <c r="G185" s="162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x14ac:dyDescent="0.25">
      <c r="A186" s="59"/>
      <c r="B186" s="37"/>
      <c r="C186" s="37"/>
      <c r="D186" s="64"/>
      <c r="E186" s="78"/>
      <c r="F186" s="37"/>
      <c r="G186" s="60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ht="18" thickBot="1" x14ac:dyDescent="0.35">
      <c r="A187" s="59"/>
      <c r="B187" s="37"/>
      <c r="C187" s="215" t="s">
        <v>11</v>
      </c>
      <c r="D187" s="215"/>
      <c r="E187" s="77"/>
      <c r="F187" s="37"/>
      <c r="G187" s="164">
        <v>0</v>
      </c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ht="18" thickTop="1" x14ac:dyDescent="0.3">
      <c r="A188" s="59"/>
      <c r="B188" s="37"/>
      <c r="C188" s="215"/>
      <c r="D188" s="215"/>
      <c r="E188" s="77"/>
      <c r="F188" s="37"/>
      <c r="G188" s="174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ht="17.25" x14ac:dyDescent="0.3">
      <c r="A189" s="59"/>
      <c r="B189" s="37"/>
      <c r="C189" s="321"/>
      <c r="D189" s="321"/>
      <c r="E189" s="77"/>
      <c r="F189" s="37"/>
      <c r="G189" s="174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ht="15.75" thickBot="1" x14ac:dyDescent="0.3">
      <c r="A190" s="69"/>
      <c r="B190" s="40"/>
      <c r="C190" s="40"/>
      <c r="D190" s="40"/>
      <c r="E190" s="80"/>
      <c r="F190" s="40"/>
      <c r="G190" s="70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x14ac:dyDescent="0.25">
      <c r="A191" s="49"/>
      <c r="B191" s="45"/>
      <c r="C191" s="45"/>
      <c r="D191" s="45"/>
      <c r="E191" s="55"/>
      <c r="F191" s="55"/>
      <c r="G191" s="46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x14ac:dyDescent="0.25">
      <c r="A192" s="49"/>
      <c r="B192" s="45" t="s">
        <v>42</v>
      </c>
      <c r="C192" s="45"/>
      <c r="D192" s="45"/>
      <c r="E192" s="55"/>
      <c r="F192" s="468" t="s">
        <v>12</v>
      </c>
      <c r="G192" s="469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x14ac:dyDescent="0.25">
      <c r="A193" s="49"/>
      <c r="B193" s="45"/>
      <c r="C193" s="45"/>
      <c r="D193" s="45"/>
      <c r="E193" s="55"/>
      <c r="F193" s="55"/>
      <c r="G193" s="46"/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x14ac:dyDescent="0.25">
      <c r="A194" s="49"/>
      <c r="B194" s="45"/>
      <c r="C194" s="45"/>
      <c r="D194" s="45"/>
      <c r="E194" s="55"/>
      <c r="F194" s="55"/>
      <c r="G194" s="46"/>
      <c r="H194" s="11"/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x14ac:dyDescent="0.25">
      <c r="A195" s="49"/>
      <c r="B195" s="45"/>
      <c r="C195" s="45"/>
      <c r="D195" s="45"/>
      <c r="E195" s="55"/>
      <c r="F195" s="55"/>
      <c r="G195" s="46"/>
      <c r="H195" s="11"/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 x14ac:dyDescent="0.25">
      <c r="A196" s="49"/>
      <c r="B196" s="45"/>
      <c r="C196" s="45"/>
      <c r="D196" s="45"/>
      <c r="E196" s="55"/>
      <c r="F196" s="55"/>
      <c r="G196" s="46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 x14ac:dyDescent="0.25">
      <c r="A197" s="49"/>
      <c r="B197" s="45"/>
      <c r="C197" s="45"/>
      <c r="D197" s="45"/>
      <c r="E197" s="55"/>
      <c r="F197" s="55"/>
      <c r="G197" s="46"/>
      <c r="H197" s="11"/>
      <c r="I197" s="11"/>
      <c r="J197" s="11"/>
      <c r="K197" s="11"/>
      <c r="L197" s="11"/>
      <c r="M197" s="11"/>
      <c r="N197" s="11"/>
      <c r="O197" s="11"/>
      <c r="P197" s="11"/>
      <c r="Q197" s="11"/>
    </row>
    <row r="198" spans="1:17" x14ac:dyDescent="0.25">
      <c r="A198" s="49"/>
      <c r="B198" s="45"/>
      <c r="C198" s="45"/>
      <c r="D198" s="45"/>
      <c r="E198" s="55"/>
      <c r="F198" s="55"/>
      <c r="G198" s="46"/>
      <c r="H198" s="11"/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 x14ac:dyDescent="0.25">
      <c r="A199" s="49"/>
      <c r="B199" s="45"/>
      <c r="C199" s="45"/>
      <c r="D199" s="45"/>
      <c r="E199" s="55"/>
      <c r="F199" s="55"/>
      <c r="G199" s="46"/>
      <c r="H199" s="11"/>
      <c r="I199" s="11"/>
      <c r="J199" s="11"/>
      <c r="K199" s="11"/>
      <c r="L199" s="11"/>
      <c r="M199" s="11"/>
      <c r="N199" s="11"/>
      <c r="O199" s="11"/>
      <c r="P199" s="11"/>
      <c r="Q199" s="11"/>
    </row>
    <row r="200" spans="1:17" x14ac:dyDescent="0.25">
      <c r="A200" s="49"/>
      <c r="B200" s="45"/>
      <c r="C200" s="45"/>
      <c r="D200" s="45"/>
      <c r="E200" s="55"/>
      <c r="F200" s="55"/>
      <c r="G200" s="46"/>
      <c r="H200" s="11"/>
      <c r="I200" s="11"/>
      <c r="J200" s="11"/>
      <c r="K200" s="11"/>
      <c r="L200" s="11"/>
      <c r="M200" s="11"/>
      <c r="N200" s="11"/>
      <c r="O200" s="11"/>
      <c r="P200" s="11"/>
      <c r="Q200" s="11"/>
    </row>
    <row r="201" spans="1:17" x14ac:dyDescent="0.25">
      <c r="A201" s="139" t="s">
        <v>92</v>
      </c>
      <c r="B201" s="227"/>
      <c r="C201" s="227"/>
      <c r="D201" s="45"/>
      <c r="E201" s="55"/>
      <c r="F201" s="482" t="s">
        <v>13</v>
      </c>
      <c r="G201" s="483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x14ac:dyDescent="0.25">
      <c r="A202" s="140" t="s">
        <v>95</v>
      </c>
      <c r="B202" s="227"/>
      <c r="C202" s="227"/>
      <c r="D202" s="45"/>
      <c r="E202" s="55"/>
      <c r="F202" s="468" t="s">
        <v>102</v>
      </c>
      <c r="G202" s="469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 ht="15.75" thickBot="1" x14ac:dyDescent="0.3">
      <c r="A203" s="74"/>
      <c r="B203" s="54"/>
      <c r="C203" s="54"/>
      <c r="D203" s="54"/>
      <c r="E203" s="81"/>
      <c r="F203" s="54"/>
      <c r="G203" s="75"/>
      <c r="H203" s="11"/>
      <c r="I203" s="11"/>
      <c r="J203" s="11"/>
      <c r="K203" s="11"/>
      <c r="L203" s="11"/>
      <c r="M203" s="11"/>
      <c r="N203" s="11"/>
      <c r="O203" s="11"/>
      <c r="P203" s="11"/>
      <c r="Q203" s="11"/>
    </row>
    <row r="205" spans="1:17" ht="15.75" thickBot="1" x14ac:dyDescent="0.3"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 x14ac:dyDescent="0.25">
      <c r="A206" s="470" t="s">
        <v>0</v>
      </c>
      <c r="B206" s="471"/>
      <c r="C206" s="471"/>
      <c r="D206" s="471"/>
      <c r="E206" s="471"/>
      <c r="F206" s="471"/>
      <c r="G206" s="472"/>
      <c r="H206" s="11"/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 x14ac:dyDescent="0.25">
      <c r="A207" s="327"/>
      <c r="B207" s="328"/>
      <c r="C207" s="328"/>
      <c r="D207" s="328"/>
      <c r="E207" s="166"/>
      <c r="F207" s="328"/>
      <c r="G207" s="132"/>
      <c r="H207" s="11"/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 x14ac:dyDescent="0.25">
      <c r="A208" s="473" t="s">
        <v>1</v>
      </c>
      <c r="B208" s="474"/>
      <c r="C208" s="474"/>
      <c r="D208" s="474"/>
      <c r="E208" s="474"/>
      <c r="F208" s="474"/>
      <c r="G208" s="475"/>
      <c r="H208" s="11"/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 x14ac:dyDescent="0.25">
      <c r="A209" s="327"/>
      <c r="B209" s="328"/>
      <c r="C209" s="328"/>
      <c r="D209" s="328"/>
      <c r="E209" s="166"/>
      <c r="F209" s="328"/>
      <c r="G209" s="132"/>
      <c r="H209" s="11"/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x14ac:dyDescent="0.25">
      <c r="A210" s="473" t="s">
        <v>2</v>
      </c>
      <c r="B210" s="474"/>
      <c r="C210" s="474"/>
      <c r="D210" s="474"/>
      <c r="E210" s="474"/>
      <c r="F210" s="474"/>
      <c r="G210" s="475"/>
      <c r="H210" s="11"/>
      <c r="I210" s="11"/>
      <c r="J210" s="11"/>
      <c r="K210" s="11"/>
      <c r="L210" s="11"/>
      <c r="M210" s="11"/>
      <c r="N210" s="11"/>
      <c r="O210" s="11"/>
      <c r="P210" s="11"/>
      <c r="Q210" s="11"/>
    </row>
    <row r="211" spans="1:17" ht="15.75" thickBot="1" x14ac:dyDescent="0.3">
      <c r="A211" s="111"/>
      <c r="B211" s="112"/>
      <c r="C211" s="112"/>
      <c r="D211" s="112"/>
      <c r="E211" s="152"/>
      <c r="F211" s="112"/>
      <c r="G211" s="113"/>
      <c r="H211" s="11"/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 x14ac:dyDescent="0.25">
      <c r="A212" s="56"/>
      <c r="B212" s="53"/>
      <c r="C212" s="53"/>
      <c r="D212" s="53"/>
      <c r="E212" s="76"/>
      <c r="F212" s="53"/>
      <c r="G212" s="57"/>
      <c r="H212" s="11"/>
      <c r="I212" s="11"/>
      <c r="J212" s="11"/>
      <c r="K212" s="11"/>
      <c r="L212" s="11"/>
      <c r="M212" s="11"/>
      <c r="N212" s="11"/>
      <c r="O212" s="11"/>
      <c r="P212" s="11"/>
      <c r="Q212" s="11"/>
    </row>
    <row r="213" spans="1:17" x14ac:dyDescent="0.25">
      <c r="A213" s="476" t="s">
        <v>152</v>
      </c>
      <c r="B213" s="477"/>
      <c r="C213" s="477"/>
      <c r="D213" s="477"/>
      <c r="E213" s="477"/>
      <c r="F213" s="477"/>
      <c r="G213" s="478"/>
      <c r="H213" s="11"/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 x14ac:dyDescent="0.25">
      <c r="A214" s="476"/>
      <c r="B214" s="477"/>
      <c r="C214" s="477"/>
      <c r="D214" s="477"/>
      <c r="E214" s="477"/>
      <c r="F214" s="477"/>
      <c r="G214" s="478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 x14ac:dyDescent="0.25">
      <c r="A215" s="476" t="s">
        <v>56</v>
      </c>
      <c r="B215" s="477"/>
      <c r="C215" s="477"/>
      <c r="D215" s="477"/>
      <c r="E215" s="477"/>
      <c r="F215" s="477"/>
      <c r="G215" s="478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 x14ac:dyDescent="0.25">
      <c r="A216" s="479"/>
      <c r="B216" s="480"/>
      <c r="C216" s="480"/>
      <c r="D216" s="480"/>
      <c r="E216" s="480"/>
      <c r="F216" s="480"/>
      <c r="G216" s="481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ht="17.25" x14ac:dyDescent="0.3">
      <c r="A217" s="58"/>
      <c r="B217" s="161" t="s">
        <v>29</v>
      </c>
      <c r="C217" s="37"/>
      <c r="D217" s="37"/>
      <c r="E217" s="77"/>
      <c r="F217" s="37"/>
      <c r="G217" s="163">
        <v>0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x14ac:dyDescent="0.25">
      <c r="A218" s="59"/>
      <c r="B218" s="37"/>
      <c r="C218" s="37"/>
      <c r="D218" s="37"/>
      <c r="E218" s="77"/>
      <c r="F218" s="37"/>
      <c r="G218" s="60"/>
      <c r="H218" s="11"/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x14ac:dyDescent="0.25">
      <c r="A219" s="170" t="s">
        <v>3</v>
      </c>
      <c r="B219" s="37"/>
      <c r="C219" s="37"/>
      <c r="D219" s="37"/>
      <c r="E219" s="77"/>
      <c r="F219" s="37"/>
      <c r="G219" s="60"/>
      <c r="H219" s="11"/>
      <c r="I219" s="11"/>
      <c r="J219" s="11"/>
      <c r="K219" s="11"/>
      <c r="L219" s="11"/>
      <c r="M219" s="11"/>
      <c r="N219" s="11"/>
      <c r="O219" s="11"/>
      <c r="P219" s="11"/>
      <c r="Q219" s="11"/>
    </row>
    <row r="220" spans="1:17" x14ac:dyDescent="0.25">
      <c r="A220" s="209"/>
      <c r="B220" s="37"/>
      <c r="C220" s="37"/>
      <c r="D220" s="37"/>
      <c r="E220" s="77"/>
      <c r="F220" s="37"/>
      <c r="G220" s="60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x14ac:dyDescent="0.25">
      <c r="A221" s="59"/>
      <c r="B221" s="37"/>
      <c r="C221" s="160" t="s">
        <v>4</v>
      </c>
      <c r="D221" s="37"/>
      <c r="E221" s="77"/>
      <c r="F221" s="37"/>
      <c r="G221" s="162">
        <v>0</v>
      </c>
      <c r="H221" s="11"/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 x14ac:dyDescent="0.25">
      <c r="A222" s="59"/>
      <c r="B222" s="37"/>
      <c r="C222" s="160"/>
      <c r="D222" s="37"/>
      <c r="E222" s="77"/>
      <c r="F222" s="37"/>
      <c r="G222" s="162"/>
      <c r="H222" s="11"/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x14ac:dyDescent="0.25">
      <c r="A223" s="59"/>
      <c r="B223" s="37"/>
      <c r="C223" s="160"/>
      <c r="D223" s="37"/>
      <c r="E223" s="77"/>
      <c r="F223" s="37"/>
      <c r="G223" s="162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 x14ac:dyDescent="0.25">
      <c r="A224" s="59"/>
      <c r="B224" s="37"/>
      <c r="C224" s="160"/>
      <c r="D224" s="37"/>
      <c r="E224" s="77"/>
      <c r="F224" s="37"/>
      <c r="G224" s="162"/>
      <c r="H224" s="11"/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x14ac:dyDescent="0.25">
      <c r="A225" s="59"/>
      <c r="B225" s="37"/>
      <c r="C225" s="160" t="s">
        <v>5</v>
      </c>
      <c r="D225" s="37"/>
      <c r="E225" s="77"/>
      <c r="F225" s="37"/>
      <c r="G225" s="162">
        <v>0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x14ac:dyDescent="0.25">
      <c r="A226" s="59"/>
      <c r="B226" s="37"/>
      <c r="C226" s="38"/>
      <c r="D226" s="37"/>
      <c r="E226" s="67"/>
      <c r="F226" s="37"/>
      <c r="G226" s="63"/>
      <c r="H226" s="11"/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x14ac:dyDescent="0.25">
      <c r="A227" s="170" t="s">
        <v>6</v>
      </c>
      <c r="B227" s="37"/>
      <c r="C227" s="66"/>
      <c r="D227" s="28"/>
      <c r="E227" s="77"/>
      <c r="F227" s="37"/>
      <c r="G227" s="61"/>
      <c r="H227" s="11"/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x14ac:dyDescent="0.25">
      <c r="A228" s="179"/>
      <c r="B228" s="37"/>
      <c r="C228" s="66"/>
      <c r="D228" s="28"/>
      <c r="E228" s="77"/>
      <c r="F228" s="37"/>
      <c r="G228" s="61"/>
      <c r="H228" s="11"/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x14ac:dyDescent="0.25">
      <c r="A229" s="59"/>
      <c r="B229" s="37"/>
      <c r="C229" s="160" t="s">
        <v>7</v>
      </c>
      <c r="D229" s="37"/>
      <c r="E229" s="77"/>
      <c r="F229" s="37"/>
      <c r="G229" s="61">
        <v>0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 x14ac:dyDescent="0.25">
      <c r="A230" s="59"/>
      <c r="B230" s="37"/>
      <c r="C230" s="197"/>
      <c r="D230" s="198"/>
      <c r="E230" s="197"/>
      <c r="F230" s="37"/>
      <c r="G230" s="162"/>
      <c r="H230" s="11"/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 x14ac:dyDescent="0.25">
      <c r="A231" s="59"/>
      <c r="B231" s="37"/>
      <c r="C231" s="197"/>
      <c r="D231" s="198"/>
      <c r="E231" s="197"/>
      <c r="F231" s="37"/>
      <c r="G231" s="162"/>
      <c r="H231" s="11"/>
      <c r="I231" s="11"/>
      <c r="J231" s="11"/>
      <c r="K231" s="11"/>
      <c r="L231" s="11"/>
      <c r="M231" s="11"/>
      <c r="N231" s="11"/>
      <c r="O231" s="11"/>
      <c r="P231" s="11"/>
      <c r="Q231" s="11"/>
    </row>
    <row r="232" spans="1:17" x14ac:dyDescent="0.25">
      <c r="A232" s="59"/>
      <c r="B232" s="37"/>
      <c r="C232" s="199"/>
      <c r="D232" s="29"/>
      <c r="E232" s="201"/>
      <c r="F232" s="37"/>
      <c r="G232" s="6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x14ac:dyDescent="0.25">
      <c r="A233" s="59"/>
      <c r="B233" s="37"/>
      <c r="C233" s="160" t="s">
        <v>10</v>
      </c>
      <c r="D233" s="37"/>
      <c r="E233" s="77"/>
      <c r="F233" s="37"/>
      <c r="G233" s="162">
        <v>0</v>
      </c>
      <c r="H233" s="11"/>
      <c r="I233" s="11"/>
      <c r="J233" s="11"/>
      <c r="K233" s="11"/>
      <c r="L233" s="11"/>
      <c r="M233" s="11"/>
      <c r="N233" s="11"/>
      <c r="O233" s="11"/>
      <c r="P233" s="11"/>
      <c r="Q233" s="11"/>
    </row>
    <row r="234" spans="1:17" x14ac:dyDescent="0.25">
      <c r="A234" s="59"/>
      <c r="B234" s="37"/>
      <c r="C234" s="205"/>
      <c r="D234" s="213"/>
      <c r="E234" s="77"/>
      <c r="F234" s="37"/>
      <c r="G234" s="162"/>
      <c r="H234" s="11"/>
      <c r="I234" s="11"/>
      <c r="J234" s="11"/>
      <c r="K234" s="11"/>
      <c r="L234" s="11"/>
      <c r="M234" s="11"/>
      <c r="N234" s="11"/>
      <c r="O234" s="11"/>
      <c r="P234" s="11"/>
      <c r="Q234" s="11"/>
    </row>
    <row r="235" spans="1:17" x14ac:dyDescent="0.25">
      <c r="A235" s="59"/>
      <c r="B235" s="37"/>
      <c r="C235" s="205"/>
      <c r="D235" s="213"/>
      <c r="E235" s="77"/>
      <c r="F235" s="37"/>
      <c r="G235" s="162"/>
      <c r="H235" s="11"/>
      <c r="I235" s="11"/>
      <c r="J235" s="11"/>
      <c r="K235" s="11"/>
      <c r="L235" s="11"/>
      <c r="M235" s="11"/>
      <c r="N235" s="11"/>
      <c r="O235" s="11"/>
      <c r="P235" s="11"/>
      <c r="Q235" s="11"/>
    </row>
    <row r="236" spans="1:17" x14ac:dyDescent="0.25">
      <c r="A236" s="59"/>
      <c r="B236" s="37"/>
      <c r="C236" s="205"/>
      <c r="D236" s="213"/>
      <c r="E236" s="77"/>
      <c r="F236" s="37"/>
      <c r="G236" s="162"/>
      <c r="H236" s="11"/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ht="18" thickBot="1" x14ac:dyDescent="0.35">
      <c r="A237" s="59"/>
      <c r="B237" s="37"/>
      <c r="C237" s="215" t="s">
        <v>11</v>
      </c>
      <c r="D237" s="215"/>
      <c r="E237" s="77"/>
      <c r="F237" s="37"/>
      <c r="G237" s="164">
        <v>0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7" ht="18" thickTop="1" x14ac:dyDescent="0.3">
      <c r="A238" s="59"/>
      <c r="B238" s="37"/>
      <c r="C238" s="321"/>
      <c r="D238" s="321"/>
      <c r="E238" s="77"/>
      <c r="F238" s="37"/>
      <c r="G238" s="174"/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 ht="15.75" thickBot="1" x14ac:dyDescent="0.3">
      <c r="A239" s="69"/>
      <c r="B239" s="40"/>
      <c r="C239" s="40"/>
      <c r="D239" s="40"/>
      <c r="E239" s="80"/>
      <c r="F239" s="40"/>
      <c r="G239" s="70"/>
      <c r="H239" s="11"/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 x14ac:dyDescent="0.25">
      <c r="A240" s="49"/>
      <c r="B240" s="45"/>
      <c r="C240" s="45"/>
      <c r="D240" s="45"/>
      <c r="E240" s="55"/>
      <c r="F240" s="55"/>
      <c r="G240" s="46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 x14ac:dyDescent="0.25">
      <c r="A241" s="49"/>
      <c r="B241" s="45" t="s">
        <v>42</v>
      </c>
      <c r="C241" s="45"/>
      <c r="D241" s="45"/>
      <c r="E241" s="55"/>
      <c r="F241" s="468" t="s">
        <v>12</v>
      </c>
      <c r="G241" s="469"/>
      <c r="H241" s="11"/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 x14ac:dyDescent="0.25">
      <c r="A242" s="49"/>
      <c r="B242" s="45"/>
      <c r="C242" s="45"/>
      <c r="D242" s="45"/>
      <c r="E242" s="55"/>
      <c r="F242" s="55"/>
      <c r="G242" s="46"/>
      <c r="H242" s="11"/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 x14ac:dyDescent="0.25">
      <c r="A243" s="49"/>
      <c r="B243" s="45"/>
      <c r="C243" s="45"/>
      <c r="D243" s="45"/>
      <c r="E243" s="55"/>
      <c r="F243" s="55"/>
      <c r="G243" s="46"/>
      <c r="H243" s="11"/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 x14ac:dyDescent="0.25">
      <c r="A244" s="49"/>
      <c r="B244" s="45"/>
      <c r="C244" s="45"/>
      <c r="D244" s="45"/>
      <c r="E244" s="55"/>
      <c r="F244" s="55"/>
      <c r="G244" s="46"/>
      <c r="H244" s="11"/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x14ac:dyDescent="0.25">
      <c r="A245" s="49"/>
      <c r="B245" s="45"/>
      <c r="C245" s="45"/>
      <c r="D245" s="45"/>
      <c r="E245" s="55"/>
      <c r="F245" s="55"/>
      <c r="G245" s="46"/>
      <c r="H245" s="11"/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 x14ac:dyDescent="0.25">
      <c r="A246" s="49"/>
      <c r="B246" s="45"/>
      <c r="C246" s="45"/>
      <c r="D246" s="45"/>
      <c r="E246" s="55"/>
      <c r="F246" s="55"/>
      <c r="G246" s="46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 x14ac:dyDescent="0.25">
      <c r="A247" s="49"/>
      <c r="B247" s="45"/>
      <c r="C247" s="45"/>
      <c r="D247" s="45"/>
      <c r="E247" s="55"/>
      <c r="F247" s="55"/>
      <c r="G247" s="46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 x14ac:dyDescent="0.25">
      <c r="A248" s="49"/>
      <c r="B248" s="45"/>
      <c r="C248" s="45"/>
      <c r="D248" s="45"/>
      <c r="E248" s="55"/>
      <c r="F248" s="55"/>
      <c r="G248" s="46"/>
      <c r="H248" s="11"/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 x14ac:dyDescent="0.25">
      <c r="A249" s="49"/>
      <c r="B249" s="45"/>
      <c r="C249" s="45"/>
      <c r="D249" s="45"/>
      <c r="E249" s="55"/>
      <c r="F249" s="55"/>
      <c r="G249" s="46"/>
      <c r="H249" s="11"/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 x14ac:dyDescent="0.25">
      <c r="A250" s="49"/>
      <c r="B250" s="45"/>
      <c r="C250" s="45"/>
      <c r="D250" s="45"/>
      <c r="E250" s="55"/>
      <c r="F250" s="55"/>
      <c r="G250" s="46"/>
      <c r="H250" s="11"/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 x14ac:dyDescent="0.25">
      <c r="A251" s="139" t="s">
        <v>92</v>
      </c>
      <c r="B251" s="227"/>
      <c r="C251" s="227"/>
      <c r="D251" s="45"/>
      <c r="E251" s="55"/>
      <c r="F251" s="482" t="s">
        <v>13</v>
      </c>
      <c r="G251" s="483"/>
      <c r="H251" s="11"/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 x14ac:dyDescent="0.25">
      <c r="A252" s="140" t="s">
        <v>95</v>
      </c>
      <c r="B252" s="227"/>
      <c r="C252" s="227"/>
      <c r="D252" s="45"/>
      <c r="E252" s="55"/>
      <c r="F252" s="468" t="s">
        <v>102</v>
      </c>
      <c r="G252" s="469"/>
      <c r="H252" s="11"/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 ht="15.75" thickBot="1" x14ac:dyDescent="0.3">
      <c r="A253" s="74"/>
      <c r="B253" s="54"/>
      <c r="C253" s="54"/>
      <c r="D253" s="54"/>
      <c r="E253" s="81"/>
      <c r="F253" s="54"/>
      <c r="G253" s="75"/>
      <c r="H253" s="11"/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x14ac:dyDescent="0.25">
      <c r="A254" s="45"/>
      <c r="B254" s="45"/>
      <c r="C254" s="45"/>
      <c r="D254" s="45"/>
      <c r="E254" s="55"/>
      <c r="F254" s="45"/>
      <c r="G254" s="35"/>
      <c r="H254" s="11"/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 ht="15.75" thickBot="1" x14ac:dyDescent="0.3"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x14ac:dyDescent="0.25">
      <c r="A256" s="470" t="s">
        <v>0</v>
      </c>
      <c r="B256" s="471"/>
      <c r="C256" s="471"/>
      <c r="D256" s="471"/>
      <c r="E256" s="471"/>
      <c r="F256" s="471"/>
      <c r="G256" s="472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 x14ac:dyDescent="0.25">
      <c r="A257" s="327"/>
      <c r="B257" s="328"/>
      <c r="C257" s="328"/>
      <c r="D257" s="328"/>
      <c r="E257" s="166"/>
      <c r="F257" s="328"/>
      <c r="G257" s="132"/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x14ac:dyDescent="0.25">
      <c r="A258" s="473" t="s">
        <v>1</v>
      </c>
      <c r="B258" s="474"/>
      <c r="C258" s="474"/>
      <c r="D258" s="474"/>
      <c r="E258" s="474"/>
      <c r="F258" s="474"/>
      <c r="G258" s="475"/>
      <c r="H258" s="11"/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 x14ac:dyDescent="0.25">
      <c r="A259" s="327"/>
      <c r="B259" s="328"/>
      <c r="C259" s="328"/>
      <c r="D259" s="328"/>
      <c r="E259" s="166"/>
      <c r="F259" s="328"/>
      <c r="G259" s="132"/>
      <c r="H259" s="11"/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 x14ac:dyDescent="0.25">
      <c r="A260" s="473" t="s">
        <v>2</v>
      </c>
      <c r="B260" s="474"/>
      <c r="C260" s="474"/>
      <c r="D260" s="474"/>
      <c r="E260" s="474"/>
      <c r="F260" s="474"/>
      <c r="G260" s="475"/>
      <c r="H260" s="11"/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 ht="15.75" thickBot="1" x14ac:dyDescent="0.3">
      <c r="A261" s="111"/>
      <c r="B261" s="112"/>
      <c r="C261" s="112"/>
      <c r="D261" s="112"/>
      <c r="E261" s="152"/>
      <c r="F261" s="112"/>
      <c r="G261" s="113"/>
      <c r="H261" s="11"/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 x14ac:dyDescent="0.25">
      <c r="A262" s="56"/>
      <c r="B262" s="53"/>
      <c r="C262" s="53"/>
      <c r="D262" s="53"/>
      <c r="E262" s="76"/>
      <c r="F262" s="53"/>
      <c r="G262" s="57"/>
      <c r="H262" s="11"/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 x14ac:dyDescent="0.25">
      <c r="A263" s="476" t="s">
        <v>152</v>
      </c>
      <c r="B263" s="477"/>
      <c r="C263" s="477"/>
      <c r="D263" s="477"/>
      <c r="E263" s="477"/>
      <c r="F263" s="477"/>
      <c r="G263" s="478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 x14ac:dyDescent="0.25">
      <c r="A264" s="476"/>
      <c r="B264" s="477"/>
      <c r="C264" s="477"/>
      <c r="D264" s="477"/>
      <c r="E264" s="477"/>
      <c r="F264" s="477"/>
      <c r="G264" s="478"/>
      <c r="H264" s="11"/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 x14ac:dyDescent="0.25">
      <c r="A265" s="476" t="s">
        <v>57</v>
      </c>
      <c r="B265" s="477"/>
      <c r="C265" s="477"/>
      <c r="D265" s="477"/>
      <c r="E265" s="477"/>
      <c r="F265" s="477"/>
      <c r="G265" s="478"/>
      <c r="H265" s="11"/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 x14ac:dyDescent="0.25">
      <c r="A266" s="479"/>
      <c r="B266" s="480"/>
      <c r="C266" s="480"/>
      <c r="D266" s="480"/>
      <c r="E266" s="480"/>
      <c r="F266" s="480"/>
      <c r="G266" s="481"/>
      <c r="H266" s="11"/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 ht="17.25" x14ac:dyDescent="0.3">
      <c r="A267" s="58"/>
      <c r="B267" s="161" t="s">
        <v>29</v>
      </c>
      <c r="C267" s="37"/>
      <c r="D267" s="37"/>
      <c r="E267" s="77"/>
      <c r="F267" s="37"/>
      <c r="G267" s="163">
        <v>0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 x14ac:dyDescent="0.25">
      <c r="A268" s="59"/>
      <c r="B268" s="37"/>
      <c r="C268" s="37"/>
      <c r="D268" s="37"/>
      <c r="E268" s="77"/>
      <c r="F268" s="37"/>
      <c r="G268" s="60"/>
      <c r="H268" s="11"/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 x14ac:dyDescent="0.25">
      <c r="A269" s="170" t="s">
        <v>3</v>
      </c>
      <c r="B269" s="37"/>
      <c r="C269" s="37"/>
      <c r="D269" s="37"/>
      <c r="E269" s="77"/>
      <c r="F269" s="37"/>
      <c r="G269" s="60"/>
      <c r="H269" s="11"/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 x14ac:dyDescent="0.25">
      <c r="A270" s="209"/>
      <c r="B270" s="37"/>
      <c r="C270" s="37"/>
      <c r="D270" s="37"/>
      <c r="E270" s="77"/>
      <c r="F270" s="37"/>
      <c r="G270" s="60"/>
      <c r="H270" s="11"/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 x14ac:dyDescent="0.25">
      <c r="A271" s="59"/>
      <c r="B271" s="37"/>
      <c r="C271" s="160" t="s">
        <v>4</v>
      </c>
      <c r="D271" s="37"/>
      <c r="E271" s="77"/>
      <c r="F271" s="37"/>
      <c r="G271" s="162">
        <v>0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 x14ac:dyDescent="0.25">
      <c r="A272" s="59"/>
      <c r="B272" s="37"/>
      <c r="C272" s="160"/>
      <c r="D272" s="37"/>
      <c r="E272" s="77"/>
      <c r="F272" s="37"/>
      <c r="G272" s="162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 x14ac:dyDescent="0.25">
      <c r="A273" s="59"/>
      <c r="B273" s="37"/>
      <c r="C273" s="160"/>
      <c r="D273" s="37"/>
      <c r="E273" s="77"/>
      <c r="F273" s="37"/>
      <c r="G273" s="162"/>
      <c r="H273" s="11"/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 x14ac:dyDescent="0.25">
      <c r="A274" s="59"/>
      <c r="B274" s="37"/>
      <c r="C274" s="160"/>
      <c r="D274" s="37"/>
      <c r="E274" s="77"/>
      <c r="F274" s="37"/>
      <c r="G274" s="162"/>
      <c r="H274" s="11"/>
      <c r="I274" s="11"/>
      <c r="J274" s="11"/>
      <c r="K274" s="11"/>
      <c r="L274" s="11"/>
      <c r="M274" s="11"/>
      <c r="N274" s="11"/>
      <c r="O274" s="11"/>
      <c r="P274" s="11"/>
      <c r="Q274" s="11"/>
    </row>
    <row r="275" spans="1:17" x14ac:dyDescent="0.25">
      <c r="A275" s="59"/>
      <c r="B275" s="37"/>
      <c r="C275" s="160" t="s">
        <v>5</v>
      </c>
      <c r="D275" s="37"/>
      <c r="E275" s="77"/>
      <c r="F275" s="37"/>
      <c r="G275" s="162">
        <v>0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 x14ac:dyDescent="0.25">
      <c r="A276" s="59"/>
      <c r="B276" s="37"/>
      <c r="C276" s="38"/>
      <c r="D276" s="37"/>
      <c r="E276" s="67"/>
      <c r="F276" s="37"/>
      <c r="G276" s="63"/>
      <c r="H276" s="11"/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 x14ac:dyDescent="0.25">
      <c r="A277" s="170" t="s">
        <v>6</v>
      </c>
      <c r="B277" s="37"/>
      <c r="C277" s="66"/>
      <c r="D277" s="28"/>
      <c r="E277" s="77"/>
      <c r="F277" s="37"/>
      <c r="G277" s="61"/>
      <c r="H277" s="11"/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x14ac:dyDescent="0.25">
      <c r="A278" s="179"/>
      <c r="B278" s="37"/>
      <c r="C278" s="66"/>
      <c r="D278" s="28"/>
      <c r="E278" s="77"/>
      <c r="F278" s="37"/>
      <c r="G278" s="61"/>
      <c r="H278" s="11"/>
      <c r="I278" s="11"/>
      <c r="J278" s="11"/>
      <c r="K278" s="11"/>
      <c r="L278" s="11"/>
      <c r="M278" s="11"/>
      <c r="N278" s="11"/>
      <c r="O278" s="11"/>
      <c r="P278" s="11"/>
      <c r="Q278" s="11"/>
    </row>
    <row r="279" spans="1:17" x14ac:dyDescent="0.25">
      <c r="A279" s="59"/>
      <c r="B279" s="37"/>
      <c r="C279" s="160" t="s">
        <v>7</v>
      </c>
      <c r="D279" s="37"/>
      <c r="E279" s="77"/>
      <c r="F279" s="37"/>
      <c r="G279" s="61">
        <v>0</v>
      </c>
      <c r="H279" s="11"/>
      <c r="I279" s="11"/>
      <c r="J279" s="11"/>
      <c r="K279" s="11"/>
      <c r="L279" s="11"/>
      <c r="M279" s="11"/>
      <c r="N279" s="11"/>
      <c r="O279" s="11"/>
      <c r="P279" s="11"/>
      <c r="Q279" s="11"/>
    </row>
    <row r="280" spans="1:17" x14ac:dyDescent="0.25">
      <c r="A280" s="59"/>
      <c r="B280" s="37"/>
      <c r="C280" s="197"/>
      <c r="D280" s="198"/>
      <c r="E280" s="197"/>
      <c r="F280" s="37"/>
      <c r="G280" s="162"/>
      <c r="H280" s="11"/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x14ac:dyDescent="0.25">
      <c r="A281" s="59"/>
      <c r="B281" s="37"/>
      <c r="C281" s="197"/>
      <c r="D281" s="198"/>
      <c r="E281" s="197"/>
      <c r="F281" s="37"/>
      <c r="G281" s="162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x14ac:dyDescent="0.25">
      <c r="A282" s="59"/>
      <c r="B282" s="37"/>
      <c r="C282" s="199"/>
      <c r="D282" s="29"/>
      <c r="E282" s="201"/>
      <c r="F282" s="37"/>
      <c r="G282" s="61"/>
      <c r="H282" s="11"/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x14ac:dyDescent="0.25">
      <c r="A283" s="59"/>
      <c r="B283" s="37"/>
      <c r="C283" s="160" t="s">
        <v>10</v>
      </c>
      <c r="D283" s="37"/>
      <c r="E283" s="77"/>
      <c r="F283" s="37"/>
      <c r="G283" s="162">
        <v>0</v>
      </c>
      <c r="H283" s="11"/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x14ac:dyDescent="0.25">
      <c r="A284" s="59"/>
      <c r="B284" s="37"/>
      <c r="C284" s="160"/>
      <c r="D284" s="38"/>
      <c r="E284" s="102"/>
      <c r="F284" s="37"/>
      <c r="G284" s="162"/>
      <c r="H284" s="11"/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x14ac:dyDescent="0.25">
      <c r="A285" s="59"/>
      <c r="B285" s="37"/>
      <c r="C285" s="160"/>
      <c r="D285" s="38"/>
      <c r="E285" s="102"/>
      <c r="F285" s="37"/>
      <c r="G285" s="162"/>
      <c r="H285" s="11"/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x14ac:dyDescent="0.25">
      <c r="A286" s="59"/>
      <c r="B286" s="37"/>
      <c r="C286" s="160"/>
      <c r="D286" s="38"/>
      <c r="E286" s="102"/>
      <c r="F286" s="37"/>
      <c r="G286" s="162"/>
      <c r="H286" s="11"/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ht="18" thickBot="1" x14ac:dyDescent="0.35">
      <c r="A287" s="59"/>
      <c r="B287" s="37"/>
      <c r="C287" s="215" t="s">
        <v>11</v>
      </c>
      <c r="D287" s="215"/>
      <c r="E287" s="77"/>
      <c r="F287" s="37"/>
      <c r="G287" s="164">
        <v>0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ht="18" thickTop="1" x14ac:dyDescent="0.3">
      <c r="A288" s="59"/>
      <c r="B288" s="37"/>
      <c r="C288" s="321"/>
      <c r="D288" s="321"/>
      <c r="E288" s="77"/>
      <c r="F288" s="37"/>
      <c r="G288" s="174"/>
      <c r="H288" s="11"/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ht="15.75" thickBot="1" x14ac:dyDescent="0.3">
      <c r="A289" s="69"/>
      <c r="B289" s="40"/>
      <c r="C289" s="40"/>
      <c r="D289" s="40"/>
      <c r="E289" s="80"/>
      <c r="F289" s="40"/>
      <c r="G289" s="70"/>
      <c r="H289" s="11"/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x14ac:dyDescent="0.25">
      <c r="A290" s="49"/>
      <c r="B290" s="45"/>
      <c r="C290" s="45"/>
      <c r="D290" s="45"/>
      <c r="E290" s="55"/>
      <c r="F290" s="55"/>
      <c r="G290" s="46"/>
      <c r="H290" s="11"/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x14ac:dyDescent="0.25">
      <c r="A291" s="49"/>
      <c r="B291" s="45" t="s">
        <v>42</v>
      </c>
      <c r="C291" s="45"/>
      <c r="D291" s="45"/>
      <c r="E291" s="55"/>
      <c r="F291" s="468" t="s">
        <v>12</v>
      </c>
      <c r="G291" s="469"/>
      <c r="H291" s="11"/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x14ac:dyDescent="0.25">
      <c r="A292" s="49"/>
      <c r="B292" s="45"/>
      <c r="C292" s="45"/>
      <c r="D292" s="45"/>
      <c r="E292" s="55"/>
      <c r="F292" s="55"/>
      <c r="G292" s="46"/>
      <c r="H292" s="11"/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 x14ac:dyDescent="0.25">
      <c r="A293" s="49"/>
      <c r="B293" s="45"/>
      <c r="C293" s="45"/>
      <c r="D293" s="45"/>
      <c r="E293" s="55"/>
      <c r="F293" s="55"/>
      <c r="G293" s="46"/>
      <c r="H293" s="11"/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 x14ac:dyDescent="0.25">
      <c r="A294" s="49"/>
      <c r="B294" s="45"/>
      <c r="C294" s="45"/>
      <c r="D294" s="45"/>
      <c r="E294" s="55"/>
      <c r="F294" s="55"/>
      <c r="G294" s="46"/>
      <c r="H294" s="11"/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x14ac:dyDescent="0.25">
      <c r="A295" s="49"/>
      <c r="B295" s="45"/>
      <c r="C295" s="45"/>
      <c r="D295" s="45"/>
      <c r="E295" s="55"/>
      <c r="F295" s="55"/>
      <c r="G295" s="46"/>
      <c r="H295" s="11"/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 x14ac:dyDescent="0.25">
      <c r="A296" s="49"/>
      <c r="B296" s="45"/>
      <c r="C296" s="45"/>
      <c r="D296" s="45"/>
      <c r="E296" s="55"/>
      <c r="F296" s="55"/>
      <c r="G296" s="46"/>
      <c r="H296" s="11"/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 x14ac:dyDescent="0.25">
      <c r="A297" s="49"/>
      <c r="B297" s="45"/>
      <c r="C297" s="45"/>
      <c r="D297" s="45"/>
      <c r="E297" s="55"/>
      <c r="F297" s="55"/>
      <c r="G297" s="46"/>
      <c r="H297" s="11"/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x14ac:dyDescent="0.25">
      <c r="A298" s="49"/>
      <c r="B298" s="45"/>
      <c r="C298" s="45"/>
      <c r="D298" s="45"/>
      <c r="E298" s="55"/>
      <c r="F298" s="55"/>
      <c r="G298" s="46"/>
      <c r="H298" s="11"/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x14ac:dyDescent="0.25">
      <c r="A299" s="49"/>
      <c r="B299" s="45"/>
      <c r="C299" s="45"/>
      <c r="D299" s="45"/>
      <c r="E299" s="55"/>
      <c r="F299" s="55"/>
      <c r="G299" s="46"/>
      <c r="H299" s="11"/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x14ac:dyDescent="0.25">
      <c r="A300" s="49"/>
      <c r="B300" s="45"/>
      <c r="C300" s="45"/>
      <c r="D300" s="45"/>
      <c r="E300" s="55"/>
      <c r="F300" s="55"/>
      <c r="G300" s="46"/>
      <c r="H300" s="11"/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 x14ac:dyDescent="0.25">
      <c r="A301" s="139" t="s">
        <v>92</v>
      </c>
      <c r="B301" s="227"/>
      <c r="C301" s="227"/>
      <c r="D301" s="45"/>
      <c r="E301" s="55"/>
      <c r="F301" s="482" t="s">
        <v>13</v>
      </c>
      <c r="G301" s="483"/>
      <c r="H301" s="11"/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 x14ac:dyDescent="0.25">
      <c r="A302" s="140" t="s">
        <v>95</v>
      </c>
      <c r="B302" s="227"/>
      <c r="C302" s="227"/>
      <c r="D302" s="45"/>
      <c r="E302" s="55"/>
      <c r="F302" s="468" t="s">
        <v>102</v>
      </c>
      <c r="G302" s="469"/>
      <c r="H302" s="11"/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ht="15.75" thickBot="1" x14ac:dyDescent="0.3">
      <c r="A303" s="74"/>
      <c r="B303" s="54"/>
      <c r="C303" s="54"/>
      <c r="D303" s="54"/>
      <c r="E303" s="81"/>
      <c r="F303" s="54"/>
      <c r="G303" s="75"/>
      <c r="H303" s="11"/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 x14ac:dyDescent="0.25">
      <c r="A304" s="45"/>
      <c r="B304" s="45"/>
      <c r="C304" s="45"/>
      <c r="D304" s="45"/>
      <c r="E304" s="55"/>
      <c r="F304" s="45"/>
      <c r="G304" s="35"/>
      <c r="H304" s="11"/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ht="15.75" thickBot="1" x14ac:dyDescent="0.3">
      <c r="H305" s="11"/>
      <c r="I305" s="11"/>
      <c r="J305" s="11"/>
      <c r="K305" s="11"/>
      <c r="L305" s="11"/>
      <c r="M305" s="11"/>
      <c r="N305" s="11"/>
      <c r="O305" s="11"/>
      <c r="P305" s="11"/>
      <c r="Q305" s="11"/>
    </row>
    <row r="306" spans="1:17" x14ac:dyDescent="0.25">
      <c r="A306" s="470" t="s">
        <v>0</v>
      </c>
      <c r="B306" s="471"/>
      <c r="C306" s="471"/>
      <c r="D306" s="471"/>
      <c r="E306" s="471"/>
      <c r="F306" s="471"/>
      <c r="G306" s="472"/>
      <c r="H306" s="11"/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x14ac:dyDescent="0.25">
      <c r="A307" s="327"/>
      <c r="B307" s="328"/>
      <c r="C307" s="328"/>
      <c r="D307" s="328"/>
      <c r="E307" s="166"/>
      <c r="F307" s="328"/>
      <c r="G307" s="132"/>
      <c r="H307" s="11"/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x14ac:dyDescent="0.25">
      <c r="A308" s="473" t="s">
        <v>1</v>
      </c>
      <c r="B308" s="474"/>
      <c r="C308" s="474"/>
      <c r="D308" s="474"/>
      <c r="E308" s="474"/>
      <c r="F308" s="474"/>
      <c r="G308" s="475"/>
      <c r="H308" s="11"/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x14ac:dyDescent="0.25">
      <c r="A309" s="327"/>
      <c r="B309" s="328"/>
      <c r="C309" s="328"/>
      <c r="D309" s="328"/>
      <c r="E309" s="166"/>
      <c r="F309" s="328"/>
      <c r="G309" s="132"/>
      <c r="H309" s="11"/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x14ac:dyDescent="0.25">
      <c r="A310" s="473" t="s">
        <v>2</v>
      </c>
      <c r="B310" s="474"/>
      <c r="C310" s="474"/>
      <c r="D310" s="474"/>
      <c r="E310" s="474"/>
      <c r="F310" s="474"/>
      <c r="G310" s="475"/>
      <c r="H310" s="11"/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 ht="15.75" thickBot="1" x14ac:dyDescent="0.3">
      <c r="A311" s="111"/>
      <c r="B311" s="112"/>
      <c r="C311" s="112"/>
      <c r="D311" s="112"/>
      <c r="E311" s="152"/>
      <c r="F311" s="112"/>
      <c r="G311" s="113"/>
      <c r="H311" s="11"/>
      <c r="I311" s="11"/>
      <c r="J311" s="11"/>
      <c r="K311" s="11"/>
      <c r="L311" s="11"/>
      <c r="M311" s="11"/>
      <c r="N311" s="11"/>
      <c r="O311" s="11"/>
      <c r="P311" s="11"/>
      <c r="Q311" s="11"/>
    </row>
    <row r="312" spans="1:17" x14ac:dyDescent="0.25">
      <c r="A312" s="56"/>
      <c r="B312" s="53"/>
      <c r="C312" s="53"/>
      <c r="D312" s="53"/>
      <c r="E312" s="76"/>
      <c r="F312" s="53"/>
      <c r="G312" s="57"/>
      <c r="H312" s="11"/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 x14ac:dyDescent="0.25">
      <c r="A313" s="476" t="s">
        <v>152</v>
      </c>
      <c r="B313" s="477"/>
      <c r="C313" s="477"/>
      <c r="D313" s="477"/>
      <c r="E313" s="477"/>
      <c r="F313" s="477"/>
      <c r="G313" s="478"/>
      <c r="H313" s="11"/>
      <c r="I313" s="11"/>
      <c r="J313" s="11"/>
      <c r="K313" s="11"/>
      <c r="L313" s="11"/>
      <c r="M313" s="11"/>
      <c r="N313" s="11"/>
      <c r="O313" s="11"/>
      <c r="P313" s="11"/>
      <c r="Q313" s="11"/>
    </row>
    <row r="314" spans="1:17" x14ac:dyDescent="0.25">
      <c r="A314" s="476"/>
      <c r="B314" s="477"/>
      <c r="C314" s="477"/>
      <c r="D314" s="477"/>
      <c r="E314" s="477"/>
      <c r="F314" s="477"/>
      <c r="G314" s="478"/>
      <c r="H314" s="11"/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 x14ac:dyDescent="0.25">
      <c r="A315" s="476" t="s">
        <v>58</v>
      </c>
      <c r="B315" s="477"/>
      <c r="C315" s="477"/>
      <c r="D315" s="477"/>
      <c r="E315" s="477"/>
      <c r="F315" s="477"/>
      <c r="G315" s="478"/>
      <c r="H315" s="11"/>
      <c r="I315" s="11"/>
      <c r="J315" s="11"/>
      <c r="K315" s="11"/>
      <c r="L315" s="11"/>
      <c r="M315" s="11"/>
      <c r="N315" s="11"/>
      <c r="O315" s="11"/>
      <c r="P315" s="11"/>
      <c r="Q315" s="11"/>
    </row>
    <row r="316" spans="1:17" x14ac:dyDescent="0.25">
      <c r="A316" s="479"/>
      <c r="B316" s="480"/>
      <c r="C316" s="480"/>
      <c r="D316" s="480"/>
      <c r="E316" s="480"/>
      <c r="F316" s="480"/>
      <c r="G316" s="481"/>
      <c r="H316" s="11"/>
      <c r="I316" s="11"/>
      <c r="J316" s="11"/>
      <c r="K316" s="11"/>
      <c r="L316" s="11"/>
      <c r="M316" s="11"/>
      <c r="N316" s="11"/>
      <c r="O316" s="11"/>
      <c r="P316" s="11"/>
      <c r="Q316" s="11"/>
    </row>
    <row r="317" spans="1:17" ht="17.25" x14ac:dyDescent="0.3">
      <c r="A317" s="58"/>
      <c r="B317" s="161" t="s">
        <v>29</v>
      </c>
      <c r="C317" s="37"/>
      <c r="D317" s="37"/>
      <c r="E317" s="77"/>
      <c r="F317" s="37"/>
      <c r="G317" s="163">
        <v>0</v>
      </c>
      <c r="H317" s="11"/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 x14ac:dyDescent="0.25">
      <c r="A318" s="59"/>
      <c r="B318" s="37"/>
      <c r="C318" s="37"/>
      <c r="D318" s="37"/>
      <c r="E318" s="77"/>
      <c r="F318" s="37"/>
      <c r="G318" s="60"/>
      <c r="H318" s="11"/>
      <c r="I318" s="11"/>
      <c r="J318" s="11"/>
      <c r="K318" s="11"/>
      <c r="L318" s="11"/>
      <c r="M318" s="11"/>
      <c r="N318" s="11"/>
      <c r="O318" s="11"/>
      <c r="P318" s="11"/>
      <c r="Q318" s="11"/>
    </row>
    <row r="319" spans="1:17" x14ac:dyDescent="0.25">
      <c r="A319" s="170" t="s">
        <v>3</v>
      </c>
      <c r="B319" s="37"/>
      <c r="C319" s="37"/>
      <c r="D319" s="37"/>
      <c r="E319" s="77"/>
      <c r="F319" s="37"/>
      <c r="G319" s="60"/>
      <c r="H319" s="11"/>
      <c r="I319" s="11"/>
      <c r="J319" s="11"/>
      <c r="K319" s="11"/>
      <c r="L319" s="11"/>
      <c r="M319" s="11"/>
      <c r="N319" s="11"/>
      <c r="O319" s="11"/>
      <c r="P319" s="11"/>
      <c r="Q319" s="11"/>
    </row>
    <row r="320" spans="1:17" x14ac:dyDescent="0.25">
      <c r="A320" s="209"/>
      <c r="B320" s="37"/>
      <c r="C320" s="37"/>
      <c r="D320" s="37"/>
      <c r="E320" s="77"/>
      <c r="F320" s="37"/>
      <c r="G320" s="60"/>
      <c r="H320" s="11"/>
      <c r="I320" s="11"/>
      <c r="J320" s="11"/>
      <c r="K320" s="11"/>
      <c r="L320" s="11"/>
      <c r="M320" s="11"/>
      <c r="N320" s="11"/>
      <c r="O320" s="11"/>
      <c r="P320" s="11"/>
      <c r="Q320" s="11"/>
    </row>
    <row r="321" spans="1:17" x14ac:dyDescent="0.25">
      <c r="A321" s="59"/>
      <c r="B321" s="37"/>
      <c r="C321" s="160" t="s">
        <v>4</v>
      </c>
      <c r="D321" s="37"/>
      <c r="E321" s="77"/>
      <c r="F321" s="37"/>
      <c r="G321" s="162">
        <v>0</v>
      </c>
      <c r="H321" s="11"/>
      <c r="I321" s="11"/>
      <c r="J321" s="11"/>
      <c r="K321" s="11"/>
      <c r="L321" s="11"/>
      <c r="M321" s="11"/>
      <c r="N321" s="11"/>
      <c r="O321" s="11"/>
      <c r="P321" s="11"/>
      <c r="Q321" s="11"/>
    </row>
    <row r="322" spans="1:17" x14ac:dyDescent="0.25">
      <c r="A322" s="59"/>
      <c r="B322" s="37"/>
      <c r="C322" s="160"/>
      <c r="D322" s="37"/>
      <c r="E322" s="77"/>
      <c r="F322" s="37"/>
      <c r="G322" s="162"/>
      <c r="H322" s="11"/>
      <c r="I322" s="11"/>
      <c r="J322" s="11"/>
      <c r="K322" s="11"/>
      <c r="L322" s="11"/>
      <c r="M322" s="11"/>
      <c r="N322" s="11"/>
      <c r="O322" s="11"/>
      <c r="P322" s="11"/>
      <c r="Q322" s="11"/>
    </row>
    <row r="323" spans="1:17" x14ac:dyDescent="0.25">
      <c r="A323" s="59"/>
      <c r="B323" s="37"/>
      <c r="C323" s="160"/>
      <c r="D323" s="37"/>
      <c r="E323" s="77"/>
      <c r="F323" s="37"/>
      <c r="G323" s="162"/>
      <c r="H323" s="11"/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 x14ac:dyDescent="0.25">
      <c r="A324" s="59"/>
      <c r="B324" s="37"/>
      <c r="C324" s="37"/>
      <c r="D324" s="50"/>
      <c r="E324" s="83"/>
      <c r="F324" s="37"/>
      <c r="G324" s="60"/>
      <c r="H324" s="11"/>
      <c r="I324" s="11"/>
      <c r="J324" s="11"/>
      <c r="K324" s="11"/>
      <c r="L324" s="11"/>
      <c r="M324" s="11"/>
      <c r="N324" s="11"/>
      <c r="O324" s="11"/>
      <c r="P324" s="11"/>
      <c r="Q324" s="11"/>
    </row>
    <row r="325" spans="1:17" x14ac:dyDescent="0.25">
      <c r="A325" s="59"/>
      <c r="B325" s="37"/>
      <c r="C325" s="160" t="s">
        <v>5</v>
      </c>
      <c r="D325" s="37"/>
      <c r="E325" s="77"/>
      <c r="F325" s="37"/>
      <c r="G325" s="162">
        <v>0</v>
      </c>
      <c r="H325" s="11"/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 x14ac:dyDescent="0.25">
      <c r="A326" s="59"/>
      <c r="B326" s="37"/>
      <c r="C326" s="38"/>
      <c r="D326" s="37"/>
      <c r="E326" s="67"/>
      <c r="F326" s="37"/>
      <c r="G326" s="63"/>
      <c r="H326" s="11"/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 x14ac:dyDescent="0.25">
      <c r="A327" s="170" t="s">
        <v>6</v>
      </c>
      <c r="B327" s="37"/>
      <c r="C327" s="66"/>
      <c r="D327" s="28"/>
      <c r="E327" s="77"/>
      <c r="F327" s="37"/>
      <c r="G327" s="61"/>
      <c r="H327" s="11"/>
      <c r="I327" s="11"/>
      <c r="J327" s="11"/>
      <c r="K327" s="11"/>
      <c r="L327" s="11"/>
      <c r="M327" s="11"/>
      <c r="N327" s="11"/>
      <c r="O327" s="11"/>
      <c r="P327" s="11"/>
      <c r="Q327" s="11"/>
    </row>
    <row r="328" spans="1:17" x14ac:dyDescent="0.25">
      <c r="A328" s="179"/>
      <c r="B328" s="37"/>
      <c r="C328" s="66"/>
      <c r="D328" s="28"/>
      <c r="E328" s="77"/>
      <c r="F328" s="37"/>
      <c r="G328" s="61"/>
      <c r="H328" s="11"/>
      <c r="I328" s="11"/>
      <c r="J328" s="11"/>
      <c r="K328" s="11"/>
      <c r="L328" s="11"/>
      <c r="M328" s="11"/>
      <c r="N328" s="11"/>
      <c r="O328" s="11"/>
      <c r="P328" s="11"/>
      <c r="Q328" s="11"/>
    </row>
    <row r="329" spans="1:17" x14ac:dyDescent="0.25">
      <c r="A329" s="59"/>
      <c r="B329" s="37"/>
      <c r="C329" s="160" t="s">
        <v>7</v>
      </c>
      <c r="D329" s="37"/>
      <c r="E329" s="77"/>
      <c r="F329" s="37"/>
      <c r="G329" s="61">
        <v>0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</row>
    <row r="330" spans="1:17" x14ac:dyDescent="0.25">
      <c r="A330" s="59"/>
      <c r="B330" s="37"/>
      <c r="C330" s="197"/>
      <c r="D330" s="198"/>
      <c r="E330" s="197"/>
      <c r="F330" s="37"/>
      <c r="G330" s="162"/>
      <c r="H330" s="11"/>
      <c r="I330" s="11"/>
      <c r="J330" s="11"/>
      <c r="K330" s="11"/>
      <c r="L330" s="11"/>
      <c r="M330" s="11"/>
      <c r="N330" s="11"/>
      <c r="O330" s="11"/>
      <c r="P330" s="11"/>
      <c r="Q330" s="11"/>
    </row>
    <row r="331" spans="1:17" x14ac:dyDescent="0.25">
      <c r="A331" s="59"/>
      <c r="B331" s="37"/>
      <c r="C331" s="197"/>
      <c r="D331" s="198"/>
      <c r="E331" s="197"/>
      <c r="F331" s="37"/>
      <c r="G331" s="162"/>
      <c r="H331" s="11"/>
      <c r="I331" s="11"/>
      <c r="J331" s="11"/>
      <c r="K331" s="11"/>
      <c r="L331" s="11"/>
      <c r="M331" s="11"/>
      <c r="N331" s="11"/>
      <c r="O331" s="11"/>
      <c r="P331" s="11"/>
      <c r="Q331" s="11"/>
    </row>
    <row r="332" spans="1:17" x14ac:dyDescent="0.25">
      <c r="A332" s="59"/>
      <c r="B332" s="37"/>
      <c r="C332" s="199"/>
      <c r="D332" s="29"/>
      <c r="E332" s="201"/>
      <c r="F332" s="37"/>
      <c r="G332" s="61"/>
      <c r="H332" s="11"/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x14ac:dyDescent="0.25">
      <c r="A333" s="59"/>
      <c r="B333" s="37"/>
      <c r="C333" s="160" t="s">
        <v>10</v>
      </c>
      <c r="D333" s="37"/>
      <c r="E333" s="77"/>
      <c r="F333" s="37"/>
      <c r="G333" s="162">
        <v>0</v>
      </c>
      <c r="H333" s="11"/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 x14ac:dyDescent="0.25">
      <c r="A334" s="59"/>
      <c r="B334" s="37"/>
      <c r="C334" s="205"/>
      <c r="D334" s="37"/>
      <c r="E334" s="102"/>
      <c r="F334" s="37"/>
      <c r="G334" s="162"/>
      <c r="H334" s="11"/>
      <c r="I334" s="11"/>
      <c r="J334" s="11"/>
      <c r="K334" s="11"/>
      <c r="L334" s="11"/>
      <c r="M334" s="11"/>
      <c r="N334" s="11"/>
      <c r="O334" s="11"/>
      <c r="P334" s="11"/>
      <c r="Q334" s="11"/>
    </row>
    <row r="335" spans="1:17" x14ac:dyDescent="0.25">
      <c r="A335" s="59"/>
      <c r="B335" s="37"/>
      <c r="C335" s="205"/>
      <c r="D335" s="37"/>
      <c r="E335" s="102"/>
      <c r="F335" s="37"/>
      <c r="G335" s="162"/>
      <c r="H335" s="11"/>
      <c r="I335" s="11"/>
      <c r="J335" s="11"/>
      <c r="K335" s="11"/>
      <c r="L335" s="11"/>
      <c r="M335" s="11"/>
      <c r="N335" s="11"/>
      <c r="O335" s="11"/>
      <c r="P335" s="11"/>
      <c r="Q335" s="11"/>
    </row>
    <row r="336" spans="1:17" x14ac:dyDescent="0.25">
      <c r="A336" s="59"/>
      <c r="B336" s="37"/>
      <c r="C336" s="214"/>
      <c r="D336" s="28"/>
      <c r="E336" s="218"/>
      <c r="F336" s="28"/>
      <c r="G336" s="60"/>
      <c r="H336" s="11"/>
      <c r="I336" s="11"/>
      <c r="J336" s="11"/>
      <c r="K336" s="11"/>
      <c r="L336" s="11"/>
      <c r="M336" s="11"/>
      <c r="N336" s="11"/>
      <c r="O336" s="11"/>
      <c r="P336" s="11"/>
      <c r="Q336" s="11"/>
    </row>
    <row r="337" spans="1:17" ht="18" thickBot="1" x14ac:dyDescent="0.35">
      <c r="A337" s="59"/>
      <c r="B337" s="37"/>
      <c r="C337" s="215" t="s">
        <v>11</v>
      </c>
      <c r="D337" s="215"/>
      <c r="E337" s="77"/>
      <c r="F337" s="37"/>
      <c r="G337" s="164">
        <v>0</v>
      </c>
      <c r="H337" s="11"/>
      <c r="I337" s="11"/>
      <c r="J337" s="11"/>
      <c r="K337" s="11"/>
      <c r="L337" s="11"/>
      <c r="M337" s="11"/>
      <c r="N337" s="11"/>
      <c r="O337" s="11"/>
      <c r="P337" s="11"/>
      <c r="Q337" s="11"/>
    </row>
    <row r="338" spans="1:17" ht="18" thickTop="1" x14ac:dyDescent="0.3">
      <c r="A338" s="59"/>
      <c r="B338" s="37"/>
      <c r="C338" s="321"/>
      <c r="D338" s="321"/>
      <c r="E338" s="77"/>
      <c r="F338" s="37"/>
      <c r="G338" s="174"/>
      <c r="H338" s="11"/>
      <c r="I338" s="11"/>
      <c r="J338" s="11"/>
      <c r="K338" s="11"/>
      <c r="L338" s="11"/>
      <c r="M338" s="11"/>
      <c r="N338" s="11"/>
      <c r="O338" s="11"/>
      <c r="P338" s="11"/>
      <c r="Q338" s="11"/>
    </row>
    <row r="339" spans="1:17" ht="15.75" thickBot="1" x14ac:dyDescent="0.3">
      <c r="A339" s="69"/>
      <c r="B339" s="40"/>
      <c r="C339" s="40"/>
      <c r="D339" s="40"/>
      <c r="E339" s="80"/>
      <c r="F339" s="40"/>
      <c r="G339" s="70"/>
      <c r="H339" s="11"/>
      <c r="I339" s="11"/>
      <c r="J339" s="11"/>
      <c r="K339" s="11"/>
      <c r="L339" s="11"/>
      <c r="M339" s="11"/>
      <c r="N339" s="11"/>
      <c r="O339" s="11"/>
      <c r="P339" s="11"/>
      <c r="Q339" s="11"/>
    </row>
    <row r="340" spans="1:17" x14ac:dyDescent="0.25">
      <c r="A340" s="49"/>
      <c r="B340" s="45"/>
      <c r="C340" s="45"/>
      <c r="D340" s="45"/>
      <c r="E340" s="55"/>
      <c r="F340" s="55"/>
      <c r="G340" s="46"/>
      <c r="H340" s="11"/>
      <c r="I340" s="11"/>
      <c r="J340" s="11"/>
      <c r="K340" s="11"/>
      <c r="L340" s="11"/>
      <c r="M340" s="11"/>
      <c r="N340" s="11"/>
      <c r="O340" s="11"/>
      <c r="P340" s="11"/>
      <c r="Q340" s="11"/>
    </row>
    <row r="341" spans="1:17" x14ac:dyDescent="0.25">
      <c r="A341" s="49"/>
      <c r="B341" s="45" t="s">
        <v>42</v>
      </c>
      <c r="C341" s="45"/>
      <c r="D341" s="45"/>
      <c r="E341" s="55"/>
      <c r="F341" s="468" t="s">
        <v>12</v>
      </c>
      <c r="G341" s="469"/>
      <c r="H341" s="11"/>
      <c r="I341" s="11"/>
      <c r="J341" s="11"/>
      <c r="K341" s="11"/>
      <c r="L341" s="11"/>
      <c r="M341" s="11"/>
      <c r="N341" s="11"/>
      <c r="O341" s="11"/>
      <c r="P341" s="11"/>
      <c r="Q341" s="11"/>
    </row>
    <row r="342" spans="1:17" x14ac:dyDescent="0.25">
      <c r="A342" s="49"/>
      <c r="B342" s="45"/>
      <c r="C342" s="45"/>
      <c r="D342" s="45"/>
      <c r="E342" s="55"/>
      <c r="F342" s="55"/>
      <c r="G342" s="46"/>
      <c r="H342" s="11"/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 x14ac:dyDescent="0.25">
      <c r="A343" s="49"/>
      <c r="B343" s="45"/>
      <c r="C343" s="45"/>
      <c r="D343" s="45"/>
      <c r="E343" s="55"/>
      <c r="F343" s="55"/>
      <c r="G343" s="46"/>
      <c r="H343" s="11"/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 x14ac:dyDescent="0.25">
      <c r="A344" s="49"/>
      <c r="B344" s="45"/>
      <c r="C344" s="45"/>
      <c r="D344" s="45"/>
      <c r="E344" s="55"/>
      <c r="F344" s="55"/>
      <c r="G344" s="46"/>
      <c r="H344" s="11"/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 x14ac:dyDescent="0.25">
      <c r="A345" s="49"/>
      <c r="B345" s="45"/>
      <c r="C345" s="45"/>
      <c r="D345" s="45"/>
      <c r="E345" s="55"/>
      <c r="F345" s="55"/>
      <c r="G345" s="46"/>
      <c r="H345" s="11"/>
      <c r="I345" s="11"/>
      <c r="J345" s="11"/>
      <c r="K345" s="11"/>
      <c r="L345" s="11"/>
      <c r="M345" s="11"/>
      <c r="N345" s="11"/>
      <c r="O345" s="11"/>
      <c r="P345" s="11"/>
      <c r="Q345" s="11"/>
    </row>
    <row r="346" spans="1:17" x14ac:dyDescent="0.25">
      <c r="A346" s="49"/>
      <c r="B346" s="45"/>
      <c r="C346" s="45"/>
      <c r="D346" s="45"/>
      <c r="E346" s="55"/>
      <c r="F346" s="55"/>
      <c r="G346" s="46"/>
      <c r="H346" s="11"/>
      <c r="I346" s="11"/>
      <c r="J346" s="11"/>
      <c r="K346" s="11"/>
      <c r="L346" s="11"/>
      <c r="M346" s="11"/>
      <c r="N346" s="11"/>
      <c r="O346" s="11"/>
      <c r="P346" s="11"/>
      <c r="Q346" s="11"/>
    </row>
    <row r="347" spans="1:17" x14ac:dyDescent="0.25">
      <c r="A347" s="49"/>
      <c r="B347" s="45"/>
      <c r="C347" s="45"/>
      <c r="D347" s="45"/>
      <c r="E347" s="55"/>
      <c r="F347" s="55"/>
      <c r="G347" s="46"/>
      <c r="H347" s="11"/>
      <c r="I347" s="11"/>
      <c r="J347" s="11"/>
      <c r="K347" s="11"/>
      <c r="L347" s="11"/>
      <c r="M347" s="11"/>
      <c r="N347" s="11"/>
      <c r="O347" s="11"/>
      <c r="P347" s="11"/>
      <c r="Q347" s="11"/>
    </row>
    <row r="348" spans="1:17" x14ac:dyDescent="0.25">
      <c r="A348" s="49"/>
      <c r="B348" s="45"/>
      <c r="C348" s="45"/>
      <c r="D348" s="45"/>
      <c r="E348" s="55"/>
      <c r="F348" s="55"/>
      <c r="G348" s="46"/>
      <c r="H348" s="11"/>
      <c r="I348" s="11"/>
      <c r="J348" s="11"/>
      <c r="K348" s="11"/>
      <c r="L348" s="11"/>
      <c r="M348" s="11"/>
      <c r="N348" s="11"/>
      <c r="O348" s="11"/>
      <c r="P348" s="11"/>
      <c r="Q348" s="11"/>
    </row>
    <row r="349" spans="1:17" x14ac:dyDescent="0.25">
      <c r="A349" s="49"/>
      <c r="B349" s="45"/>
      <c r="C349" s="45"/>
      <c r="D349" s="45"/>
      <c r="E349" s="55"/>
      <c r="F349" s="55"/>
      <c r="G349" s="46"/>
      <c r="H349" s="11"/>
      <c r="I349" s="11"/>
      <c r="J349" s="11"/>
      <c r="K349" s="11"/>
      <c r="L349" s="11"/>
      <c r="M349" s="11"/>
      <c r="N349" s="11"/>
      <c r="O349" s="11"/>
      <c r="P349" s="11"/>
      <c r="Q349" s="11"/>
    </row>
    <row r="350" spans="1:17" x14ac:dyDescent="0.25">
      <c r="A350" s="49"/>
      <c r="B350" s="45"/>
      <c r="C350" s="45"/>
      <c r="D350" s="45"/>
      <c r="E350" s="55"/>
      <c r="F350" s="55"/>
      <c r="G350" s="46"/>
      <c r="H350" s="11"/>
      <c r="I350" s="11"/>
      <c r="J350" s="11"/>
      <c r="K350" s="11"/>
      <c r="L350" s="11"/>
      <c r="M350" s="11"/>
      <c r="N350" s="11"/>
      <c r="O350" s="11"/>
      <c r="P350" s="11"/>
      <c r="Q350" s="11"/>
    </row>
    <row r="351" spans="1:17" x14ac:dyDescent="0.25">
      <c r="A351" s="139" t="s">
        <v>92</v>
      </c>
      <c r="B351" s="227"/>
      <c r="C351" s="227"/>
      <c r="D351" s="45"/>
      <c r="E351" s="55"/>
      <c r="F351" s="482" t="s">
        <v>13</v>
      </c>
      <c r="G351" s="483"/>
      <c r="H351" s="11"/>
      <c r="I351" s="11"/>
      <c r="J351" s="11"/>
      <c r="K351" s="11"/>
      <c r="L351" s="11"/>
      <c r="M351" s="11"/>
      <c r="N351" s="11"/>
      <c r="O351" s="11"/>
      <c r="P351" s="11"/>
      <c r="Q351" s="11"/>
    </row>
    <row r="352" spans="1:17" x14ac:dyDescent="0.25">
      <c r="A352" s="140" t="s">
        <v>95</v>
      </c>
      <c r="B352" s="227"/>
      <c r="C352" s="227"/>
      <c r="D352" s="45"/>
      <c r="E352" s="55"/>
      <c r="F352" s="468" t="s">
        <v>102</v>
      </c>
      <c r="G352" s="469"/>
      <c r="H352" s="11"/>
      <c r="I352" s="11"/>
      <c r="J352" s="11"/>
      <c r="K352" s="11"/>
      <c r="L352" s="11"/>
      <c r="M352" s="11"/>
      <c r="N352" s="11"/>
      <c r="O352" s="11"/>
      <c r="P352" s="11"/>
      <c r="Q352" s="11"/>
    </row>
    <row r="353" spans="1:17" ht="15.75" thickBot="1" x14ac:dyDescent="0.3">
      <c r="A353" s="74"/>
      <c r="B353" s="54"/>
      <c r="C353" s="54"/>
      <c r="D353" s="54"/>
      <c r="E353" s="81"/>
      <c r="F353" s="54"/>
      <c r="G353" s="75"/>
      <c r="H353" s="11"/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 x14ac:dyDescent="0.25">
      <c r="A354" s="45"/>
      <c r="B354" s="45"/>
      <c r="C354" s="45"/>
      <c r="D354" s="45"/>
      <c r="E354" s="55"/>
      <c r="F354" s="45"/>
      <c r="G354" s="35"/>
      <c r="H354" s="11"/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 ht="15.75" thickBot="1" x14ac:dyDescent="0.3">
      <c r="H355" s="11"/>
      <c r="I355" s="11"/>
      <c r="J355" s="11"/>
      <c r="K355" s="11"/>
      <c r="L355" s="11"/>
      <c r="M355" s="11"/>
      <c r="N355" s="11"/>
      <c r="O355" s="11"/>
      <c r="P355" s="11"/>
      <c r="Q355" s="11"/>
    </row>
    <row r="356" spans="1:17" x14ac:dyDescent="0.25">
      <c r="A356" s="470" t="s">
        <v>0</v>
      </c>
      <c r="B356" s="471"/>
      <c r="C356" s="471"/>
      <c r="D356" s="471"/>
      <c r="E356" s="471"/>
      <c r="F356" s="471"/>
      <c r="G356" s="472"/>
      <c r="H356" s="11"/>
      <c r="I356" s="11"/>
      <c r="J356" s="11"/>
      <c r="K356" s="11"/>
      <c r="L356" s="11"/>
      <c r="M356" s="11"/>
      <c r="N356" s="11"/>
      <c r="O356" s="11"/>
      <c r="P356" s="11"/>
      <c r="Q356" s="11"/>
    </row>
    <row r="357" spans="1:17" x14ac:dyDescent="0.25">
      <c r="A357" s="327"/>
      <c r="B357" s="328"/>
      <c r="C357" s="328"/>
      <c r="D357" s="328"/>
      <c r="E357" s="166"/>
      <c r="F357" s="328"/>
      <c r="G357" s="132"/>
      <c r="H357" s="11"/>
      <c r="I357" s="11"/>
      <c r="J357" s="11"/>
      <c r="K357" s="11"/>
      <c r="L357" s="11"/>
      <c r="M357" s="11"/>
      <c r="N357" s="11"/>
      <c r="O357" s="11"/>
      <c r="P357" s="11"/>
      <c r="Q357" s="11"/>
    </row>
    <row r="358" spans="1:17" x14ac:dyDescent="0.25">
      <c r="A358" s="473" t="s">
        <v>1</v>
      </c>
      <c r="B358" s="474"/>
      <c r="C358" s="474"/>
      <c r="D358" s="474"/>
      <c r="E358" s="474"/>
      <c r="F358" s="474"/>
      <c r="G358" s="475"/>
      <c r="H358" s="11"/>
      <c r="I358" s="11"/>
      <c r="J358" s="11"/>
      <c r="K358" s="11"/>
      <c r="L358" s="11"/>
      <c r="M358" s="11"/>
      <c r="N358" s="11"/>
      <c r="O358" s="11"/>
      <c r="P358" s="11"/>
      <c r="Q358" s="11"/>
    </row>
    <row r="359" spans="1:17" x14ac:dyDescent="0.25">
      <c r="A359" s="327"/>
      <c r="B359" s="328"/>
      <c r="C359" s="328"/>
      <c r="D359" s="328"/>
      <c r="E359" s="166"/>
      <c r="F359" s="328"/>
      <c r="G359" s="132"/>
      <c r="H359" s="11"/>
      <c r="I359" s="11"/>
      <c r="J359" s="11"/>
      <c r="K359" s="11"/>
      <c r="L359" s="11"/>
      <c r="M359" s="11"/>
      <c r="N359" s="11"/>
      <c r="O359" s="11"/>
      <c r="P359" s="11"/>
      <c r="Q359" s="11"/>
    </row>
    <row r="360" spans="1:17" x14ac:dyDescent="0.25">
      <c r="A360" s="473" t="s">
        <v>2</v>
      </c>
      <c r="B360" s="474"/>
      <c r="C360" s="474"/>
      <c r="D360" s="474"/>
      <c r="E360" s="474"/>
      <c r="F360" s="474"/>
      <c r="G360" s="475"/>
      <c r="H360" s="11"/>
      <c r="I360" s="11"/>
      <c r="J360" s="11"/>
      <c r="K360" s="11"/>
      <c r="L360" s="11"/>
      <c r="M360" s="11"/>
      <c r="N360" s="11"/>
      <c r="O360" s="11"/>
      <c r="P360" s="11"/>
      <c r="Q360" s="11"/>
    </row>
    <row r="361" spans="1:17" ht="15.75" thickBot="1" x14ac:dyDescent="0.3">
      <c r="A361" s="111"/>
      <c r="B361" s="112"/>
      <c r="C361" s="112"/>
      <c r="D361" s="112"/>
      <c r="E361" s="152"/>
      <c r="F361" s="112"/>
      <c r="G361" s="113"/>
      <c r="H361" s="11"/>
      <c r="I361" s="11"/>
      <c r="J361" s="11"/>
      <c r="K361" s="11"/>
      <c r="L361" s="11"/>
      <c r="M361" s="11"/>
      <c r="N361" s="11"/>
      <c r="O361" s="11"/>
      <c r="P361" s="11"/>
      <c r="Q361" s="11"/>
    </row>
    <row r="362" spans="1:17" x14ac:dyDescent="0.25">
      <c r="A362" s="56"/>
      <c r="B362" s="53"/>
      <c r="C362" s="53"/>
      <c r="D362" s="53"/>
      <c r="E362" s="76"/>
      <c r="F362" s="53"/>
      <c r="G362" s="57"/>
      <c r="H362" s="11"/>
      <c r="I362" s="11"/>
      <c r="J362" s="11"/>
      <c r="K362" s="11"/>
      <c r="L362" s="11"/>
      <c r="M362" s="11"/>
      <c r="N362" s="11"/>
      <c r="O362" s="11"/>
      <c r="P362" s="11"/>
      <c r="Q362" s="11"/>
    </row>
    <row r="363" spans="1:17" x14ac:dyDescent="0.25">
      <c r="A363" s="476" t="s">
        <v>152</v>
      </c>
      <c r="B363" s="477"/>
      <c r="C363" s="477"/>
      <c r="D363" s="477"/>
      <c r="E363" s="477"/>
      <c r="F363" s="477"/>
      <c r="G363" s="478"/>
      <c r="H363" s="11"/>
      <c r="I363" s="11"/>
      <c r="J363" s="11"/>
      <c r="K363" s="11"/>
      <c r="L363" s="11"/>
      <c r="M363" s="11"/>
      <c r="N363" s="11"/>
      <c r="O363" s="11"/>
      <c r="P363" s="11"/>
      <c r="Q363" s="11"/>
    </row>
    <row r="364" spans="1:17" x14ac:dyDescent="0.25">
      <c r="A364" s="476"/>
      <c r="B364" s="477"/>
      <c r="C364" s="477"/>
      <c r="D364" s="477"/>
      <c r="E364" s="477"/>
      <c r="F364" s="477"/>
      <c r="G364" s="478"/>
      <c r="H364" s="11"/>
      <c r="I364" s="11"/>
      <c r="J364" s="11"/>
      <c r="K364" s="11"/>
      <c r="L364" s="11"/>
      <c r="M364" s="11"/>
      <c r="N364" s="11"/>
      <c r="O364" s="11"/>
      <c r="P364" s="11"/>
      <c r="Q364" s="11"/>
    </row>
    <row r="365" spans="1:17" x14ac:dyDescent="0.25">
      <c r="A365" s="476" t="s">
        <v>59</v>
      </c>
      <c r="B365" s="477"/>
      <c r="C365" s="477"/>
      <c r="D365" s="477"/>
      <c r="E365" s="477"/>
      <c r="F365" s="477"/>
      <c r="G365" s="478"/>
      <c r="H365" s="11"/>
      <c r="I365" s="11"/>
      <c r="J365" s="11"/>
      <c r="K365" s="11"/>
      <c r="L365" s="11"/>
      <c r="M365" s="11"/>
      <c r="N365" s="11"/>
      <c r="O365" s="11"/>
      <c r="P365" s="11"/>
      <c r="Q365" s="11"/>
    </row>
    <row r="366" spans="1:17" x14ac:dyDescent="0.25">
      <c r="A366" s="479"/>
      <c r="B366" s="480"/>
      <c r="C366" s="480"/>
      <c r="D366" s="480"/>
      <c r="E366" s="480"/>
      <c r="F366" s="480"/>
      <c r="G366" s="481"/>
      <c r="H366" s="11"/>
      <c r="I366" s="11"/>
      <c r="J366" s="11"/>
      <c r="K366" s="11"/>
      <c r="L366" s="11"/>
      <c r="M366" s="11"/>
      <c r="N366" s="11"/>
      <c r="O366" s="11"/>
      <c r="P366" s="11"/>
      <c r="Q366" s="11"/>
    </row>
    <row r="367" spans="1:17" ht="17.25" x14ac:dyDescent="0.3">
      <c r="A367" s="58"/>
      <c r="B367" s="161" t="s">
        <v>29</v>
      </c>
      <c r="C367" s="37"/>
      <c r="D367" s="37"/>
      <c r="E367" s="77"/>
      <c r="F367" s="37"/>
      <c r="G367" s="163">
        <v>29.65</v>
      </c>
      <c r="H367" s="11"/>
      <c r="I367" s="11"/>
      <c r="J367" s="11"/>
      <c r="K367" s="11"/>
      <c r="L367" s="11"/>
      <c r="M367" s="11"/>
      <c r="N367" s="11"/>
      <c r="O367" s="11"/>
      <c r="P367" s="11"/>
      <c r="Q367" s="11"/>
    </row>
    <row r="368" spans="1:17" x14ac:dyDescent="0.25">
      <c r="A368" s="59"/>
      <c r="B368" s="37"/>
      <c r="C368" s="37"/>
      <c r="D368" s="37"/>
      <c r="E368" s="77"/>
      <c r="F368" s="37"/>
      <c r="G368" s="60"/>
      <c r="H368" s="11"/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 x14ac:dyDescent="0.25">
      <c r="A369" s="170" t="s">
        <v>3</v>
      </c>
      <c r="B369" s="37"/>
      <c r="C369" s="37"/>
      <c r="D369" s="37"/>
      <c r="E369" s="77"/>
      <c r="F369" s="37"/>
      <c r="G369" s="60"/>
      <c r="H369" s="11"/>
      <c r="I369" s="11"/>
      <c r="J369" s="11"/>
      <c r="K369" s="11"/>
      <c r="L369" s="11"/>
      <c r="M369" s="11"/>
      <c r="N369" s="11"/>
      <c r="O369" s="11"/>
      <c r="P369" s="11"/>
      <c r="Q369" s="11"/>
    </row>
    <row r="370" spans="1:17" x14ac:dyDescent="0.25">
      <c r="A370" s="209"/>
      <c r="B370" s="37"/>
      <c r="C370" s="37"/>
      <c r="D370" s="37"/>
      <c r="E370" s="77"/>
      <c r="F370" s="37"/>
      <c r="G370" s="60"/>
      <c r="H370" s="11"/>
      <c r="I370" s="11"/>
      <c r="J370" s="11"/>
      <c r="K370" s="11"/>
      <c r="L370" s="11"/>
      <c r="M370" s="11"/>
      <c r="N370" s="11"/>
      <c r="O370" s="11"/>
      <c r="P370" s="11"/>
      <c r="Q370" s="11"/>
    </row>
    <row r="371" spans="1:17" x14ac:dyDescent="0.25">
      <c r="A371" s="59"/>
      <c r="B371" s="37"/>
      <c r="C371" s="160" t="s">
        <v>4</v>
      </c>
      <c r="D371" s="37"/>
      <c r="E371" s="77"/>
      <c r="F371" s="37"/>
      <c r="G371" s="162">
        <v>0</v>
      </c>
      <c r="H371" s="11"/>
      <c r="I371" s="11"/>
      <c r="J371" s="11"/>
      <c r="K371" s="11"/>
      <c r="L371" s="11"/>
      <c r="M371" s="11"/>
      <c r="N371" s="11"/>
      <c r="O371" s="11"/>
      <c r="P371" s="11"/>
      <c r="Q371" s="11"/>
    </row>
    <row r="372" spans="1:17" x14ac:dyDescent="0.25">
      <c r="A372" s="59"/>
      <c r="B372" s="37"/>
      <c r="C372" s="160"/>
      <c r="D372" s="37"/>
      <c r="E372" s="77"/>
      <c r="F372" s="37"/>
      <c r="G372" s="162"/>
      <c r="H372" s="11"/>
      <c r="I372" s="11"/>
      <c r="J372" s="11"/>
      <c r="K372" s="11"/>
      <c r="L372" s="11"/>
      <c r="M372" s="11"/>
      <c r="N372" s="11"/>
      <c r="O372" s="11"/>
      <c r="P372" s="11"/>
      <c r="Q372" s="11"/>
    </row>
    <row r="373" spans="1:17" x14ac:dyDescent="0.25">
      <c r="A373" s="59"/>
      <c r="B373" s="37"/>
      <c r="C373" s="160"/>
      <c r="D373" s="37"/>
      <c r="E373" s="77"/>
      <c r="F373" s="37"/>
      <c r="G373" s="162"/>
      <c r="H373" s="11"/>
      <c r="I373" s="11"/>
      <c r="J373" s="11"/>
      <c r="K373" s="11"/>
      <c r="L373" s="11"/>
      <c r="M373" s="11"/>
      <c r="N373" s="11"/>
      <c r="O373" s="11"/>
      <c r="P373" s="11"/>
      <c r="Q373" s="11"/>
    </row>
    <row r="374" spans="1:17" x14ac:dyDescent="0.25">
      <c r="A374" s="59"/>
      <c r="B374" s="37"/>
      <c r="C374" s="160"/>
      <c r="D374" s="37"/>
      <c r="E374" s="77"/>
      <c r="F374" s="37"/>
      <c r="G374" s="162"/>
      <c r="H374" s="11"/>
      <c r="I374" s="11"/>
      <c r="J374" s="11"/>
      <c r="K374" s="11"/>
      <c r="L374" s="11"/>
      <c r="M374" s="11"/>
      <c r="N374" s="11"/>
      <c r="O374" s="11"/>
      <c r="P374" s="11"/>
      <c r="Q374" s="11"/>
    </row>
    <row r="375" spans="1:17" x14ac:dyDescent="0.25">
      <c r="A375" s="59"/>
      <c r="B375" s="37"/>
      <c r="C375" s="160" t="s">
        <v>5</v>
      </c>
      <c r="D375" s="37"/>
      <c r="E375" s="77"/>
      <c r="F375" s="37"/>
      <c r="G375" s="162">
        <v>0</v>
      </c>
      <c r="H375" s="11"/>
      <c r="I375" s="11"/>
      <c r="J375" s="11"/>
      <c r="K375" s="11"/>
      <c r="L375" s="11"/>
      <c r="M375" s="11"/>
      <c r="N375" s="11"/>
      <c r="O375" s="11"/>
      <c r="P375" s="11"/>
      <c r="Q375" s="11"/>
    </row>
    <row r="376" spans="1:17" x14ac:dyDescent="0.25">
      <c r="A376" s="59"/>
      <c r="B376" s="37"/>
      <c r="C376" s="38"/>
      <c r="D376" s="37"/>
      <c r="E376" s="67"/>
      <c r="F376" s="37"/>
      <c r="G376" s="63"/>
      <c r="H376" s="11"/>
      <c r="I376" s="11"/>
      <c r="J376" s="11"/>
      <c r="K376" s="11"/>
      <c r="L376" s="11"/>
      <c r="M376" s="11"/>
      <c r="N376" s="11"/>
      <c r="O376" s="11"/>
      <c r="P376" s="11"/>
      <c r="Q376" s="11"/>
    </row>
    <row r="377" spans="1:17" x14ac:dyDescent="0.25">
      <c r="A377" s="170" t="s">
        <v>6</v>
      </c>
      <c r="B377" s="37"/>
      <c r="C377" s="66"/>
      <c r="D377" s="28"/>
      <c r="E377" s="77"/>
      <c r="F377" s="37"/>
      <c r="G377" s="61"/>
      <c r="H377" s="11"/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 x14ac:dyDescent="0.25">
      <c r="A378" s="179"/>
      <c r="B378" s="37"/>
      <c r="C378" s="66"/>
      <c r="D378" s="28"/>
      <c r="E378" s="77"/>
      <c r="F378" s="37"/>
      <c r="G378" s="61"/>
      <c r="H378" s="11"/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 x14ac:dyDescent="0.25">
      <c r="A379" s="59"/>
      <c r="B379" s="37"/>
      <c r="C379" s="160" t="s">
        <v>7</v>
      </c>
      <c r="D379" s="37"/>
      <c r="E379" s="77"/>
      <c r="F379" s="37"/>
      <c r="G379" s="61">
        <v>0</v>
      </c>
      <c r="H379" s="11"/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 x14ac:dyDescent="0.25">
      <c r="A380" s="59"/>
      <c r="B380" s="37"/>
      <c r="C380" s="197"/>
      <c r="D380" s="198"/>
      <c r="E380" s="197"/>
      <c r="F380" s="37"/>
      <c r="G380" s="162"/>
      <c r="H380" s="11"/>
      <c r="I380" s="11"/>
      <c r="J380" s="11"/>
      <c r="K380" s="11"/>
      <c r="L380" s="11"/>
      <c r="M380" s="11"/>
      <c r="N380" s="11"/>
      <c r="O380" s="11"/>
      <c r="P380" s="11"/>
      <c r="Q380" s="11"/>
    </row>
    <row r="381" spans="1:17" x14ac:dyDescent="0.25">
      <c r="A381" s="59"/>
      <c r="B381" s="37"/>
      <c r="C381" s="199"/>
      <c r="D381" s="29"/>
      <c r="E381" s="201"/>
      <c r="F381" s="37"/>
      <c r="G381" s="61"/>
      <c r="H381" s="11"/>
      <c r="I381" s="11"/>
      <c r="J381" s="11"/>
      <c r="K381" s="11"/>
      <c r="L381" s="11"/>
      <c r="M381" s="11"/>
      <c r="N381" s="11"/>
      <c r="O381" s="11"/>
      <c r="P381" s="11"/>
      <c r="Q381" s="11"/>
    </row>
    <row r="382" spans="1:17" x14ac:dyDescent="0.25">
      <c r="A382" s="59"/>
      <c r="B382" s="37"/>
      <c r="C382" s="50"/>
      <c r="D382" s="331"/>
      <c r="E382" s="79"/>
      <c r="F382" s="37"/>
      <c r="G382" s="61"/>
      <c r="H382" s="11"/>
      <c r="I382" s="11"/>
      <c r="J382" s="11"/>
      <c r="K382" s="11"/>
      <c r="L382" s="11"/>
      <c r="M382" s="11"/>
      <c r="N382" s="11"/>
      <c r="O382" s="11"/>
      <c r="P382" s="11"/>
      <c r="Q382" s="11"/>
    </row>
    <row r="383" spans="1:17" x14ac:dyDescent="0.25">
      <c r="A383" s="59"/>
      <c r="B383" s="37"/>
      <c r="C383" s="160" t="s">
        <v>10</v>
      </c>
      <c r="D383" s="37"/>
      <c r="E383" s="77"/>
      <c r="F383" s="37"/>
      <c r="G383" s="162">
        <v>0</v>
      </c>
      <c r="H383" s="11"/>
      <c r="I383" s="11"/>
      <c r="J383" s="11"/>
      <c r="K383" s="11"/>
      <c r="L383" s="11"/>
      <c r="M383" s="11"/>
      <c r="N383" s="11"/>
      <c r="O383" s="11"/>
      <c r="P383" s="11"/>
      <c r="Q383" s="11"/>
    </row>
    <row r="384" spans="1:17" x14ac:dyDescent="0.25">
      <c r="A384" s="59"/>
      <c r="B384" s="37"/>
      <c r="C384" s="160"/>
      <c r="D384" s="38"/>
      <c r="E384" s="102"/>
      <c r="F384" s="37"/>
      <c r="G384" s="162"/>
      <c r="H384" s="11"/>
      <c r="I384" s="11"/>
      <c r="J384" s="11"/>
      <c r="K384" s="11"/>
      <c r="L384" s="11"/>
      <c r="M384" s="11"/>
      <c r="N384" s="11"/>
      <c r="O384" s="11"/>
      <c r="P384" s="11"/>
      <c r="Q384" s="11"/>
    </row>
    <row r="385" spans="1:17" x14ac:dyDescent="0.25">
      <c r="A385" s="59"/>
      <c r="B385" s="37"/>
      <c r="C385" s="160"/>
      <c r="D385" s="38"/>
      <c r="E385" s="102"/>
      <c r="F385" s="37"/>
      <c r="G385" s="162"/>
      <c r="H385" s="11"/>
      <c r="I385" s="11"/>
      <c r="J385" s="11"/>
      <c r="K385" s="11"/>
      <c r="L385" s="11"/>
      <c r="M385" s="11"/>
      <c r="N385" s="11"/>
      <c r="O385" s="11"/>
      <c r="P385" s="11"/>
      <c r="Q385" s="11"/>
    </row>
    <row r="386" spans="1:17" x14ac:dyDescent="0.25">
      <c r="A386" s="59"/>
      <c r="B386" s="37"/>
      <c r="C386" s="160"/>
      <c r="D386" s="38"/>
      <c r="E386" s="102"/>
      <c r="F386" s="37"/>
      <c r="G386" s="162"/>
      <c r="H386" s="11"/>
      <c r="I386" s="11"/>
      <c r="J386" s="11"/>
      <c r="K386" s="11"/>
      <c r="L386" s="11"/>
      <c r="M386" s="11"/>
      <c r="N386" s="11"/>
      <c r="O386" s="11"/>
      <c r="P386" s="11"/>
      <c r="Q386" s="11"/>
    </row>
    <row r="387" spans="1:17" ht="18" thickBot="1" x14ac:dyDescent="0.35">
      <c r="A387" s="59"/>
      <c r="B387" s="37"/>
      <c r="C387" s="215" t="s">
        <v>11</v>
      </c>
      <c r="D387" s="215"/>
      <c r="E387" s="77"/>
      <c r="F387" s="37"/>
      <c r="G387" s="164">
        <v>29.65</v>
      </c>
      <c r="H387" s="11"/>
      <c r="I387" s="11"/>
      <c r="J387" s="11"/>
      <c r="K387" s="11"/>
      <c r="L387" s="11"/>
      <c r="M387" s="11"/>
      <c r="N387" s="11"/>
      <c r="O387" s="11"/>
      <c r="P387" s="11"/>
      <c r="Q387" s="11"/>
    </row>
    <row r="388" spans="1:17" ht="18" thickTop="1" x14ac:dyDescent="0.3">
      <c r="A388" s="59"/>
      <c r="B388" s="37"/>
      <c r="C388" s="321"/>
      <c r="D388" s="321"/>
      <c r="E388" s="77"/>
      <c r="F388" s="37"/>
      <c r="G388" s="174"/>
      <c r="H388" s="11"/>
      <c r="I388" s="11"/>
      <c r="J388" s="11"/>
      <c r="K388" s="11"/>
      <c r="L388" s="11"/>
      <c r="M388" s="11"/>
      <c r="N388" s="11"/>
      <c r="O388" s="11"/>
      <c r="P388" s="11"/>
      <c r="Q388" s="11"/>
    </row>
    <row r="389" spans="1:17" ht="15.75" thickBot="1" x14ac:dyDescent="0.3">
      <c r="A389" s="69"/>
      <c r="B389" s="40"/>
      <c r="C389" s="40"/>
      <c r="D389" s="40"/>
      <c r="E389" s="80"/>
      <c r="F389" s="40"/>
      <c r="G389" s="70"/>
      <c r="H389" s="11"/>
      <c r="I389" s="11"/>
      <c r="J389" s="11"/>
      <c r="K389" s="11"/>
      <c r="L389" s="11"/>
      <c r="M389" s="11"/>
      <c r="N389" s="11"/>
      <c r="O389" s="11"/>
      <c r="P389" s="11"/>
      <c r="Q389" s="11"/>
    </row>
    <row r="390" spans="1:17" x14ac:dyDescent="0.25">
      <c r="A390" s="49"/>
      <c r="B390" s="45"/>
      <c r="C390" s="45"/>
      <c r="D390" s="45"/>
      <c r="E390" s="55"/>
      <c r="F390" s="55"/>
      <c r="G390" s="46"/>
      <c r="H390" s="11"/>
      <c r="I390" s="11"/>
      <c r="J390" s="11"/>
      <c r="K390" s="11"/>
      <c r="L390" s="11"/>
      <c r="M390" s="11"/>
      <c r="N390" s="11"/>
      <c r="O390" s="11"/>
      <c r="P390" s="11"/>
      <c r="Q390" s="11"/>
    </row>
    <row r="391" spans="1:17" x14ac:dyDescent="0.25">
      <c r="A391" s="49"/>
      <c r="B391" s="45" t="s">
        <v>42</v>
      </c>
      <c r="C391" s="45"/>
      <c r="D391" s="45"/>
      <c r="E391" s="55"/>
      <c r="F391" s="468" t="s">
        <v>12</v>
      </c>
      <c r="G391" s="469"/>
      <c r="H391" s="11"/>
      <c r="I391" s="11"/>
      <c r="J391" s="11"/>
      <c r="K391" s="11"/>
      <c r="L391" s="11"/>
      <c r="M391" s="11"/>
      <c r="N391" s="11"/>
      <c r="O391" s="11"/>
      <c r="P391" s="11"/>
      <c r="Q391" s="11"/>
    </row>
    <row r="392" spans="1:17" x14ac:dyDescent="0.25">
      <c r="A392" s="49"/>
      <c r="B392" s="45"/>
      <c r="C392" s="45"/>
      <c r="D392" s="45"/>
      <c r="E392" s="55"/>
      <c r="F392" s="55"/>
      <c r="G392" s="46"/>
      <c r="H392" s="11"/>
      <c r="I392" s="11"/>
      <c r="J392" s="11"/>
      <c r="K392" s="11"/>
      <c r="L392" s="11"/>
      <c r="M392" s="11"/>
      <c r="N392" s="11"/>
      <c r="O392" s="11"/>
      <c r="P392" s="11"/>
      <c r="Q392" s="11"/>
    </row>
    <row r="393" spans="1:17" x14ac:dyDescent="0.25">
      <c r="A393" s="49"/>
      <c r="B393" s="45"/>
      <c r="C393" s="45"/>
      <c r="D393" s="45"/>
      <c r="E393" s="55"/>
      <c r="F393" s="55"/>
      <c r="G393" s="46"/>
      <c r="H393" s="11"/>
      <c r="I393" s="11"/>
      <c r="J393" s="11"/>
      <c r="K393" s="11"/>
      <c r="L393" s="11"/>
      <c r="M393" s="11"/>
      <c r="N393" s="11"/>
      <c r="O393" s="11"/>
      <c r="P393" s="11"/>
      <c r="Q393" s="11"/>
    </row>
    <row r="394" spans="1:17" x14ac:dyDescent="0.25">
      <c r="A394" s="49"/>
      <c r="B394" s="45"/>
      <c r="C394" s="45"/>
      <c r="D394" s="45"/>
      <c r="E394" s="55"/>
      <c r="F394" s="55"/>
      <c r="G394" s="46"/>
      <c r="H394" s="11"/>
      <c r="I394" s="11"/>
      <c r="J394" s="11"/>
      <c r="K394" s="11"/>
      <c r="L394" s="11"/>
      <c r="M394" s="11"/>
      <c r="N394" s="11"/>
      <c r="O394" s="11"/>
      <c r="P394" s="11"/>
      <c r="Q394" s="11"/>
    </row>
    <row r="395" spans="1:17" x14ac:dyDescent="0.25">
      <c r="A395" s="49"/>
      <c r="B395" s="45"/>
      <c r="C395" s="45"/>
      <c r="D395" s="45"/>
      <c r="E395" s="55"/>
      <c r="F395" s="55"/>
      <c r="G395" s="46"/>
      <c r="H395" s="11"/>
      <c r="I395" s="11"/>
      <c r="J395" s="11"/>
      <c r="K395" s="11"/>
      <c r="L395" s="11"/>
      <c r="M395" s="11"/>
      <c r="N395" s="11"/>
      <c r="O395" s="11"/>
      <c r="P395" s="11"/>
      <c r="Q395" s="11"/>
    </row>
    <row r="396" spans="1:17" x14ac:dyDescent="0.25">
      <c r="A396" s="49"/>
      <c r="B396" s="45"/>
      <c r="C396" s="45"/>
      <c r="D396" s="45"/>
      <c r="E396" s="55"/>
      <c r="F396" s="55"/>
      <c r="G396" s="46"/>
      <c r="H396" s="11"/>
      <c r="I396" s="11"/>
      <c r="J396" s="11"/>
      <c r="K396" s="11"/>
      <c r="L396" s="11"/>
      <c r="M396" s="11"/>
      <c r="N396" s="11"/>
      <c r="O396" s="11"/>
      <c r="P396" s="11"/>
      <c r="Q396" s="11"/>
    </row>
    <row r="397" spans="1:17" x14ac:dyDescent="0.25">
      <c r="A397" s="49"/>
      <c r="B397" s="45"/>
      <c r="C397" s="45"/>
      <c r="D397" s="45"/>
      <c r="E397" s="55"/>
      <c r="F397" s="55"/>
      <c r="G397" s="46"/>
      <c r="H397" s="11"/>
      <c r="I397" s="11"/>
      <c r="J397" s="11"/>
      <c r="K397" s="11"/>
      <c r="L397" s="11"/>
      <c r="M397" s="11"/>
      <c r="N397" s="11"/>
      <c r="O397" s="11"/>
      <c r="P397" s="11"/>
      <c r="Q397" s="11"/>
    </row>
    <row r="398" spans="1:17" x14ac:dyDescent="0.25">
      <c r="A398" s="49"/>
      <c r="B398" s="45"/>
      <c r="C398" s="45"/>
      <c r="D398" s="45"/>
      <c r="E398" s="55"/>
      <c r="F398" s="55"/>
      <c r="G398" s="46"/>
      <c r="H398" s="11"/>
      <c r="I398" s="11"/>
      <c r="J398" s="11"/>
      <c r="K398" s="11"/>
      <c r="L398" s="11"/>
      <c r="M398" s="11"/>
      <c r="N398" s="11"/>
      <c r="O398" s="11"/>
      <c r="P398" s="11"/>
      <c r="Q398" s="11"/>
    </row>
    <row r="399" spans="1:17" x14ac:dyDescent="0.25">
      <c r="A399" s="49"/>
      <c r="B399" s="45"/>
      <c r="C399" s="45"/>
      <c r="D399" s="45"/>
      <c r="E399" s="55"/>
      <c r="F399" s="55"/>
      <c r="G399" s="46"/>
      <c r="H399" s="11"/>
      <c r="I399" s="11"/>
      <c r="J399" s="11"/>
      <c r="K399" s="11"/>
      <c r="L399" s="11"/>
      <c r="M399" s="11"/>
      <c r="N399" s="11"/>
      <c r="O399" s="11"/>
      <c r="P399" s="11"/>
      <c r="Q399" s="11"/>
    </row>
    <row r="400" spans="1:17" x14ac:dyDescent="0.25">
      <c r="A400" s="49"/>
      <c r="B400" s="45"/>
      <c r="C400" s="45"/>
      <c r="D400" s="45"/>
      <c r="E400" s="55"/>
      <c r="F400" s="55"/>
      <c r="G400" s="46"/>
      <c r="H400" s="11"/>
      <c r="I400" s="11"/>
      <c r="J400" s="11"/>
      <c r="K400" s="11"/>
      <c r="L400" s="11"/>
      <c r="M400" s="11"/>
      <c r="N400" s="11"/>
      <c r="O400" s="11"/>
      <c r="P400" s="11"/>
      <c r="Q400" s="11"/>
    </row>
    <row r="401" spans="1:17" x14ac:dyDescent="0.25">
      <c r="A401" s="139" t="s">
        <v>92</v>
      </c>
      <c r="B401" s="227"/>
      <c r="C401" s="227"/>
      <c r="D401" s="45"/>
      <c r="E401" s="55"/>
      <c r="F401" s="482" t="s">
        <v>13</v>
      </c>
      <c r="G401" s="483"/>
      <c r="H401" s="11"/>
      <c r="I401" s="11"/>
      <c r="J401" s="11"/>
      <c r="K401" s="11"/>
      <c r="L401" s="11"/>
      <c r="M401" s="11"/>
      <c r="N401" s="11"/>
      <c r="O401" s="11"/>
      <c r="P401" s="11"/>
      <c r="Q401" s="11"/>
    </row>
    <row r="402" spans="1:17" x14ac:dyDescent="0.25">
      <c r="A402" s="140" t="s">
        <v>95</v>
      </c>
      <c r="B402" s="227"/>
      <c r="C402" s="227"/>
      <c r="D402" s="45"/>
      <c r="E402" s="55"/>
      <c r="F402" s="468" t="s">
        <v>102</v>
      </c>
      <c r="G402" s="469"/>
      <c r="H402" s="11"/>
      <c r="I402" s="11"/>
      <c r="J402" s="11"/>
      <c r="K402" s="11"/>
      <c r="L402" s="11"/>
      <c r="M402" s="11"/>
      <c r="N402" s="11"/>
      <c r="O402" s="11"/>
      <c r="P402" s="11"/>
      <c r="Q402" s="11"/>
    </row>
    <row r="403" spans="1:17" ht="15.75" thickBot="1" x14ac:dyDescent="0.3">
      <c r="A403" s="74"/>
      <c r="B403" s="54"/>
      <c r="C403" s="54"/>
      <c r="D403" s="54"/>
      <c r="E403" s="81"/>
      <c r="F403" s="54"/>
      <c r="G403" s="75"/>
      <c r="H403" s="11"/>
      <c r="I403" s="11"/>
      <c r="J403" s="11"/>
      <c r="K403" s="11"/>
      <c r="L403" s="11"/>
      <c r="M403" s="11"/>
      <c r="N403" s="11"/>
      <c r="O403" s="11"/>
      <c r="P403" s="11"/>
      <c r="Q403" s="11"/>
    </row>
    <row r="404" spans="1:17" x14ac:dyDescent="0.25">
      <c r="A404" s="45"/>
      <c r="B404" s="45"/>
      <c r="C404" s="45"/>
      <c r="D404" s="45"/>
      <c r="E404" s="55"/>
      <c r="F404" s="45"/>
      <c r="G404" s="35"/>
      <c r="H404" s="11"/>
      <c r="I404" s="11"/>
      <c r="J404" s="11"/>
      <c r="K404" s="11"/>
      <c r="L404" s="11"/>
      <c r="M404" s="11"/>
      <c r="N404" s="11"/>
      <c r="O404" s="11"/>
      <c r="P404" s="11"/>
      <c r="Q404" s="11"/>
    </row>
    <row r="405" spans="1:17" ht="15.75" thickBot="1" x14ac:dyDescent="0.3">
      <c r="H405" s="11"/>
      <c r="I405" s="11"/>
      <c r="J405" s="11"/>
      <c r="K405" s="11"/>
      <c r="L405" s="11"/>
      <c r="M405" s="11"/>
      <c r="N405" s="11"/>
      <c r="O405" s="11"/>
      <c r="P405" s="11"/>
      <c r="Q405" s="11"/>
    </row>
    <row r="406" spans="1:17" x14ac:dyDescent="0.25">
      <c r="A406" s="470" t="s">
        <v>0</v>
      </c>
      <c r="B406" s="471"/>
      <c r="C406" s="471"/>
      <c r="D406" s="471"/>
      <c r="E406" s="471"/>
      <c r="F406" s="471"/>
      <c r="G406" s="472"/>
      <c r="H406" s="11"/>
      <c r="I406" s="11"/>
      <c r="J406" s="11"/>
      <c r="K406" s="11"/>
      <c r="L406" s="11"/>
      <c r="M406" s="11"/>
      <c r="N406" s="11"/>
      <c r="O406" s="11"/>
      <c r="P406" s="11"/>
      <c r="Q406" s="11"/>
    </row>
    <row r="407" spans="1:17" x14ac:dyDescent="0.25">
      <c r="A407" s="327"/>
      <c r="B407" s="328"/>
      <c r="C407" s="328"/>
      <c r="D407" s="328"/>
      <c r="E407" s="166"/>
      <c r="F407" s="328"/>
      <c r="G407" s="132"/>
      <c r="H407" s="11"/>
      <c r="I407" s="11"/>
      <c r="J407" s="11"/>
      <c r="K407" s="11"/>
      <c r="L407" s="11"/>
      <c r="M407" s="11"/>
      <c r="N407" s="11"/>
      <c r="O407" s="11"/>
      <c r="P407" s="11"/>
      <c r="Q407" s="11"/>
    </row>
    <row r="408" spans="1:17" x14ac:dyDescent="0.25">
      <c r="A408" s="473" t="s">
        <v>1</v>
      </c>
      <c r="B408" s="474"/>
      <c r="C408" s="474"/>
      <c r="D408" s="474"/>
      <c r="E408" s="474"/>
      <c r="F408" s="474"/>
      <c r="G408" s="475"/>
      <c r="H408" s="11"/>
      <c r="I408" s="11"/>
      <c r="J408" s="11"/>
      <c r="K408" s="11"/>
      <c r="L408" s="11"/>
      <c r="M408" s="11"/>
      <c r="N408" s="11"/>
      <c r="O408" s="11"/>
      <c r="P408" s="11"/>
      <c r="Q408" s="11"/>
    </row>
    <row r="409" spans="1:17" x14ac:dyDescent="0.25">
      <c r="A409" s="327"/>
      <c r="B409" s="328"/>
      <c r="C409" s="328"/>
      <c r="D409" s="328"/>
      <c r="E409" s="166"/>
      <c r="F409" s="328"/>
      <c r="G409" s="132"/>
      <c r="H409" s="11"/>
      <c r="I409" s="11"/>
      <c r="J409" s="11"/>
      <c r="K409" s="11"/>
      <c r="L409" s="11"/>
      <c r="M409" s="11"/>
      <c r="N409" s="11"/>
      <c r="O409" s="11"/>
      <c r="P409" s="11"/>
      <c r="Q409" s="11"/>
    </row>
    <row r="410" spans="1:17" x14ac:dyDescent="0.25">
      <c r="A410" s="473" t="s">
        <v>2</v>
      </c>
      <c r="B410" s="474"/>
      <c r="C410" s="474"/>
      <c r="D410" s="474"/>
      <c r="E410" s="474"/>
      <c r="F410" s="474"/>
      <c r="G410" s="475"/>
      <c r="H410" s="11"/>
      <c r="I410" s="11"/>
      <c r="J410" s="11"/>
      <c r="K410" s="11"/>
      <c r="L410" s="11"/>
      <c r="M410" s="11"/>
      <c r="N410" s="11"/>
      <c r="O410" s="11"/>
      <c r="P410" s="11"/>
      <c r="Q410" s="11"/>
    </row>
    <row r="411" spans="1:17" ht="15.75" thickBot="1" x14ac:dyDescent="0.3">
      <c r="A411" s="111"/>
      <c r="B411" s="112"/>
      <c r="C411" s="112"/>
      <c r="D411" s="112"/>
      <c r="E411" s="152"/>
      <c r="F411" s="112"/>
      <c r="G411" s="113"/>
      <c r="H411" s="11"/>
      <c r="I411" s="11"/>
      <c r="J411" s="11"/>
      <c r="K411" s="11"/>
      <c r="L411" s="11"/>
      <c r="M411" s="11"/>
      <c r="N411" s="11"/>
      <c r="O411" s="11"/>
      <c r="P411" s="11"/>
      <c r="Q411" s="11"/>
    </row>
    <row r="412" spans="1:17" x14ac:dyDescent="0.25">
      <c r="A412" s="56"/>
      <c r="B412" s="53"/>
      <c r="C412" s="53"/>
      <c r="D412" s="53"/>
      <c r="E412" s="76"/>
      <c r="F412" s="53"/>
      <c r="G412" s="57"/>
      <c r="H412" s="11"/>
      <c r="I412" s="11"/>
      <c r="J412" s="11"/>
      <c r="K412" s="11"/>
      <c r="L412" s="11"/>
      <c r="M412" s="11"/>
      <c r="N412" s="11"/>
      <c r="O412" s="11"/>
      <c r="P412" s="11"/>
      <c r="Q412" s="11"/>
    </row>
    <row r="413" spans="1:17" x14ac:dyDescent="0.25">
      <c r="A413" s="476" t="s">
        <v>152</v>
      </c>
      <c r="B413" s="477"/>
      <c r="C413" s="477"/>
      <c r="D413" s="477"/>
      <c r="E413" s="477"/>
      <c r="F413" s="477"/>
      <c r="G413" s="478"/>
      <c r="H413" s="11"/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x14ac:dyDescent="0.25">
      <c r="A414" s="476"/>
      <c r="B414" s="477"/>
      <c r="C414" s="477"/>
      <c r="D414" s="477"/>
      <c r="E414" s="477"/>
      <c r="F414" s="477"/>
      <c r="G414" s="478"/>
      <c r="H414" s="11"/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 x14ac:dyDescent="0.25">
      <c r="A415" s="476" t="s">
        <v>60</v>
      </c>
      <c r="B415" s="477"/>
      <c r="C415" s="477"/>
      <c r="D415" s="477"/>
      <c r="E415" s="477"/>
      <c r="F415" s="477"/>
      <c r="G415" s="478"/>
      <c r="H415" s="11"/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x14ac:dyDescent="0.25">
      <c r="A416" s="479"/>
      <c r="B416" s="480"/>
      <c r="C416" s="480"/>
      <c r="D416" s="480"/>
      <c r="E416" s="480"/>
      <c r="F416" s="480"/>
      <c r="G416" s="481"/>
      <c r="H416" s="11"/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ht="17.25" x14ac:dyDescent="0.3">
      <c r="A417" s="58"/>
      <c r="B417" s="161" t="s">
        <v>29</v>
      </c>
      <c r="C417" s="37"/>
      <c r="D417" s="37"/>
      <c r="E417" s="77"/>
      <c r="F417" s="37"/>
      <c r="G417" s="163">
        <v>0</v>
      </c>
      <c r="H417" s="11"/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x14ac:dyDescent="0.25">
      <c r="A418" s="59"/>
      <c r="B418" s="37"/>
      <c r="C418" s="37"/>
      <c r="D418" s="37"/>
      <c r="E418" s="77"/>
      <c r="F418" s="37"/>
      <c r="G418" s="60"/>
      <c r="H418" s="11"/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x14ac:dyDescent="0.25">
      <c r="A419" s="170" t="s">
        <v>3</v>
      </c>
      <c r="B419" s="37"/>
      <c r="C419" s="37"/>
      <c r="D419" s="37"/>
      <c r="E419" s="77"/>
      <c r="F419" s="37"/>
      <c r="G419" s="60"/>
      <c r="H419" s="11"/>
      <c r="I419" s="11"/>
      <c r="J419" s="11"/>
      <c r="K419" s="11"/>
      <c r="L419" s="11"/>
      <c r="M419" s="11"/>
      <c r="N419" s="11"/>
      <c r="O419" s="11"/>
      <c r="P419" s="11"/>
      <c r="Q419" s="11"/>
    </row>
    <row r="420" spans="1:17" x14ac:dyDescent="0.25">
      <c r="A420" s="209"/>
      <c r="B420" s="37"/>
      <c r="C420" s="37"/>
      <c r="D420" s="37"/>
      <c r="E420" s="77"/>
      <c r="F420" s="37"/>
      <c r="G420" s="60"/>
      <c r="H420" s="11"/>
      <c r="I420" s="11"/>
      <c r="J420" s="11"/>
      <c r="K420" s="11"/>
      <c r="L420" s="11"/>
      <c r="M420" s="11"/>
      <c r="N420" s="11"/>
      <c r="O420" s="11"/>
      <c r="P420" s="11"/>
      <c r="Q420" s="11"/>
    </row>
    <row r="421" spans="1:17" x14ac:dyDescent="0.25">
      <c r="A421" s="59"/>
      <c r="B421" s="37"/>
      <c r="C421" s="160" t="s">
        <v>4</v>
      </c>
      <c r="D421" s="37"/>
      <c r="E421" s="77"/>
      <c r="F421" s="37"/>
      <c r="G421" s="162">
        <v>0</v>
      </c>
      <c r="H421" s="11"/>
      <c r="I421" s="11"/>
      <c r="J421" s="11"/>
      <c r="K421" s="11"/>
      <c r="L421" s="11"/>
      <c r="M421" s="11"/>
      <c r="N421" s="11"/>
      <c r="O421" s="11"/>
      <c r="P421" s="11"/>
      <c r="Q421" s="11"/>
    </row>
    <row r="422" spans="1:17" x14ac:dyDescent="0.25">
      <c r="A422" s="59"/>
      <c r="B422" s="37"/>
      <c r="C422" s="160"/>
      <c r="D422" s="37"/>
      <c r="E422" s="77"/>
      <c r="F422" s="37"/>
      <c r="G422" s="162"/>
      <c r="H422" s="11"/>
      <c r="I422" s="11"/>
      <c r="J422" s="11"/>
      <c r="K422" s="11"/>
      <c r="L422" s="11"/>
      <c r="M422" s="11"/>
      <c r="N422" s="11"/>
      <c r="O422" s="11"/>
      <c r="P422" s="11"/>
      <c r="Q422" s="11"/>
    </row>
    <row r="423" spans="1:17" x14ac:dyDescent="0.25">
      <c r="A423" s="59"/>
      <c r="B423" s="37"/>
      <c r="C423" s="160"/>
      <c r="D423" s="37"/>
      <c r="E423" s="77"/>
      <c r="F423" s="37"/>
      <c r="G423" s="162"/>
      <c r="H423" s="11"/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x14ac:dyDescent="0.25">
      <c r="A424" s="59"/>
      <c r="B424" s="37"/>
      <c r="C424" s="160"/>
      <c r="D424" s="37"/>
      <c r="E424" s="77"/>
      <c r="F424" s="37"/>
      <c r="G424" s="162"/>
      <c r="H424" s="11"/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 x14ac:dyDescent="0.25">
      <c r="A425" s="59"/>
      <c r="B425" s="37"/>
      <c r="C425" s="160" t="s">
        <v>5</v>
      </c>
      <c r="D425" s="37"/>
      <c r="E425" s="77"/>
      <c r="F425" s="37"/>
      <c r="G425" s="162">
        <v>0</v>
      </c>
      <c r="H425" s="11"/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 x14ac:dyDescent="0.25">
      <c r="A426" s="59"/>
      <c r="B426" s="37"/>
      <c r="C426" s="38"/>
      <c r="D426" s="37"/>
      <c r="E426" s="67"/>
      <c r="F426" s="37"/>
      <c r="G426" s="63"/>
      <c r="H426" s="11"/>
      <c r="I426" s="11"/>
      <c r="J426" s="11"/>
      <c r="K426" s="11"/>
      <c r="L426" s="11"/>
      <c r="M426" s="11"/>
      <c r="N426" s="11"/>
      <c r="O426" s="11"/>
      <c r="P426" s="11"/>
      <c r="Q426" s="11"/>
    </row>
    <row r="427" spans="1:17" x14ac:dyDescent="0.25">
      <c r="A427" s="170" t="s">
        <v>6</v>
      </c>
      <c r="B427" s="37"/>
      <c r="C427" s="66"/>
      <c r="D427" s="28"/>
      <c r="E427" s="77"/>
      <c r="F427" s="37"/>
      <c r="G427" s="61"/>
      <c r="H427" s="11"/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 x14ac:dyDescent="0.25">
      <c r="A428" s="179"/>
      <c r="B428" s="37"/>
      <c r="C428" s="66"/>
      <c r="D428" s="28"/>
      <c r="E428" s="77"/>
      <c r="F428" s="37"/>
      <c r="G428" s="61"/>
      <c r="H428" s="11"/>
      <c r="I428" s="11"/>
      <c r="J428" s="11"/>
      <c r="K428" s="11"/>
      <c r="L428" s="11"/>
      <c r="M428" s="11"/>
      <c r="N428" s="11"/>
      <c r="O428" s="11"/>
      <c r="P428" s="11"/>
      <c r="Q428" s="11"/>
    </row>
    <row r="429" spans="1:17" x14ac:dyDescent="0.25">
      <c r="A429" s="59"/>
      <c r="B429" s="37"/>
      <c r="C429" s="160" t="s">
        <v>7</v>
      </c>
      <c r="D429" s="37"/>
      <c r="E429" s="77"/>
      <c r="F429" s="37"/>
      <c r="G429" s="61">
        <v>0</v>
      </c>
      <c r="H429" s="11"/>
      <c r="I429" s="11"/>
      <c r="J429" s="11"/>
      <c r="K429" s="11"/>
      <c r="L429" s="11"/>
      <c r="M429" s="11"/>
      <c r="N429" s="11"/>
      <c r="O429" s="11"/>
      <c r="P429" s="11"/>
      <c r="Q429" s="11"/>
    </row>
    <row r="430" spans="1:17" x14ac:dyDescent="0.25">
      <c r="A430" s="59"/>
      <c r="B430" s="37"/>
      <c r="C430" s="197"/>
      <c r="D430" s="198"/>
      <c r="E430" s="197"/>
      <c r="F430" s="37"/>
      <c r="G430" s="162"/>
      <c r="H430" s="11"/>
      <c r="I430" s="11"/>
      <c r="J430" s="11"/>
      <c r="K430" s="11"/>
      <c r="L430" s="11"/>
      <c r="M430" s="11"/>
      <c r="N430" s="11"/>
      <c r="O430" s="11"/>
      <c r="P430" s="11"/>
      <c r="Q430" s="11"/>
    </row>
    <row r="431" spans="1:17" x14ac:dyDescent="0.25">
      <c r="A431" s="59"/>
      <c r="B431" s="37"/>
      <c r="C431" s="197"/>
      <c r="D431" s="198"/>
      <c r="E431" s="197"/>
      <c r="F431" s="37"/>
      <c r="G431" s="162"/>
      <c r="H431" s="11"/>
      <c r="I431" s="11"/>
      <c r="J431" s="11"/>
      <c r="K431" s="11"/>
      <c r="L431" s="11"/>
      <c r="M431" s="11"/>
      <c r="N431" s="11"/>
      <c r="O431" s="11"/>
      <c r="P431" s="11"/>
      <c r="Q431" s="11"/>
    </row>
    <row r="432" spans="1:17" x14ac:dyDescent="0.25">
      <c r="A432" s="59"/>
      <c r="B432" s="37"/>
      <c r="C432" s="199"/>
      <c r="D432" s="29"/>
      <c r="E432" s="201"/>
      <c r="F432" s="37"/>
      <c r="G432" s="61"/>
      <c r="H432" s="11"/>
      <c r="I432" s="11"/>
      <c r="J432" s="11"/>
      <c r="K432" s="11"/>
      <c r="L432" s="11"/>
      <c r="M432" s="11"/>
      <c r="N432" s="11"/>
      <c r="O432" s="11"/>
      <c r="P432" s="11"/>
      <c r="Q432" s="11"/>
    </row>
    <row r="433" spans="1:17" x14ac:dyDescent="0.25">
      <c r="A433" s="59"/>
      <c r="B433" s="37"/>
      <c r="C433" s="160" t="s">
        <v>10</v>
      </c>
      <c r="D433" s="37"/>
      <c r="E433" s="77"/>
      <c r="F433" s="37"/>
      <c r="G433" s="162">
        <v>0</v>
      </c>
      <c r="H433" s="11"/>
      <c r="I433" s="11"/>
      <c r="J433" s="11"/>
      <c r="K433" s="11"/>
      <c r="L433" s="11"/>
      <c r="M433" s="11"/>
      <c r="N433" s="11"/>
      <c r="O433" s="11"/>
      <c r="P433" s="11"/>
      <c r="Q433" s="11"/>
    </row>
    <row r="434" spans="1:17" x14ac:dyDescent="0.25">
      <c r="A434" s="59"/>
      <c r="B434" s="37"/>
      <c r="C434" s="160"/>
      <c r="D434" s="38"/>
      <c r="E434" s="102"/>
      <c r="F434" s="37"/>
      <c r="G434" s="162"/>
      <c r="H434" s="11"/>
      <c r="I434" s="11"/>
      <c r="J434" s="11"/>
      <c r="K434" s="11"/>
      <c r="L434" s="11"/>
      <c r="M434" s="11"/>
      <c r="N434" s="11"/>
      <c r="O434" s="11"/>
      <c r="P434" s="11"/>
      <c r="Q434" s="11"/>
    </row>
    <row r="435" spans="1:17" x14ac:dyDescent="0.25">
      <c r="A435" s="59"/>
      <c r="B435" s="37"/>
      <c r="C435" s="160"/>
      <c r="D435" s="38"/>
      <c r="E435" s="102"/>
      <c r="F435" s="37"/>
      <c r="G435" s="162"/>
      <c r="H435" s="11"/>
      <c r="I435" s="11"/>
      <c r="J435" s="11"/>
      <c r="K435" s="11"/>
      <c r="L435" s="11"/>
      <c r="M435" s="11"/>
      <c r="N435" s="11"/>
      <c r="O435" s="11"/>
      <c r="P435" s="11"/>
      <c r="Q435" s="11"/>
    </row>
    <row r="436" spans="1:17" x14ac:dyDescent="0.25">
      <c r="A436" s="59"/>
      <c r="B436" s="37"/>
      <c r="C436" s="160"/>
      <c r="D436" s="38"/>
      <c r="E436" s="102"/>
      <c r="F436" s="37"/>
      <c r="G436" s="162"/>
      <c r="H436" s="11"/>
      <c r="I436" s="11"/>
      <c r="J436" s="11"/>
      <c r="K436" s="11"/>
      <c r="L436" s="11"/>
      <c r="M436" s="11"/>
      <c r="N436" s="11"/>
      <c r="O436" s="11"/>
      <c r="P436" s="11"/>
      <c r="Q436" s="11"/>
    </row>
    <row r="437" spans="1:17" ht="18" thickBot="1" x14ac:dyDescent="0.35">
      <c r="A437" s="59"/>
      <c r="B437" s="37"/>
      <c r="C437" s="215" t="s">
        <v>11</v>
      </c>
      <c r="D437" s="215"/>
      <c r="E437" s="77"/>
      <c r="F437" s="37"/>
      <c r="G437" s="164">
        <v>0</v>
      </c>
      <c r="H437" s="11"/>
      <c r="I437" s="11"/>
      <c r="J437" s="11"/>
      <c r="K437" s="11"/>
      <c r="L437" s="11"/>
      <c r="M437" s="11"/>
      <c r="N437" s="11"/>
      <c r="O437" s="11"/>
      <c r="P437" s="11"/>
      <c r="Q437" s="11"/>
    </row>
    <row r="438" spans="1:17" ht="18" thickTop="1" x14ac:dyDescent="0.3">
      <c r="A438" s="59"/>
      <c r="B438" s="37"/>
      <c r="C438" s="321"/>
      <c r="D438" s="321"/>
      <c r="E438" s="77"/>
      <c r="F438" s="37"/>
      <c r="G438" s="174"/>
      <c r="H438" s="11"/>
      <c r="I438" s="11"/>
      <c r="J438" s="11"/>
      <c r="K438" s="11"/>
      <c r="L438" s="11"/>
      <c r="M438" s="11"/>
      <c r="N438" s="11"/>
      <c r="O438" s="11"/>
      <c r="P438" s="11"/>
      <c r="Q438" s="11"/>
    </row>
    <row r="439" spans="1:17" ht="15.75" thickBot="1" x14ac:dyDescent="0.3">
      <c r="A439" s="69"/>
      <c r="B439" s="40"/>
      <c r="C439" s="40"/>
      <c r="D439" s="40"/>
      <c r="E439" s="80"/>
      <c r="F439" s="40"/>
      <c r="G439" s="70"/>
      <c r="H439" s="11"/>
      <c r="I439" s="11"/>
      <c r="J439" s="11"/>
      <c r="K439" s="11"/>
      <c r="L439" s="11"/>
      <c r="M439" s="11"/>
      <c r="N439" s="11"/>
      <c r="O439" s="11"/>
      <c r="P439" s="11"/>
      <c r="Q439" s="11"/>
    </row>
    <row r="440" spans="1:17" x14ac:dyDescent="0.25">
      <c r="A440" s="49"/>
      <c r="B440" s="45"/>
      <c r="C440" s="45"/>
      <c r="D440" s="45"/>
      <c r="E440" s="55"/>
      <c r="F440" s="55"/>
      <c r="G440" s="46"/>
      <c r="H440" s="11"/>
      <c r="I440" s="11"/>
      <c r="J440" s="11"/>
      <c r="K440" s="11"/>
      <c r="L440" s="11"/>
      <c r="M440" s="11"/>
      <c r="N440" s="11"/>
      <c r="O440" s="11"/>
      <c r="P440" s="11"/>
      <c r="Q440" s="11"/>
    </row>
    <row r="441" spans="1:17" x14ac:dyDescent="0.25">
      <c r="A441" s="49"/>
      <c r="B441" s="45" t="s">
        <v>42</v>
      </c>
      <c r="C441" s="45"/>
      <c r="D441" s="45"/>
      <c r="E441" s="55"/>
      <c r="F441" s="468" t="s">
        <v>12</v>
      </c>
      <c r="G441" s="469"/>
      <c r="H441" s="11"/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x14ac:dyDescent="0.25">
      <c r="A442" s="49"/>
      <c r="B442" s="45"/>
      <c r="C442" s="45"/>
      <c r="D442" s="45"/>
      <c r="E442" s="55"/>
      <c r="F442" s="55"/>
      <c r="G442" s="46"/>
      <c r="H442" s="11"/>
      <c r="I442" s="11"/>
      <c r="J442" s="11"/>
      <c r="K442" s="11"/>
      <c r="L442" s="11"/>
      <c r="M442" s="11"/>
      <c r="N442" s="11"/>
      <c r="O442" s="11"/>
      <c r="P442" s="11"/>
      <c r="Q442" s="11"/>
    </row>
    <row r="443" spans="1:17" x14ac:dyDescent="0.25">
      <c r="A443" s="49"/>
      <c r="B443" s="45"/>
      <c r="C443" s="45"/>
      <c r="D443" s="45"/>
      <c r="E443" s="55"/>
      <c r="F443" s="55"/>
      <c r="G443" s="46"/>
      <c r="H443" s="11"/>
      <c r="I443" s="11"/>
      <c r="J443" s="11"/>
      <c r="K443" s="11"/>
      <c r="L443" s="11"/>
      <c r="M443" s="11"/>
      <c r="N443" s="11"/>
      <c r="O443" s="11"/>
      <c r="P443" s="11"/>
      <c r="Q443" s="11"/>
    </row>
    <row r="444" spans="1:17" x14ac:dyDescent="0.25">
      <c r="A444" s="49"/>
      <c r="B444" s="45"/>
      <c r="C444" s="45"/>
      <c r="D444" s="45"/>
      <c r="E444" s="55"/>
      <c r="F444" s="55"/>
      <c r="G444" s="46"/>
      <c r="H444" s="11"/>
      <c r="I444" s="11"/>
      <c r="J444" s="11"/>
      <c r="K444" s="11"/>
      <c r="L444" s="11"/>
      <c r="M444" s="11"/>
      <c r="N444" s="11"/>
      <c r="O444" s="11"/>
      <c r="P444" s="11"/>
      <c r="Q444" s="11"/>
    </row>
    <row r="445" spans="1:17" x14ac:dyDescent="0.25">
      <c r="A445" s="49"/>
      <c r="B445" s="45"/>
      <c r="C445" s="45"/>
      <c r="D445" s="45"/>
      <c r="E445" s="55"/>
      <c r="F445" s="55"/>
      <c r="G445" s="46"/>
      <c r="H445" s="11"/>
      <c r="I445" s="11"/>
      <c r="J445" s="11"/>
      <c r="K445" s="11"/>
      <c r="L445" s="11"/>
      <c r="M445" s="11"/>
      <c r="N445" s="11"/>
      <c r="O445" s="11"/>
      <c r="P445" s="11"/>
      <c r="Q445" s="11"/>
    </row>
    <row r="446" spans="1:17" x14ac:dyDescent="0.25">
      <c r="A446" s="49"/>
      <c r="B446" s="45"/>
      <c r="C446" s="45"/>
      <c r="D446" s="45"/>
      <c r="E446" s="55"/>
      <c r="F446" s="55"/>
      <c r="G446" s="46"/>
      <c r="H446" s="11"/>
      <c r="I446" s="11"/>
      <c r="J446" s="11"/>
      <c r="K446" s="11"/>
      <c r="L446" s="11"/>
      <c r="M446" s="11"/>
      <c r="N446" s="11"/>
      <c r="O446" s="11"/>
      <c r="P446" s="11"/>
      <c r="Q446" s="11"/>
    </row>
    <row r="447" spans="1:17" x14ac:dyDescent="0.25">
      <c r="A447" s="49"/>
      <c r="B447" s="45"/>
      <c r="C447" s="45"/>
      <c r="D447" s="45"/>
      <c r="E447" s="55"/>
      <c r="F447" s="55"/>
      <c r="G447" s="46"/>
      <c r="H447" s="11"/>
      <c r="I447" s="11"/>
      <c r="J447" s="11"/>
      <c r="K447" s="11"/>
      <c r="L447" s="11"/>
      <c r="M447" s="11"/>
      <c r="N447" s="11"/>
      <c r="O447" s="11"/>
      <c r="P447" s="11"/>
      <c r="Q447" s="11"/>
    </row>
    <row r="448" spans="1:17" x14ac:dyDescent="0.25">
      <c r="A448" s="49"/>
      <c r="B448" s="45"/>
      <c r="C448" s="45"/>
      <c r="D448" s="45"/>
      <c r="E448" s="55"/>
      <c r="F448" s="55"/>
      <c r="G448" s="46"/>
      <c r="H448" s="11"/>
      <c r="I448" s="11"/>
      <c r="J448" s="11"/>
      <c r="K448" s="11"/>
      <c r="L448" s="11"/>
      <c r="M448" s="11"/>
      <c r="N448" s="11"/>
      <c r="O448" s="11"/>
      <c r="P448" s="11"/>
      <c r="Q448" s="11"/>
    </row>
    <row r="449" spans="1:17" x14ac:dyDescent="0.25">
      <c r="A449" s="49"/>
      <c r="B449" s="45"/>
      <c r="C449" s="45"/>
      <c r="D449" s="45"/>
      <c r="E449" s="55"/>
      <c r="F449" s="55"/>
      <c r="G449" s="46"/>
      <c r="H449" s="11"/>
      <c r="I449" s="11"/>
      <c r="J449" s="11"/>
      <c r="K449" s="11"/>
      <c r="L449" s="11"/>
      <c r="M449" s="11"/>
      <c r="N449" s="11"/>
      <c r="O449" s="11"/>
      <c r="P449" s="11"/>
      <c r="Q449" s="11"/>
    </row>
    <row r="450" spans="1:17" x14ac:dyDescent="0.25">
      <c r="A450" s="49"/>
      <c r="B450" s="45"/>
      <c r="C450" s="45"/>
      <c r="D450" s="45"/>
      <c r="E450" s="55"/>
      <c r="F450" s="55"/>
      <c r="G450" s="46"/>
      <c r="H450" s="11"/>
      <c r="I450" s="11"/>
      <c r="J450" s="11"/>
      <c r="K450" s="11"/>
      <c r="L450" s="11"/>
      <c r="M450" s="11"/>
      <c r="N450" s="11"/>
      <c r="O450" s="11"/>
      <c r="P450" s="11"/>
      <c r="Q450" s="11"/>
    </row>
    <row r="451" spans="1:17" x14ac:dyDescent="0.25">
      <c r="A451" s="139" t="s">
        <v>92</v>
      </c>
      <c r="B451" s="227"/>
      <c r="C451" s="227"/>
      <c r="D451" s="45"/>
      <c r="E451" s="55"/>
      <c r="F451" s="482" t="s">
        <v>13</v>
      </c>
      <c r="G451" s="483"/>
      <c r="H451" s="11"/>
      <c r="I451" s="11"/>
      <c r="J451" s="11"/>
      <c r="K451" s="11"/>
      <c r="L451" s="11"/>
      <c r="M451" s="11"/>
      <c r="N451" s="11"/>
      <c r="O451" s="11"/>
      <c r="P451" s="11"/>
      <c r="Q451" s="11"/>
    </row>
    <row r="452" spans="1:17" x14ac:dyDescent="0.25">
      <c r="A452" s="140" t="s">
        <v>95</v>
      </c>
      <c r="B452" s="227"/>
      <c r="C452" s="227"/>
      <c r="D452" s="45"/>
      <c r="E452" s="55"/>
      <c r="F452" s="468" t="s">
        <v>102</v>
      </c>
      <c r="G452" s="469"/>
      <c r="H452" s="11"/>
      <c r="I452" s="11"/>
      <c r="J452" s="11"/>
      <c r="K452" s="11"/>
      <c r="L452" s="11"/>
      <c r="M452" s="11"/>
      <c r="N452" s="11"/>
      <c r="O452" s="11"/>
      <c r="P452" s="11"/>
      <c r="Q452" s="11"/>
    </row>
    <row r="453" spans="1:17" ht="15.75" thickBot="1" x14ac:dyDescent="0.3">
      <c r="A453" s="74"/>
      <c r="B453" s="54"/>
      <c r="C453" s="54"/>
      <c r="D453" s="54"/>
      <c r="E453" s="81"/>
      <c r="F453" s="54"/>
      <c r="G453" s="75"/>
      <c r="H453" s="11"/>
      <c r="I453" s="11"/>
      <c r="J453" s="11"/>
      <c r="K453" s="11"/>
      <c r="L453" s="11"/>
      <c r="M453" s="11"/>
      <c r="N453" s="11"/>
      <c r="O453" s="11"/>
      <c r="P453" s="11"/>
      <c r="Q453" s="11"/>
    </row>
    <row r="454" spans="1:17" x14ac:dyDescent="0.25">
      <c r="A454" s="45"/>
      <c r="B454" s="45"/>
      <c r="C454" s="45"/>
      <c r="D454" s="45"/>
      <c r="E454" s="55"/>
      <c r="F454" s="45"/>
      <c r="G454" s="35"/>
      <c r="H454" s="11"/>
      <c r="I454" s="11"/>
      <c r="J454" s="11"/>
      <c r="K454" s="11"/>
      <c r="L454" s="11"/>
      <c r="M454" s="11"/>
      <c r="N454" s="11"/>
      <c r="O454" s="11"/>
      <c r="P454" s="11"/>
      <c r="Q454" s="11"/>
    </row>
    <row r="455" spans="1:17" ht="15.75" thickBot="1" x14ac:dyDescent="0.3">
      <c r="H455" s="11"/>
      <c r="I455" s="11"/>
      <c r="J455" s="11"/>
      <c r="K455" s="11"/>
      <c r="L455" s="11"/>
      <c r="M455" s="11"/>
      <c r="N455" s="11"/>
      <c r="O455" s="11"/>
      <c r="P455" s="11"/>
      <c r="Q455" s="11"/>
    </row>
    <row r="456" spans="1:17" x14ac:dyDescent="0.25">
      <c r="A456" s="470" t="s">
        <v>0</v>
      </c>
      <c r="B456" s="471"/>
      <c r="C456" s="471"/>
      <c r="D456" s="471"/>
      <c r="E456" s="471"/>
      <c r="F456" s="471"/>
      <c r="G456" s="472"/>
      <c r="H456" s="11"/>
      <c r="I456" s="11"/>
      <c r="J456" s="11"/>
      <c r="K456" s="11"/>
      <c r="L456" s="11"/>
      <c r="M456" s="11"/>
      <c r="N456" s="11"/>
      <c r="O456" s="11"/>
      <c r="P456" s="11"/>
      <c r="Q456" s="11"/>
    </row>
    <row r="457" spans="1:17" x14ac:dyDescent="0.25">
      <c r="A457" s="327"/>
      <c r="B457" s="328"/>
      <c r="C457" s="328"/>
      <c r="D457" s="328"/>
      <c r="E457" s="166"/>
      <c r="F457" s="328"/>
      <c r="G457" s="132"/>
      <c r="H457" s="11"/>
      <c r="I457" s="11"/>
      <c r="J457" s="11"/>
      <c r="K457" s="11"/>
      <c r="L457" s="11"/>
      <c r="M457" s="11"/>
      <c r="N457" s="11"/>
      <c r="O457" s="11"/>
      <c r="P457" s="11"/>
      <c r="Q457" s="11"/>
    </row>
    <row r="458" spans="1:17" x14ac:dyDescent="0.25">
      <c r="A458" s="473" t="s">
        <v>1</v>
      </c>
      <c r="B458" s="474"/>
      <c r="C458" s="474"/>
      <c r="D458" s="474"/>
      <c r="E458" s="474"/>
      <c r="F458" s="474"/>
      <c r="G458" s="475"/>
      <c r="H458" s="11"/>
      <c r="I458" s="11"/>
      <c r="J458" s="11"/>
      <c r="K458" s="11"/>
      <c r="L458" s="11"/>
      <c r="M458" s="11"/>
      <c r="N458" s="11"/>
      <c r="O458" s="11"/>
      <c r="P458" s="11"/>
      <c r="Q458" s="11"/>
    </row>
    <row r="459" spans="1:17" x14ac:dyDescent="0.25">
      <c r="A459" s="327"/>
      <c r="B459" s="328"/>
      <c r="C459" s="328"/>
      <c r="D459" s="328"/>
      <c r="E459" s="166"/>
      <c r="F459" s="328"/>
      <c r="G459" s="132"/>
      <c r="H459" s="11"/>
      <c r="I459" s="11"/>
      <c r="J459" s="11"/>
      <c r="K459" s="11"/>
      <c r="L459" s="11"/>
      <c r="M459" s="11"/>
      <c r="N459" s="11"/>
      <c r="O459" s="11"/>
      <c r="P459" s="11"/>
      <c r="Q459" s="11"/>
    </row>
    <row r="460" spans="1:17" x14ac:dyDescent="0.25">
      <c r="A460" s="473" t="s">
        <v>2</v>
      </c>
      <c r="B460" s="474"/>
      <c r="C460" s="474"/>
      <c r="D460" s="474"/>
      <c r="E460" s="474"/>
      <c r="F460" s="474"/>
      <c r="G460" s="475"/>
      <c r="H460" s="11"/>
      <c r="I460" s="11"/>
      <c r="J460" s="11"/>
      <c r="K460" s="11"/>
      <c r="L460" s="11"/>
      <c r="M460" s="11"/>
      <c r="N460" s="11"/>
      <c r="O460" s="11"/>
      <c r="P460" s="11"/>
      <c r="Q460" s="11"/>
    </row>
    <row r="461" spans="1:17" ht="15.75" thickBot="1" x14ac:dyDescent="0.3">
      <c r="A461" s="111"/>
      <c r="B461" s="112"/>
      <c r="C461" s="112"/>
      <c r="D461" s="112"/>
      <c r="E461" s="152"/>
      <c r="F461" s="112"/>
      <c r="G461" s="113"/>
      <c r="H461" s="11"/>
      <c r="I461" s="11"/>
      <c r="J461" s="11"/>
      <c r="K461" s="11"/>
      <c r="L461" s="11"/>
      <c r="M461" s="11"/>
      <c r="N461" s="11"/>
      <c r="O461" s="11"/>
      <c r="P461" s="11"/>
      <c r="Q461" s="11"/>
    </row>
    <row r="462" spans="1:17" x14ac:dyDescent="0.25">
      <c r="A462" s="56"/>
      <c r="B462" s="53"/>
      <c r="C462" s="53"/>
      <c r="D462" s="53"/>
      <c r="E462" s="76"/>
      <c r="F462" s="53"/>
      <c r="G462" s="57"/>
      <c r="H462" s="11"/>
      <c r="I462" s="11"/>
      <c r="J462" s="11"/>
      <c r="K462" s="11"/>
      <c r="L462" s="11"/>
      <c r="M462" s="11"/>
      <c r="N462" s="11"/>
      <c r="O462" s="11"/>
      <c r="P462" s="11"/>
      <c r="Q462" s="11"/>
    </row>
    <row r="463" spans="1:17" x14ac:dyDescent="0.25">
      <c r="A463" s="476" t="s">
        <v>152</v>
      </c>
      <c r="B463" s="477"/>
      <c r="C463" s="477"/>
      <c r="D463" s="477"/>
      <c r="E463" s="477"/>
      <c r="F463" s="477"/>
      <c r="G463" s="478"/>
      <c r="H463" s="11"/>
      <c r="I463" s="11"/>
      <c r="J463" s="11"/>
      <c r="K463" s="11"/>
      <c r="L463" s="11"/>
      <c r="M463" s="11"/>
      <c r="N463" s="11"/>
      <c r="O463" s="11"/>
      <c r="P463" s="11"/>
      <c r="Q463" s="11"/>
    </row>
    <row r="464" spans="1:17" x14ac:dyDescent="0.25">
      <c r="A464" s="476"/>
      <c r="B464" s="477"/>
      <c r="C464" s="477"/>
      <c r="D464" s="477"/>
      <c r="E464" s="477"/>
      <c r="F464" s="477"/>
      <c r="G464" s="478"/>
      <c r="H464" s="11"/>
      <c r="I464" s="11"/>
      <c r="J464" s="11"/>
      <c r="K464" s="11"/>
      <c r="L464" s="11"/>
      <c r="M464" s="11"/>
      <c r="N464" s="11"/>
      <c r="O464" s="11"/>
      <c r="P464" s="11"/>
      <c r="Q464" s="11"/>
    </row>
    <row r="465" spans="1:17" x14ac:dyDescent="0.25">
      <c r="A465" s="476" t="s">
        <v>61</v>
      </c>
      <c r="B465" s="477"/>
      <c r="C465" s="477"/>
      <c r="D465" s="477"/>
      <c r="E465" s="477"/>
      <c r="F465" s="477"/>
      <c r="G465" s="478"/>
      <c r="H465" s="11"/>
      <c r="I465" s="11"/>
      <c r="J465" s="11"/>
      <c r="K465" s="11"/>
      <c r="L465" s="11"/>
      <c r="M465" s="11"/>
      <c r="N465" s="11"/>
      <c r="O465" s="11"/>
      <c r="P465" s="11"/>
      <c r="Q465" s="11"/>
    </row>
    <row r="466" spans="1:17" x14ac:dyDescent="0.25">
      <c r="A466" s="479"/>
      <c r="B466" s="480"/>
      <c r="C466" s="480"/>
      <c r="D466" s="480"/>
      <c r="E466" s="480"/>
      <c r="F466" s="480"/>
      <c r="G466" s="481"/>
      <c r="H466" s="11"/>
      <c r="I466" s="11"/>
      <c r="J466" s="11"/>
      <c r="K466" s="11"/>
      <c r="L466" s="11"/>
      <c r="M466" s="11"/>
      <c r="N466" s="11"/>
      <c r="O466" s="11"/>
      <c r="P466" s="11"/>
      <c r="Q466" s="11"/>
    </row>
    <row r="467" spans="1:17" ht="17.25" x14ac:dyDescent="0.3">
      <c r="A467" s="58"/>
      <c r="B467" s="161" t="s">
        <v>29</v>
      </c>
      <c r="C467" s="37"/>
      <c r="D467" s="37"/>
      <c r="E467" s="77"/>
      <c r="F467" s="37"/>
      <c r="G467" s="163">
        <v>0</v>
      </c>
      <c r="H467" s="11"/>
      <c r="I467" s="11"/>
      <c r="J467" s="11"/>
      <c r="K467" s="11"/>
      <c r="L467" s="11"/>
      <c r="M467" s="11"/>
      <c r="N467" s="11"/>
      <c r="O467" s="11"/>
      <c r="P467" s="11"/>
      <c r="Q467" s="11"/>
    </row>
    <row r="468" spans="1:17" x14ac:dyDescent="0.25">
      <c r="A468" s="59"/>
      <c r="B468" s="37"/>
      <c r="C468" s="37"/>
      <c r="D468" s="37"/>
      <c r="E468" s="77"/>
      <c r="F468" s="37"/>
      <c r="G468" s="60"/>
      <c r="H468" s="11"/>
      <c r="I468" s="11"/>
      <c r="J468" s="11"/>
      <c r="K468" s="11"/>
      <c r="L468" s="11"/>
      <c r="M468" s="11"/>
      <c r="N468" s="11"/>
      <c r="O468" s="11"/>
      <c r="P468" s="11"/>
      <c r="Q468" s="11"/>
    </row>
    <row r="469" spans="1:17" x14ac:dyDescent="0.25">
      <c r="A469" s="170" t="s">
        <v>3</v>
      </c>
      <c r="B469" s="37"/>
      <c r="C469" s="37"/>
      <c r="D469" s="37"/>
      <c r="E469" s="77"/>
      <c r="F469" s="37"/>
      <c r="G469" s="60"/>
      <c r="H469" s="11"/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x14ac:dyDescent="0.25">
      <c r="A470" s="209"/>
      <c r="B470" s="37"/>
      <c r="C470" s="37"/>
      <c r="D470" s="37"/>
      <c r="E470" s="77"/>
      <c r="F470" s="37"/>
      <c r="G470" s="60"/>
      <c r="H470" s="11"/>
      <c r="I470" s="11"/>
      <c r="J470" s="11"/>
      <c r="K470" s="11"/>
      <c r="L470" s="11"/>
      <c r="M470" s="11"/>
      <c r="N470" s="11"/>
      <c r="O470" s="11"/>
      <c r="P470" s="11"/>
      <c r="Q470" s="11"/>
    </row>
    <row r="471" spans="1:17" x14ac:dyDescent="0.25">
      <c r="A471" s="59"/>
      <c r="B471" s="37"/>
      <c r="C471" s="160" t="s">
        <v>4</v>
      </c>
      <c r="D471" s="37"/>
      <c r="E471" s="77"/>
      <c r="F471" s="37"/>
      <c r="G471" s="162">
        <v>0</v>
      </c>
      <c r="H471" s="11"/>
      <c r="I471" s="11"/>
      <c r="J471" s="11"/>
      <c r="K471" s="11"/>
      <c r="L471" s="11"/>
      <c r="M471" s="11"/>
      <c r="N471" s="11"/>
      <c r="O471" s="11"/>
      <c r="P471" s="11"/>
      <c r="Q471" s="11"/>
    </row>
    <row r="472" spans="1:17" x14ac:dyDescent="0.25">
      <c r="A472" s="59"/>
      <c r="B472" s="37"/>
      <c r="C472" s="160"/>
      <c r="D472" s="37"/>
      <c r="E472" s="77"/>
      <c r="F472" s="37"/>
      <c r="G472" s="162"/>
      <c r="H472" s="11"/>
      <c r="I472" s="11"/>
      <c r="J472" s="11"/>
      <c r="K472" s="11"/>
      <c r="L472" s="11"/>
      <c r="M472" s="11"/>
      <c r="N472" s="11"/>
      <c r="O472" s="11"/>
      <c r="P472" s="11"/>
      <c r="Q472" s="11"/>
    </row>
    <row r="473" spans="1:17" x14ac:dyDescent="0.25">
      <c r="A473" s="59"/>
      <c r="B473" s="37"/>
      <c r="C473" s="160"/>
      <c r="D473" s="37"/>
      <c r="E473" s="77"/>
      <c r="F473" s="37"/>
      <c r="G473" s="162"/>
      <c r="H473" s="11"/>
      <c r="I473" s="11"/>
      <c r="J473" s="11"/>
      <c r="K473" s="11"/>
      <c r="L473" s="11"/>
      <c r="M473" s="11"/>
      <c r="N473" s="11"/>
      <c r="O473" s="11"/>
      <c r="P473" s="11"/>
      <c r="Q473" s="11"/>
    </row>
    <row r="474" spans="1:17" x14ac:dyDescent="0.25">
      <c r="A474" s="59"/>
      <c r="B474" s="37"/>
      <c r="C474" s="160"/>
      <c r="D474" s="37"/>
      <c r="E474" s="77"/>
      <c r="F474" s="37"/>
      <c r="G474" s="162"/>
      <c r="H474" s="11"/>
      <c r="I474" s="11"/>
      <c r="J474" s="11"/>
      <c r="K474" s="11"/>
      <c r="L474" s="11"/>
      <c r="M474" s="11"/>
      <c r="N474" s="11"/>
      <c r="O474" s="11"/>
      <c r="P474" s="11"/>
      <c r="Q474" s="11"/>
    </row>
    <row r="475" spans="1:17" x14ac:dyDescent="0.25">
      <c r="A475" s="59"/>
      <c r="B475" s="37"/>
      <c r="C475" s="160" t="s">
        <v>5</v>
      </c>
      <c r="D475" s="37"/>
      <c r="E475" s="77"/>
      <c r="F475" s="37"/>
      <c r="G475" s="162">
        <v>0</v>
      </c>
      <c r="H475" s="11"/>
      <c r="I475" s="11"/>
      <c r="J475" s="11"/>
      <c r="K475" s="11"/>
      <c r="L475" s="11"/>
      <c r="M475" s="11"/>
      <c r="N475" s="11"/>
      <c r="O475" s="11"/>
      <c r="P475" s="11"/>
      <c r="Q475" s="11"/>
    </row>
    <row r="476" spans="1:17" x14ac:dyDescent="0.25">
      <c r="A476" s="59"/>
      <c r="B476" s="37"/>
      <c r="C476" s="38"/>
      <c r="D476" s="38"/>
      <c r="E476" s="102"/>
      <c r="F476" s="37"/>
      <c r="G476" s="63"/>
      <c r="H476" s="11"/>
      <c r="I476" s="11"/>
      <c r="J476" s="11"/>
      <c r="K476" s="11"/>
      <c r="L476" s="11"/>
      <c r="M476" s="11"/>
      <c r="N476" s="11"/>
      <c r="O476" s="11"/>
      <c r="P476" s="11"/>
      <c r="Q476" s="11"/>
    </row>
    <row r="477" spans="1:17" x14ac:dyDescent="0.25">
      <c r="A477" s="170" t="s">
        <v>6</v>
      </c>
      <c r="B477" s="37"/>
      <c r="C477" s="66"/>
      <c r="D477" s="135"/>
      <c r="E477" s="102"/>
      <c r="F477" s="37"/>
      <c r="G477" s="61"/>
      <c r="H477" s="11"/>
      <c r="I477" s="11"/>
      <c r="J477" s="11"/>
      <c r="K477" s="11"/>
      <c r="L477" s="11"/>
      <c r="M477" s="11"/>
      <c r="N477" s="11"/>
      <c r="O477" s="11"/>
      <c r="P477" s="11"/>
      <c r="Q477" s="11"/>
    </row>
    <row r="478" spans="1:17" x14ac:dyDescent="0.25">
      <c r="A478" s="179"/>
      <c r="B478" s="37"/>
      <c r="C478" s="66"/>
      <c r="D478" s="28"/>
      <c r="E478" s="77"/>
      <c r="F478" s="37"/>
      <c r="G478" s="61"/>
      <c r="H478" s="11"/>
      <c r="I478" s="11"/>
      <c r="J478" s="11"/>
      <c r="K478" s="11"/>
      <c r="L478" s="11"/>
      <c r="M478" s="11"/>
      <c r="N478" s="11"/>
      <c r="O478" s="11"/>
      <c r="P478" s="11"/>
      <c r="Q478" s="11"/>
    </row>
    <row r="479" spans="1:17" x14ac:dyDescent="0.25">
      <c r="A479" s="59"/>
      <c r="B479" s="37"/>
      <c r="C479" s="160" t="s">
        <v>7</v>
      </c>
      <c r="D479" s="37"/>
      <c r="E479" s="77"/>
      <c r="F479" s="37"/>
      <c r="G479" s="61">
        <v>0</v>
      </c>
      <c r="H479" s="11"/>
      <c r="I479" s="11"/>
      <c r="J479" s="11"/>
      <c r="K479" s="11"/>
      <c r="L479" s="11"/>
      <c r="M479" s="11"/>
      <c r="N479" s="11"/>
      <c r="O479" s="11"/>
      <c r="P479" s="11"/>
      <c r="Q479" s="11"/>
    </row>
    <row r="480" spans="1:17" x14ac:dyDescent="0.25">
      <c r="A480" s="59"/>
      <c r="B480" s="37"/>
      <c r="C480" s="197"/>
      <c r="D480" s="198"/>
      <c r="E480" s="197"/>
      <c r="F480" s="37"/>
      <c r="G480" s="162"/>
      <c r="H480" s="11"/>
      <c r="I480" s="11"/>
      <c r="J480" s="11"/>
      <c r="K480" s="11"/>
      <c r="L480" s="11"/>
      <c r="M480" s="11"/>
      <c r="N480" s="11"/>
      <c r="O480" s="11"/>
      <c r="P480" s="11"/>
      <c r="Q480" s="11"/>
    </row>
    <row r="481" spans="1:17" x14ac:dyDescent="0.25">
      <c r="A481" s="59"/>
      <c r="B481" s="37"/>
      <c r="C481" s="197"/>
      <c r="D481" s="198"/>
      <c r="E481" s="197"/>
      <c r="F481" s="37"/>
      <c r="G481" s="162"/>
      <c r="H481" s="11"/>
      <c r="I481" s="11"/>
      <c r="J481" s="11"/>
      <c r="K481" s="11"/>
      <c r="L481" s="11"/>
      <c r="M481" s="11"/>
      <c r="N481" s="11"/>
      <c r="O481" s="11"/>
      <c r="P481" s="11"/>
      <c r="Q481" s="11"/>
    </row>
    <row r="482" spans="1:17" x14ac:dyDescent="0.25">
      <c r="A482" s="59"/>
      <c r="B482" s="37"/>
      <c r="C482" s="199"/>
      <c r="D482" s="29"/>
      <c r="E482" s="201"/>
      <c r="F482" s="37"/>
      <c r="G482" s="61"/>
      <c r="H482" s="11"/>
      <c r="I482" s="11"/>
      <c r="J482" s="11"/>
      <c r="K482" s="11"/>
      <c r="L482" s="11"/>
      <c r="M482" s="11"/>
      <c r="N482" s="11"/>
      <c r="O482" s="11"/>
      <c r="P482" s="11"/>
      <c r="Q482" s="11"/>
    </row>
    <row r="483" spans="1:17" x14ac:dyDescent="0.25">
      <c r="A483" s="59"/>
      <c r="B483" s="37"/>
      <c r="C483" s="160" t="s">
        <v>10</v>
      </c>
      <c r="D483" s="37"/>
      <c r="E483" s="77"/>
      <c r="F483" s="37"/>
      <c r="G483" s="162">
        <v>0</v>
      </c>
      <c r="H483" s="11"/>
      <c r="I483" s="11"/>
      <c r="J483" s="11"/>
      <c r="K483" s="11"/>
      <c r="L483" s="11"/>
      <c r="M483" s="11"/>
      <c r="N483" s="11"/>
      <c r="O483" s="11"/>
      <c r="P483" s="11"/>
      <c r="Q483" s="11"/>
    </row>
    <row r="484" spans="1:17" x14ac:dyDescent="0.25">
      <c r="A484" s="59"/>
      <c r="B484" s="37"/>
      <c r="C484" s="160"/>
      <c r="D484" s="37"/>
      <c r="E484" s="77"/>
      <c r="F484" s="37"/>
      <c r="G484" s="162"/>
      <c r="H484" s="11"/>
      <c r="I484" s="11"/>
      <c r="J484" s="11"/>
      <c r="K484" s="11"/>
      <c r="L484" s="11"/>
      <c r="M484" s="11"/>
      <c r="N484" s="11"/>
      <c r="O484" s="11"/>
      <c r="P484" s="11"/>
      <c r="Q484" s="11"/>
    </row>
    <row r="485" spans="1:17" x14ac:dyDescent="0.25">
      <c r="A485" s="59"/>
      <c r="B485" s="37"/>
      <c r="C485" s="160"/>
      <c r="D485" s="37"/>
      <c r="E485" s="77"/>
      <c r="F485" s="37"/>
      <c r="G485" s="162"/>
      <c r="H485" s="11"/>
      <c r="I485" s="11"/>
      <c r="J485" s="11"/>
      <c r="K485" s="11"/>
      <c r="L485" s="11"/>
      <c r="M485" s="11"/>
      <c r="N485" s="11"/>
      <c r="O485" s="11"/>
      <c r="P485" s="11"/>
      <c r="Q485" s="11"/>
    </row>
    <row r="486" spans="1:17" x14ac:dyDescent="0.25">
      <c r="A486" s="59"/>
      <c r="B486" s="37"/>
      <c r="C486" s="160"/>
      <c r="D486" s="37"/>
      <c r="E486" s="77"/>
      <c r="F486" s="37"/>
      <c r="G486" s="162"/>
      <c r="H486" s="11"/>
      <c r="I486" s="11"/>
      <c r="J486" s="11"/>
      <c r="K486" s="11"/>
      <c r="L486" s="11"/>
      <c r="M486" s="11"/>
      <c r="N486" s="11"/>
      <c r="O486" s="11"/>
      <c r="P486" s="11"/>
      <c r="Q486" s="11"/>
    </row>
    <row r="487" spans="1:17" ht="18" thickBot="1" x14ac:dyDescent="0.35">
      <c r="A487" s="59"/>
      <c r="B487" s="37"/>
      <c r="C487" s="215" t="s">
        <v>11</v>
      </c>
      <c r="D487" s="215"/>
      <c r="E487" s="77"/>
      <c r="F487" s="37"/>
      <c r="G487" s="164">
        <v>0</v>
      </c>
      <c r="H487" s="11"/>
      <c r="I487" s="11"/>
      <c r="J487" s="11"/>
      <c r="K487" s="11"/>
      <c r="L487" s="11"/>
      <c r="M487" s="11"/>
      <c r="N487" s="11"/>
      <c r="O487" s="11"/>
      <c r="P487" s="11"/>
      <c r="Q487" s="11"/>
    </row>
    <row r="488" spans="1:17" ht="18" thickTop="1" x14ac:dyDescent="0.3">
      <c r="A488" s="59"/>
      <c r="B488" s="37"/>
      <c r="C488" s="321"/>
      <c r="D488" s="321"/>
      <c r="E488" s="77"/>
      <c r="F488" s="37"/>
      <c r="G488" s="174"/>
      <c r="H488" s="11"/>
      <c r="I488" s="11"/>
      <c r="J488" s="11"/>
      <c r="K488" s="11"/>
      <c r="L488" s="11"/>
      <c r="M488" s="11"/>
      <c r="N488" s="11"/>
      <c r="O488" s="11"/>
      <c r="P488" s="11"/>
      <c r="Q488" s="11"/>
    </row>
    <row r="489" spans="1:17" ht="15.75" thickBot="1" x14ac:dyDescent="0.3">
      <c r="A489" s="69"/>
      <c r="B489" s="40"/>
      <c r="C489" s="40"/>
      <c r="D489" s="40"/>
      <c r="E489" s="80"/>
      <c r="F489" s="40"/>
      <c r="G489" s="70"/>
      <c r="H489" s="11"/>
      <c r="I489" s="11"/>
      <c r="J489" s="11"/>
      <c r="K489" s="11"/>
      <c r="L489" s="11"/>
      <c r="M489" s="11"/>
      <c r="N489" s="11"/>
      <c r="O489" s="11"/>
      <c r="P489" s="11"/>
      <c r="Q489" s="11"/>
    </row>
    <row r="490" spans="1:17" x14ac:dyDescent="0.25">
      <c r="A490" s="89"/>
      <c r="B490" s="84"/>
      <c r="C490" s="84"/>
      <c r="D490" s="84"/>
      <c r="E490" s="90"/>
      <c r="F490" s="90"/>
      <c r="G490" s="91"/>
      <c r="H490" s="11"/>
      <c r="I490" s="11"/>
      <c r="J490" s="11"/>
      <c r="K490" s="11"/>
      <c r="L490" s="11"/>
      <c r="M490" s="11"/>
      <c r="N490" s="11"/>
      <c r="O490" s="11"/>
      <c r="P490" s="11"/>
      <c r="Q490" s="11"/>
    </row>
    <row r="491" spans="1:17" x14ac:dyDescent="0.25">
      <c r="A491" s="49"/>
      <c r="B491" s="45" t="s">
        <v>42</v>
      </c>
      <c r="C491" s="45"/>
      <c r="D491" s="45"/>
      <c r="E491" s="55"/>
      <c r="F491" s="468" t="s">
        <v>12</v>
      </c>
      <c r="G491" s="469"/>
      <c r="H491" s="11"/>
      <c r="I491" s="11"/>
      <c r="J491" s="11"/>
      <c r="K491" s="11"/>
      <c r="L491" s="11"/>
      <c r="M491" s="11"/>
      <c r="N491" s="11"/>
      <c r="O491" s="11"/>
      <c r="P491" s="11"/>
      <c r="Q491" s="11"/>
    </row>
    <row r="492" spans="1:17" x14ac:dyDescent="0.25">
      <c r="A492" s="49"/>
      <c r="B492" s="45"/>
      <c r="C492" s="45"/>
      <c r="D492" s="45"/>
      <c r="E492" s="55"/>
      <c r="F492" s="55"/>
      <c r="G492" s="46"/>
      <c r="H492" s="11"/>
      <c r="I492" s="11"/>
      <c r="J492" s="11"/>
      <c r="K492" s="11"/>
      <c r="L492" s="11"/>
      <c r="M492" s="11"/>
      <c r="N492" s="11"/>
      <c r="O492" s="11"/>
      <c r="P492" s="11"/>
      <c r="Q492" s="11"/>
    </row>
    <row r="493" spans="1:17" x14ac:dyDescent="0.25">
      <c r="A493" s="49"/>
      <c r="B493" s="45"/>
      <c r="C493" s="45"/>
      <c r="D493" s="45"/>
      <c r="E493" s="55"/>
      <c r="F493" s="55"/>
      <c r="G493" s="46"/>
      <c r="H493" s="11"/>
      <c r="I493" s="11"/>
      <c r="J493" s="11"/>
      <c r="K493" s="11"/>
      <c r="L493" s="11"/>
      <c r="M493" s="11"/>
      <c r="N493" s="11"/>
      <c r="O493" s="11"/>
      <c r="P493" s="11"/>
      <c r="Q493" s="11"/>
    </row>
    <row r="494" spans="1:17" x14ac:dyDescent="0.25">
      <c r="A494" s="49"/>
      <c r="B494" s="45"/>
      <c r="C494" s="45"/>
      <c r="D494" s="45"/>
      <c r="E494" s="55"/>
      <c r="F494" s="55"/>
      <c r="G494" s="46"/>
      <c r="H494" s="11"/>
      <c r="I494" s="11"/>
      <c r="J494" s="11"/>
      <c r="K494" s="11"/>
      <c r="L494" s="11"/>
      <c r="M494" s="11"/>
      <c r="N494" s="11"/>
      <c r="O494" s="11"/>
      <c r="P494" s="11"/>
      <c r="Q494" s="11"/>
    </row>
    <row r="495" spans="1:17" x14ac:dyDescent="0.25">
      <c r="A495" s="49"/>
      <c r="B495" s="45"/>
      <c r="C495" s="45"/>
      <c r="D495" s="45"/>
      <c r="E495" s="55"/>
      <c r="F495" s="55"/>
      <c r="G495" s="46"/>
      <c r="H495" s="11"/>
      <c r="I495" s="11"/>
      <c r="J495" s="11"/>
      <c r="K495" s="11"/>
      <c r="L495" s="11"/>
      <c r="M495" s="11"/>
      <c r="N495" s="11"/>
      <c r="O495" s="11"/>
      <c r="P495" s="11"/>
      <c r="Q495" s="11"/>
    </row>
    <row r="496" spans="1:17" x14ac:dyDescent="0.25">
      <c r="A496" s="49"/>
      <c r="B496" s="45"/>
      <c r="C496" s="45"/>
      <c r="D496" s="45"/>
      <c r="E496" s="55"/>
      <c r="F496" s="55"/>
      <c r="G496" s="46"/>
      <c r="H496" s="11"/>
      <c r="I496" s="11"/>
      <c r="J496" s="11"/>
      <c r="K496" s="11"/>
      <c r="L496" s="11"/>
      <c r="M496" s="11"/>
      <c r="N496" s="11"/>
      <c r="O496" s="11"/>
      <c r="P496" s="11"/>
      <c r="Q496" s="11"/>
    </row>
    <row r="497" spans="1:17" x14ac:dyDescent="0.25">
      <c r="A497" s="49"/>
      <c r="B497" s="45"/>
      <c r="C497" s="45"/>
      <c r="D497" s="45"/>
      <c r="E497" s="55"/>
      <c r="F497" s="55"/>
      <c r="G497" s="46"/>
      <c r="H497" s="11"/>
      <c r="I497" s="11"/>
      <c r="J497" s="11"/>
      <c r="K497" s="11"/>
      <c r="L497" s="11"/>
      <c r="M497" s="11"/>
      <c r="N497" s="11"/>
      <c r="O497" s="11"/>
      <c r="P497" s="11"/>
      <c r="Q497" s="11"/>
    </row>
    <row r="498" spans="1:17" x14ac:dyDescent="0.25">
      <c r="A498" s="49"/>
      <c r="B498" s="45"/>
      <c r="C498" s="45"/>
      <c r="D498" s="45"/>
      <c r="E498" s="55"/>
      <c r="F498" s="55"/>
      <c r="G498" s="46"/>
      <c r="H498" s="11"/>
      <c r="I498" s="11"/>
      <c r="J498" s="11"/>
      <c r="K498" s="11"/>
      <c r="L498" s="11"/>
      <c r="M498" s="11"/>
      <c r="N498" s="11"/>
      <c r="O498" s="11"/>
      <c r="P498" s="11"/>
      <c r="Q498" s="11"/>
    </row>
    <row r="499" spans="1:17" x14ac:dyDescent="0.25">
      <c r="A499" s="49"/>
      <c r="B499" s="45"/>
      <c r="C499" s="45"/>
      <c r="D499" s="45"/>
      <c r="E499" s="55"/>
      <c r="F499" s="55"/>
      <c r="G499" s="46"/>
      <c r="H499" s="11"/>
      <c r="I499" s="11"/>
      <c r="J499" s="11"/>
      <c r="K499" s="11"/>
      <c r="L499" s="11"/>
      <c r="M499" s="11"/>
      <c r="N499" s="11"/>
      <c r="O499" s="11"/>
      <c r="P499" s="11"/>
      <c r="Q499" s="11"/>
    </row>
    <row r="500" spans="1:17" x14ac:dyDescent="0.25">
      <c r="A500" s="49"/>
      <c r="B500" s="45"/>
      <c r="C500" s="45"/>
      <c r="D500" s="45"/>
      <c r="E500" s="55"/>
      <c r="F500" s="55"/>
      <c r="G500" s="46"/>
      <c r="H500" s="11"/>
      <c r="I500" s="11"/>
      <c r="J500" s="11"/>
      <c r="K500" s="11"/>
      <c r="L500" s="11"/>
      <c r="M500" s="11"/>
      <c r="N500" s="11"/>
      <c r="O500" s="11"/>
      <c r="P500" s="11"/>
      <c r="Q500" s="11"/>
    </row>
    <row r="501" spans="1:17" x14ac:dyDescent="0.25">
      <c r="A501" s="139" t="s">
        <v>92</v>
      </c>
      <c r="B501" s="227"/>
      <c r="C501" s="227"/>
      <c r="D501" s="45"/>
      <c r="E501" s="55"/>
      <c r="F501" s="482" t="s">
        <v>13</v>
      </c>
      <c r="G501" s="483"/>
      <c r="H501" s="11"/>
      <c r="I501" s="11"/>
      <c r="J501" s="11"/>
      <c r="K501" s="11"/>
      <c r="L501" s="11"/>
      <c r="M501" s="11"/>
      <c r="N501" s="11"/>
      <c r="O501" s="11"/>
      <c r="P501" s="11"/>
      <c r="Q501" s="11"/>
    </row>
    <row r="502" spans="1:17" x14ac:dyDescent="0.25">
      <c r="A502" s="140" t="s">
        <v>95</v>
      </c>
      <c r="B502" s="227"/>
      <c r="C502" s="227"/>
      <c r="D502" s="45"/>
      <c r="E502" s="55"/>
      <c r="F502" s="468" t="s">
        <v>102</v>
      </c>
      <c r="G502" s="469"/>
      <c r="H502" s="11"/>
      <c r="I502" s="11"/>
      <c r="J502" s="11"/>
      <c r="K502" s="11"/>
      <c r="L502" s="11"/>
      <c r="M502" s="11"/>
      <c r="N502" s="11"/>
      <c r="O502" s="11"/>
      <c r="P502" s="11"/>
      <c r="Q502" s="11"/>
    </row>
    <row r="503" spans="1:17" ht="15.75" thickBot="1" x14ac:dyDescent="0.3">
      <c r="A503" s="74"/>
      <c r="B503" s="54"/>
      <c r="C503" s="54"/>
      <c r="D503" s="54"/>
      <c r="E503" s="81"/>
      <c r="F503" s="54"/>
      <c r="G503" s="75"/>
      <c r="H503" s="11"/>
      <c r="I503" s="11"/>
      <c r="J503" s="11"/>
      <c r="K503" s="11"/>
      <c r="L503" s="11"/>
      <c r="M503" s="11"/>
      <c r="N503" s="11"/>
      <c r="O503" s="11"/>
      <c r="P503" s="11"/>
      <c r="Q503" s="11"/>
    </row>
    <row r="504" spans="1:17" x14ac:dyDescent="0.25">
      <c r="A504" s="45"/>
      <c r="B504" s="45"/>
      <c r="C504" s="45"/>
      <c r="D504" s="45"/>
      <c r="E504" s="55"/>
      <c r="F504" s="45"/>
      <c r="G504" s="35"/>
      <c r="H504" s="11"/>
      <c r="I504" s="11"/>
      <c r="J504" s="11"/>
      <c r="K504" s="11"/>
      <c r="L504" s="11"/>
      <c r="M504" s="11"/>
      <c r="N504" s="11"/>
      <c r="O504" s="11"/>
      <c r="P504" s="11"/>
      <c r="Q504" s="11"/>
    </row>
    <row r="505" spans="1:17" ht="15.75" thickBot="1" x14ac:dyDescent="0.3">
      <c r="A505" s="227"/>
      <c r="B505" s="227"/>
      <c r="C505" s="227"/>
      <c r="D505" s="227"/>
      <c r="E505" s="227"/>
      <c r="F505" s="227"/>
      <c r="G505" s="227"/>
      <c r="H505" s="11"/>
      <c r="I505" s="11"/>
      <c r="J505" s="11"/>
      <c r="K505" s="11"/>
      <c r="L505" s="11"/>
      <c r="M505" s="11"/>
      <c r="N505" s="11"/>
      <c r="O505" s="11"/>
      <c r="P505" s="11"/>
      <c r="Q505" s="11"/>
    </row>
    <row r="506" spans="1:17" x14ac:dyDescent="0.25">
      <c r="A506" s="470" t="s">
        <v>0</v>
      </c>
      <c r="B506" s="471"/>
      <c r="C506" s="471"/>
      <c r="D506" s="471"/>
      <c r="E506" s="471"/>
      <c r="F506" s="471"/>
      <c r="G506" s="472"/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7" x14ac:dyDescent="0.25">
      <c r="A507" s="327"/>
      <c r="B507" s="328"/>
      <c r="C507" s="328"/>
      <c r="D507" s="328"/>
      <c r="E507" s="166"/>
      <c r="F507" s="328"/>
      <c r="G507" s="132"/>
      <c r="I507" s="11"/>
      <c r="J507" s="11"/>
      <c r="K507" s="11"/>
      <c r="L507" s="11"/>
      <c r="M507" s="11"/>
      <c r="N507" s="11"/>
      <c r="O507" s="11"/>
      <c r="P507" s="11"/>
      <c r="Q507" s="11"/>
    </row>
    <row r="508" spans="1:17" x14ac:dyDescent="0.25">
      <c r="A508" s="473" t="s">
        <v>1</v>
      </c>
      <c r="B508" s="474"/>
      <c r="C508" s="474"/>
      <c r="D508" s="474"/>
      <c r="E508" s="474"/>
      <c r="F508" s="474"/>
      <c r="G508" s="475"/>
      <c r="I508" s="11"/>
      <c r="J508" s="11"/>
      <c r="K508" s="11"/>
      <c r="L508" s="11"/>
      <c r="M508" s="11"/>
      <c r="N508" s="11"/>
      <c r="O508" s="11"/>
      <c r="P508" s="11"/>
      <c r="Q508" s="11"/>
    </row>
    <row r="509" spans="1:17" x14ac:dyDescent="0.25">
      <c r="A509" s="327"/>
      <c r="B509" s="328"/>
      <c r="C509" s="328"/>
      <c r="D509" s="328"/>
      <c r="E509" s="166"/>
      <c r="F509" s="328"/>
      <c r="G509" s="132"/>
      <c r="I509" s="11"/>
      <c r="J509" s="11"/>
      <c r="K509" s="11"/>
      <c r="L509" s="11"/>
      <c r="M509" s="11"/>
      <c r="N509" s="11"/>
      <c r="O509" s="11"/>
      <c r="P509" s="11"/>
      <c r="Q509" s="11"/>
    </row>
    <row r="510" spans="1:17" x14ac:dyDescent="0.25">
      <c r="A510" s="473" t="s">
        <v>2</v>
      </c>
      <c r="B510" s="474"/>
      <c r="C510" s="474"/>
      <c r="D510" s="474"/>
      <c r="E510" s="474"/>
      <c r="F510" s="474"/>
      <c r="G510" s="475"/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ht="15.75" thickBot="1" x14ac:dyDescent="0.3">
      <c r="A511" s="222"/>
      <c r="B511" s="223"/>
      <c r="C511" s="223"/>
      <c r="D511" s="223"/>
      <c r="E511" s="224"/>
      <c r="F511" s="223"/>
      <c r="G511" s="225"/>
      <c r="I511" s="11"/>
      <c r="J511" s="11"/>
      <c r="K511" s="11"/>
      <c r="L511" s="11"/>
      <c r="M511" s="11"/>
      <c r="N511" s="11"/>
      <c r="O511" s="11"/>
      <c r="P511" s="11"/>
      <c r="Q511" s="11"/>
    </row>
    <row r="512" spans="1:17" x14ac:dyDescent="0.25">
      <c r="A512" s="56"/>
      <c r="B512" s="53"/>
      <c r="C512" s="53"/>
      <c r="D512" s="53"/>
      <c r="E512" s="76"/>
      <c r="F512" s="53"/>
      <c r="G512" s="57"/>
      <c r="I512" s="11"/>
      <c r="J512" s="11"/>
      <c r="K512" s="11"/>
      <c r="L512" s="11"/>
      <c r="M512" s="11"/>
      <c r="N512" s="11"/>
      <c r="O512" s="11"/>
      <c r="P512" s="11"/>
      <c r="Q512" s="11"/>
    </row>
    <row r="513" spans="1:17" x14ac:dyDescent="0.25">
      <c r="A513" s="476" t="s">
        <v>152</v>
      </c>
      <c r="B513" s="477"/>
      <c r="C513" s="477"/>
      <c r="D513" s="477"/>
      <c r="E513" s="477"/>
      <c r="F513" s="477"/>
      <c r="G513" s="478"/>
      <c r="I513" s="11"/>
      <c r="J513" s="11"/>
      <c r="K513" s="11"/>
      <c r="L513" s="11"/>
      <c r="M513" s="11"/>
      <c r="N513" s="11"/>
      <c r="O513" s="11"/>
      <c r="P513" s="11"/>
      <c r="Q513" s="11"/>
    </row>
    <row r="514" spans="1:17" x14ac:dyDescent="0.25">
      <c r="A514" s="476"/>
      <c r="B514" s="477"/>
      <c r="C514" s="477"/>
      <c r="D514" s="477"/>
      <c r="E514" s="477"/>
      <c r="F514" s="477"/>
      <c r="G514" s="478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x14ac:dyDescent="0.25">
      <c r="A515" s="476" t="s">
        <v>77</v>
      </c>
      <c r="B515" s="477"/>
      <c r="C515" s="477"/>
      <c r="D515" s="477"/>
      <c r="E515" s="477"/>
      <c r="F515" s="477"/>
      <c r="G515" s="478"/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 x14ac:dyDescent="0.25">
      <c r="A516" s="479"/>
      <c r="B516" s="480"/>
      <c r="C516" s="480"/>
      <c r="D516" s="480"/>
      <c r="E516" s="480"/>
      <c r="F516" s="480"/>
      <c r="G516" s="481"/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 ht="17.25" x14ac:dyDescent="0.3">
      <c r="A517" s="58"/>
      <c r="B517" s="161" t="s">
        <v>29</v>
      </c>
      <c r="C517" s="37"/>
      <c r="D517" s="37"/>
      <c r="E517" s="77"/>
      <c r="F517" s="37"/>
      <c r="G517" s="163">
        <v>300587.76</v>
      </c>
      <c r="I517" s="11"/>
      <c r="J517" s="11"/>
      <c r="K517" s="11"/>
      <c r="L517" s="11"/>
      <c r="M517" s="11"/>
      <c r="N517" s="11"/>
      <c r="O517" s="11"/>
      <c r="P517" s="11"/>
      <c r="Q517" s="11"/>
    </row>
    <row r="518" spans="1:17" x14ac:dyDescent="0.25">
      <c r="A518" s="170" t="s">
        <v>3</v>
      </c>
      <c r="B518" s="37"/>
      <c r="C518" s="37"/>
      <c r="D518" s="37"/>
      <c r="E518" s="77"/>
      <c r="F518" s="37"/>
      <c r="G518" s="60"/>
      <c r="H518" s="293" t="s">
        <v>83</v>
      </c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 x14ac:dyDescent="0.25">
      <c r="A519" s="59"/>
      <c r="B519" s="37"/>
      <c r="C519" s="160" t="s">
        <v>4</v>
      </c>
      <c r="D519" s="37"/>
      <c r="E519" s="77"/>
      <c r="F519" s="37"/>
      <c r="G519" s="162">
        <f>SUM(E520:E526)</f>
        <v>67166.98</v>
      </c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x14ac:dyDescent="0.25">
      <c r="A520" s="59"/>
      <c r="B520" s="37"/>
      <c r="C520" s="10">
        <v>43707</v>
      </c>
      <c r="D520" s="37" t="s">
        <v>85</v>
      </c>
      <c r="E520" s="3">
        <v>7434</v>
      </c>
      <c r="F520" s="37"/>
      <c r="G520" s="162"/>
      <c r="I520" s="11"/>
      <c r="J520" s="11"/>
      <c r="K520" s="11"/>
      <c r="L520" s="11"/>
      <c r="M520" s="11"/>
      <c r="N520" s="11"/>
      <c r="O520" s="11"/>
      <c r="P520" s="11"/>
      <c r="Q520" s="11"/>
    </row>
    <row r="521" spans="1:17" x14ac:dyDescent="0.25">
      <c r="A521" s="59"/>
      <c r="B521" s="37"/>
      <c r="C521" s="10">
        <v>43707</v>
      </c>
      <c r="D521" s="37" t="s">
        <v>85</v>
      </c>
      <c r="E521" s="3">
        <v>10661</v>
      </c>
      <c r="F521" s="37"/>
      <c r="G521" s="162"/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 x14ac:dyDescent="0.25">
      <c r="A522" s="59"/>
      <c r="B522" s="37"/>
      <c r="C522" s="10">
        <v>43707</v>
      </c>
      <c r="D522" s="37" t="s">
        <v>85</v>
      </c>
      <c r="E522" s="3">
        <v>8311</v>
      </c>
      <c r="F522" s="37"/>
      <c r="G522" s="162"/>
      <c r="H522" s="11"/>
      <c r="I522" s="11"/>
      <c r="J522" s="11"/>
      <c r="K522" s="11"/>
      <c r="L522" s="11"/>
      <c r="M522" s="11"/>
      <c r="N522" s="11"/>
      <c r="O522" s="11"/>
      <c r="P522" s="11"/>
      <c r="Q522" s="11"/>
    </row>
    <row r="523" spans="1:17" x14ac:dyDescent="0.25">
      <c r="A523" s="59"/>
      <c r="B523" s="37"/>
      <c r="C523" s="10">
        <v>43707</v>
      </c>
      <c r="D523" s="37" t="s">
        <v>85</v>
      </c>
      <c r="E523" s="3">
        <v>7868.48</v>
      </c>
      <c r="F523" s="37"/>
      <c r="G523" s="162"/>
      <c r="H523" s="11"/>
      <c r="I523" s="11"/>
      <c r="J523" s="11"/>
      <c r="K523" s="11"/>
      <c r="L523" s="11"/>
      <c r="M523" s="11"/>
      <c r="N523" s="11"/>
      <c r="O523" s="11"/>
      <c r="P523" s="11"/>
      <c r="Q523" s="11"/>
    </row>
    <row r="524" spans="1:17" x14ac:dyDescent="0.25">
      <c r="A524" s="59"/>
      <c r="B524" s="37"/>
      <c r="C524" s="10">
        <v>43707</v>
      </c>
      <c r="D524" s="37" t="s">
        <v>85</v>
      </c>
      <c r="E524" s="3">
        <v>17891.5</v>
      </c>
      <c r="F524" s="37"/>
      <c r="G524" s="162"/>
      <c r="H524" s="11"/>
      <c r="I524" s="11"/>
      <c r="J524" s="11"/>
      <c r="K524" s="11"/>
      <c r="L524" s="11"/>
      <c r="M524" s="11"/>
      <c r="N524" s="11"/>
      <c r="O524" s="11"/>
      <c r="P524" s="11"/>
      <c r="Q524" s="11"/>
    </row>
    <row r="525" spans="1:17" x14ac:dyDescent="0.25">
      <c r="A525" s="59"/>
      <c r="B525" s="37"/>
      <c r="C525" s="10">
        <v>43707</v>
      </c>
      <c r="D525" s="37" t="s">
        <v>85</v>
      </c>
      <c r="E525" s="3">
        <v>3000</v>
      </c>
      <c r="F525" s="37"/>
      <c r="G525" s="162"/>
      <c r="H525" s="11"/>
      <c r="I525" s="11"/>
      <c r="J525" s="11"/>
      <c r="K525" s="11"/>
      <c r="L525" s="11"/>
      <c r="M525" s="11"/>
      <c r="N525" s="11"/>
      <c r="O525" s="11"/>
      <c r="P525" s="11"/>
      <c r="Q525" s="11"/>
    </row>
    <row r="526" spans="1:17" x14ac:dyDescent="0.25">
      <c r="A526" s="59"/>
      <c r="B526" s="37"/>
      <c r="C526" s="10">
        <v>43707</v>
      </c>
      <c r="D526" s="37" t="s">
        <v>85</v>
      </c>
      <c r="E526" s="9">
        <v>12001</v>
      </c>
      <c r="F526" s="37"/>
      <c r="G526" s="162"/>
      <c r="H526" s="11"/>
      <c r="I526" s="11"/>
      <c r="J526" s="11"/>
      <c r="K526" s="11"/>
      <c r="L526" s="11"/>
      <c r="M526" s="11"/>
      <c r="N526" s="11"/>
      <c r="O526" s="11"/>
      <c r="P526" s="11"/>
      <c r="Q526" s="11"/>
    </row>
    <row r="527" spans="1:17" x14ac:dyDescent="0.25">
      <c r="A527" s="59"/>
      <c r="B527" s="37"/>
      <c r="C527" s="10"/>
      <c r="D527" s="37"/>
      <c r="E527" s="3"/>
      <c r="F527" s="37"/>
      <c r="G527" s="162"/>
      <c r="H527" s="11"/>
      <c r="I527" s="11"/>
      <c r="J527" s="11"/>
      <c r="K527" s="11"/>
      <c r="L527" s="11"/>
      <c r="M527" s="11"/>
      <c r="N527" s="11"/>
      <c r="O527" s="11"/>
      <c r="P527" s="11"/>
      <c r="Q527" s="11"/>
    </row>
    <row r="528" spans="1:17" x14ac:dyDescent="0.25">
      <c r="A528" s="59"/>
      <c r="B528" s="37"/>
      <c r="C528" s="160" t="s">
        <v>5</v>
      </c>
      <c r="D528" s="37"/>
      <c r="E528" s="77"/>
      <c r="F528" s="37"/>
      <c r="G528" s="162">
        <v>0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11"/>
    </row>
    <row r="529" spans="1:17" x14ac:dyDescent="0.25">
      <c r="A529" s="170" t="s">
        <v>6</v>
      </c>
      <c r="B529" s="37"/>
      <c r="C529" s="66"/>
      <c r="D529" s="135"/>
      <c r="E529" s="102"/>
      <c r="F529" s="37"/>
      <c r="G529" s="61"/>
      <c r="H529" s="11"/>
      <c r="I529" s="11"/>
      <c r="J529" s="11"/>
      <c r="K529" s="11"/>
      <c r="L529" s="11"/>
      <c r="M529" s="11"/>
      <c r="N529" s="11"/>
      <c r="O529" s="11"/>
      <c r="P529" s="11"/>
      <c r="Q529" s="11"/>
    </row>
    <row r="530" spans="1:17" x14ac:dyDescent="0.25">
      <c r="A530" s="59"/>
      <c r="B530" s="37"/>
      <c r="C530" s="160" t="s">
        <v>7</v>
      </c>
      <c r="D530" s="37"/>
      <c r="E530" s="77"/>
      <c r="F530" s="37"/>
      <c r="G530" s="61">
        <f>SUM(E531:E531)</f>
        <v>0</v>
      </c>
      <c r="H530" s="11"/>
      <c r="I530" s="11"/>
      <c r="J530" s="11"/>
      <c r="K530" s="11"/>
      <c r="L530" s="11"/>
      <c r="M530" s="11"/>
      <c r="N530" s="11"/>
      <c r="O530" s="11"/>
      <c r="P530" s="11"/>
      <c r="Q530" s="11"/>
    </row>
    <row r="531" spans="1:17" x14ac:dyDescent="0.25">
      <c r="A531" s="59"/>
      <c r="B531" s="37"/>
      <c r="C531" s="10"/>
      <c r="D531" s="37"/>
      <c r="E531" s="3"/>
      <c r="F531" s="37"/>
      <c r="G531" s="61"/>
      <c r="H531" s="11"/>
      <c r="I531" s="11"/>
      <c r="J531" s="11"/>
      <c r="K531" s="11"/>
      <c r="L531" s="11"/>
      <c r="M531" s="11"/>
      <c r="N531" s="11"/>
      <c r="O531" s="11"/>
      <c r="P531" s="11"/>
      <c r="Q531" s="11"/>
    </row>
    <row r="532" spans="1:17" x14ac:dyDescent="0.25">
      <c r="A532" s="59"/>
      <c r="B532" s="37"/>
      <c r="C532" s="160" t="s">
        <v>10</v>
      </c>
      <c r="D532" s="37"/>
      <c r="E532" s="77"/>
      <c r="F532" s="37"/>
      <c r="G532" s="162">
        <f>SUM(E533:E538)</f>
        <v>10687.18</v>
      </c>
      <c r="H532" s="11"/>
      <c r="I532" s="11"/>
      <c r="J532" s="11"/>
      <c r="K532" s="11"/>
      <c r="L532" s="11"/>
      <c r="M532" s="11"/>
      <c r="N532" s="11"/>
      <c r="O532" s="11"/>
      <c r="P532" s="11"/>
      <c r="Q532" s="11"/>
    </row>
    <row r="533" spans="1:17" x14ac:dyDescent="0.25">
      <c r="A533" s="59"/>
      <c r="B533" s="37"/>
      <c r="C533" s="38">
        <v>43716</v>
      </c>
      <c r="D533" s="37" t="s">
        <v>85</v>
      </c>
      <c r="E533" s="3">
        <v>9</v>
      </c>
      <c r="F533" s="37"/>
      <c r="G533" s="162"/>
      <c r="H533" s="11"/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 x14ac:dyDescent="0.25">
      <c r="A534" s="59"/>
      <c r="B534" s="37"/>
      <c r="C534" s="38">
        <v>43644</v>
      </c>
      <c r="D534" s="37" t="s">
        <v>85</v>
      </c>
      <c r="E534" s="3">
        <v>4892</v>
      </c>
      <c r="F534" s="37"/>
      <c r="G534" s="162"/>
      <c r="H534" s="11"/>
      <c r="I534" s="11"/>
      <c r="J534" s="11"/>
      <c r="K534" s="11"/>
      <c r="L534" s="11"/>
      <c r="M534" s="11"/>
      <c r="N534" s="11"/>
      <c r="O534" s="11"/>
      <c r="P534" s="11"/>
      <c r="Q534" s="11"/>
    </row>
    <row r="535" spans="1:17" x14ac:dyDescent="0.25">
      <c r="A535" s="59"/>
      <c r="B535" s="37"/>
      <c r="C535" s="311">
        <v>43677</v>
      </c>
      <c r="D535" s="37" t="s">
        <v>85</v>
      </c>
      <c r="E535" s="458">
        <v>1</v>
      </c>
      <c r="F535" s="37"/>
      <c r="G535" s="162"/>
      <c r="H535" s="11"/>
      <c r="I535" s="11"/>
      <c r="J535" s="11"/>
      <c r="K535" s="11"/>
      <c r="L535" s="11"/>
      <c r="M535" s="11"/>
      <c r="N535" s="11"/>
      <c r="O535" s="11"/>
      <c r="P535" s="11"/>
      <c r="Q535" s="11"/>
    </row>
    <row r="536" spans="1:17" x14ac:dyDescent="0.25">
      <c r="A536" s="59"/>
      <c r="B536" s="37"/>
      <c r="C536" s="311">
        <v>43703</v>
      </c>
      <c r="D536" s="37" t="s">
        <v>85</v>
      </c>
      <c r="E536" s="458">
        <v>5784.18</v>
      </c>
      <c r="F536" s="37"/>
      <c r="G536" s="162"/>
      <c r="H536" s="11"/>
      <c r="I536" s="11"/>
      <c r="J536" s="11"/>
      <c r="K536" s="11"/>
      <c r="L536" s="11"/>
      <c r="M536" s="11"/>
      <c r="N536" s="11"/>
      <c r="O536" s="11"/>
      <c r="P536" s="11"/>
      <c r="Q536" s="11"/>
    </row>
    <row r="537" spans="1:17" x14ac:dyDescent="0.25">
      <c r="A537" s="59"/>
      <c r="B537" s="37"/>
      <c r="C537" s="311">
        <v>43682</v>
      </c>
      <c r="D537" s="37" t="s">
        <v>85</v>
      </c>
      <c r="E537" s="312">
        <v>1</v>
      </c>
      <c r="F537" s="37"/>
      <c r="G537" s="162"/>
      <c r="H537" s="11"/>
      <c r="I537" s="11"/>
      <c r="J537" s="11"/>
      <c r="K537" s="11"/>
      <c r="L537" s="11"/>
      <c r="M537" s="11"/>
      <c r="N537" s="11"/>
      <c r="O537" s="11"/>
      <c r="P537" s="11"/>
      <c r="Q537" s="11"/>
    </row>
    <row r="538" spans="1:17" x14ac:dyDescent="0.25">
      <c r="A538" s="59"/>
      <c r="B538" s="37"/>
      <c r="C538" s="38"/>
      <c r="D538" s="37"/>
      <c r="E538" s="3"/>
      <c r="F538" s="37"/>
      <c r="G538" s="162"/>
      <c r="H538" s="11"/>
      <c r="I538" s="11"/>
      <c r="J538" s="11"/>
      <c r="K538" s="11"/>
      <c r="L538" s="11"/>
      <c r="M538" s="11"/>
      <c r="N538" s="11"/>
      <c r="O538" s="11"/>
      <c r="P538" s="11"/>
      <c r="Q538" s="11"/>
    </row>
    <row r="539" spans="1:17" ht="18" thickBot="1" x14ac:dyDescent="0.35">
      <c r="A539" s="59"/>
      <c r="B539" s="37"/>
      <c r="C539" s="215" t="s">
        <v>11</v>
      </c>
      <c r="D539" s="215"/>
      <c r="E539" s="77"/>
      <c r="F539" s="37"/>
      <c r="G539" s="164">
        <f>G517+G519-G530-G532</f>
        <v>357067.56</v>
      </c>
      <c r="H539" s="11"/>
      <c r="I539" s="11"/>
      <c r="J539" s="11"/>
      <c r="K539" s="11"/>
      <c r="L539" s="11"/>
      <c r="M539" s="11"/>
      <c r="N539" s="11"/>
      <c r="O539" s="11"/>
      <c r="P539" s="11"/>
      <c r="Q539" s="11"/>
    </row>
    <row r="540" spans="1:17" ht="18" thickTop="1" x14ac:dyDescent="0.3">
      <c r="A540" s="59"/>
      <c r="B540" s="37"/>
      <c r="C540" s="321"/>
      <c r="D540" s="321"/>
      <c r="E540" s="77"/>
      <c r="F540" s="37"/>
      <c r="G540" s="174"/>
      <c r="H540" s="11"/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 ht="15.75" thickBot="1" x14ac:dyDescent="0.3">
      <c r="A541" s="69"/>
      <c r="B541" s="40"/>
      <c r="C541" s="40"/>
      <c r="D541" s="40"/>
      <c r="E541" s="80"/>
      <c r="F541" s="40"/>
      <c r="G541" s="70"/>
      <c r="H541" s="11"/>
      <c r="I541" s="11"/>
      <c r="J541" s="11"/>
      <c r="K541" s="11"/>
      <c r="L541" s="11"/>
      <c r="M541" s="11"/>
      <c r="N541" s="11"/>
      <c r="O541" s="11"/>
      <c r="P541" s="11"/>
      <c r="Q541" s="11"/>
    </row>
    <row r="542" spans="1:17" x14ac:dyDescent="0.25">
      <c r="A542" s="49"/>
      <c r="B542" s="45"/>
      <c r="C542" s="45"/>
      <c r="D542" s="45"/>
      <c r="E542" s="55"/>
      <c r="F542" s="55"/>
      <c r="G542" s="46"/>
      <c r="H542" s="11"/>
      <c r="I542" s="11"/>
      <c r="J542" s="11"/>
      <c r="K542" s="11"/>
      <c r="L542" s="11"/>
      <c r="M542" s="11"/>
      <c r="N542" s="11"/>
      <c r="O542" s="11"/>
      <c r="P542" s="11"/>
      <c r="Q542" s="11"/>
    </row>
    <row r="543" spans="1:17" x14ac:dyDescent="0.25">
      <c r="A543" s="49"/>
      <c r="B543" s="45" t="s">
        <v>42</v>
      </c>
      <c r="C543" s="45"/>
      <c r="D543" s="45"/>
      <c r="E543" s="55"/>
      <c r="F543" s="468" t="s">
        <v>12</v>
      </c>
      <c r="G543" s="469"/>
      <c r="H543" s="11"/>
      <c r="I543" s="11"/>
      <c r="J543" s="11"/>
      <c r="K543" s="11"/>
      <c r="L543" s="11"/>
      <c r="M543" s="11"/>
      <c r="N543" s="11"/>
      <c r="O543" s="11"/>
      <c r="P543" s="11"/>
      <c r="Q543" s="11"/>
    </row>
    <row r="544" spans="1:17" x14ac:dyDescent="0.25">
      <c r="A544" s="49"/>
      <c r="B544" s="45"/>
      <c r="C544" s="45"/>
      <c r="D544" s="45"/>
      <c r="E544" s="55"/>
      <c r="F544" s="55"/>
      <c r="G544" s="46"/>
      <c r="H544" s="11"/>
      <c r="I544" s="11"/>
      <c r="J544" s="11"/>
      <c r="K544" s="11"/>
      <c r="L544" s="11"/>
      <c r="M544" s="11"/>
      <c r="N544" s="11"/>
      <c r="O544" s="11"/>
      <c r="P544" s="11"/>
      <c r="Q544" s="11"/>
    </row>
    <row r="545" spans="1:17" x14ac:dyDescent="0.25">
      <c r="A545" s="49"/>
      <c r="B545" s="45"/>
      <c r="C545" s="45"/>
      <c r="D545" s="45"/>
      <c r="E545" s="55"/>
      <c r="F545" s="55"/>
      <c r="G545" s="46"/>
      <c r="H545" s="11"/>
      <c r="I545" s="11"/>
      <c r="J545" s="11"/>
      <c r="K545" s="11"/>
      <c r="L545" s="11"/>
      <c r="M545" s="11"/>
      <c r="N545" s="11"/>
      <c r="O545" s="11"/>
      <c r="P545" s="11"/>
      <c r="Q545" s="11"/>
    </row>
    <row r="546" spans="1:17" x14ac:dyDescent="0.25">
      <c r="A546" s="49"/>
      <c r="B546" s="45"/>
      <c r="C546" s="45"/>
      <c r="D546" s="45"/>
      <c r="E546" s="55"/>
      <c r="F546" s="55"/>
      <c r="G546" s="46"/>
      <c r="H546" s="11"/>
      <c r="I546" s="11"/>
      <c r="J546" s="11"/>
      <c r="K546" s="11"/>
      <c r="L546" s="11"/>
      <c r="M546" s="11"/>
      <c r="N546" s="11"/>
      <c r="O546" s="11"/>
      <c r="P546" s="11"/>
      <c r="Q546" s="11"/>
    </row>
    <row r="547" spans="1:17" x14ac:dyDescent="0.25">
      <c r="A547" s="49"/>
      <c r="B547" s="45"/>
      <c r="C547" s="45"/>
      <c r="D547" s="45"/>
      <c r="E547" s="55"/>
      <c r="F547" s="55"/>
      <c r="G547" s="46"/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 x14ac:dyDescent="0.25">
      <c r="A548" s="49"/>
      <c r="B548" s="45"/>
      <c r="C548" s="45"/>
      <c r="D548" s="45"/>
      <c r="E548" s="55"/>
      <c r="F548" s="55"/>
      <c r="G548" s="46"/>
      <c r="H548" s="11"/>
      <c r="I548" s="11"/>
      <c r="J548" s="11"/>
      <c r="K548" s="11"/>
      <c r="L548" s="11"/>
      <c r="M548" s="11"/>
      <c r="N548" s="11"/>
      <c r="O548" s="11"/>
      <c r="P548" s="11"/>
      <c r="Q548" s="11"/>
    </row>
    <row r="549" spans="1:17" x14ac:dyDescent="0.25">
      <c r="A549" s="49"/>
      <c r="B549" s="45"/>
      <c r="C549" s="45"/>
      <c r="D549" s="45"/>
      <c r="E549" s="55"/>
      <c r="F549" s="55"/>
      <c r="G549" s="46"/>
      <c r="H549" s="11"/>
      <c r="I549" s="11"/>
      <c r="J549" s="11"/>
      <c r="K549" s="11"/>
      <c r="L549" s="11"/>
      <c r="M549" s="11"/>
      <c r="N549" s="11"/>
      <c r="O549" s="11"/>
      <c r="P549" s="11"/>
      <c r="Q549" s="11"/>
    </row>
    <row r="550" spans="1:17" x14ac:dyDescent="0.25">
      <c r="A550" s="49"/>
      <c r="B550" s="45"/>
      <c r="C550" s="45"/>
      <c r="D550" s="45"/>
      <c r="E550" s="55"/>
      <c r="F550" s="55"/>
      <c r="G550" s="46"/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x14ac:dyDescent="0.25">
      <c r="A551" s="139" t="s">
        <v>92</v>
      </c>
      <c r="B551" s="227"/>
      <c r="C551" s="227"/>
      <c r="D551" s="45"/>
      <c r="E551" s="55"/>
      <c r="F551" s="482" t="s">
        <v>13</v>
      </c>
      <c r="G551" s="483"/>
      <c r="H551" s="11"/>
      <c r="I551" s="11"/>
      <c r="J551" s="11"/>
      <c r="K551" s="11"/>
      <c r="L551" s="11"/>
      <c r="M551" s="11"/>
      <c r="N551" s="11"/>
      <c r="O551" s="11"/>
      <c r="P551" s="11"/>
      <c r="Q551" s="11"/>
    </row>
    <row r="552" spans="1:17" x14ac:dyDescent="0.25">
      <c r="A552" s="140" t="s">
        <v>95</v>
      </c>
      <c r="B552" s="227"/>
      <c r="C552" s="227"/>
      <c r="D552" s="45"/>
      <c r="E552" s="55"/>
      <c r="F552" s="468" t="s">
        <v>102</v>
      </c>
      <c r="G552" s="469"/>
      <c r="H552" s="11"/>
      <c r="I552" s="11"/>
      <c r="J552" s="11"/>
      <c r="K552" s="11"/>
      <c r="L552" s="11"/>
      <c r="M552" s="11"/>
      <c r="N552" s="11"/>
      <c r="O552" s="11"/>
      <c r="P552" s="11"/>
      <c r="Q552" s="11"/>
    </row>
    <row r="553" spans="1:17" ht="15.75" thickBot="1" x14ac:dyDescent="0.3">
      <c r="A553" s="74"/>
      <c r="B553" s="54"/>
      <c r="C553" s="54"/>
      <c r="D553" s="54"/>
      <c r="E553" s="81"/>
      <c r="F553" s="54"/>
      <c r="G553" s="75"/>
      <c r="H553" s="11"/>
      <c r="I553" s="11"/>
      <c r="J553" s="11"/>
      <c r="K553" s="11"/>
      <c r="L553" s="11"/>
      <c r="M553" s="11"/>
      <c r="N553" s="11"/>
      <c r="O553" s="11"/>
      <c r="P553" s="11"/>
      <c r="Q553" s="11"/>
    </row>
    <row r="555" spans="1:17" ht="15.75" thickBot="1" x14ac:dyDescent="0.3"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 x14ac:dyDescent="0.25">
      <c r="A556" s="470" t="s">
        <v>0</v>
      </c>
      <c r="B556" s="471"/>
      <c r="C556" s="471"/>
      <c r="D556" s="471"/>
      <c r="E556" s="471"/>
      <c r="F556" s="471"/>
      <c r="G556" s="472"/>
      <c r="H556" s="11"/>
      <c r="I556" s="11"/>
      <c r="J556" s="11"/>
      <c r="K556" s="11"/>
      <c r="L556" s="11"/>
      <c r="M556" s="11"/>
      <c r="N556" s="11"/>
      <c r="O556" s="11"/>
      <c r="P556" s="11"/>
      <c r="Q556" s="11"/>
    </row>
    <row r="557" spans="1:17" x14ac:dyDescent="0.25">
      <c r="A557" s="327"/>
      <c r="B557" s="328"/>
      <c r="C557" s="328"/>
      <c r="D557" s="328"/>
      <c r="E557" s="166"/>
      <c r="F557" s="328"/>
      <c r="G557" s="132"/>
      <c r="H557" s="11"/>
      <c r="I557" s="11"/>
      <c r="J557" s="11"/>
      <c r="K557" s="11"/>
      <c r="L557" s="11"/>
      <c r="M557" s="11"/>
      <c r="N557" s="11"/>
      <c r="O557" s="11"/>
      <c r="P557" s="11"/>
      <c r="Q557" s="11"/>
    </row>
    <row r="558" spans="1:17" x14ac:dyDescent="0.25">
      <c r="A558" s="473" t="s">
        <v>1</v>
      </c>
      <c r="B558" s="474"/>
      <c r="C558" s="474"/>
      <c r="D558" s="474"/>
      <c r="E558" s="474"/>
      <c r="F558" s="474"/>
      <c r="G558" s="475"/>
      <c r="H558" s="11"/>
      <c r="I558" s="11"/>
      <c r="J558" s="11"/>
      <c r="K558" s="11"/>
      <c r="L558" s="11"/>
      <c r="M558" s="11"/>
      <c r="N558" s="11"/>
      <c r="O558" s="11"/>
      <c r="P558" s="11"/>
      <c r="Q558" s="11"/>
    </row>
    <row r="559" spans="1:17" x14ac:dyDescent="0.25">
      <c r="A559" s="327"/>
      <c r="B559" s="328"/>
      <c r="C559" s="328"/>
      <c r="D559" s="328"/>
      <c r="E559" s="166"/>
      <c r="F559" s="328"/>
      <c r="G559" s="132"/>
      <c r="H559" s="11"/>
      <c r="I559" s="11"/>
      <c r="J559" s="11"/>
      <c r="K559" s="11"/>
      <c r="L559" s="11"/>
      <c r="M559" s="11"/>
      <c r="N559" s="11"/>
      <c r="O559" s="11"/>
      <c r="P559" s="11"/>
      <c r="Q559" s="11"/>
    </row>
    <row r="560" spans="1:17" x14ac:dyDescent="0.25">
      <c r="A560" s="473" t="s">
        <v>2</v>
      </c>
      <c r="B560" s="474"/>
      <c r="C560" s="474"/>
      <c r="D560" s="474"/>
      <c r="E560" s="474"/>
      <c r="F560" s="474"/>
      <c r="G560" s="475"/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ht="15.75" thickBot="1" x14ac:dyDescent="0.3">
      <c r="A561" s="111"/>
      <c r="B561" s="112"/>
      <c r="C561" s="112"/>
      <c r="D561" s="112"/>
      <c r="E561" s="152"/>
      <c r="F561" s="112"/>
      <c r="G561" s="113"/>
      <c r="H561" s="11"/>
      <c r="I561" s="11"/>
      <c r="J561" s="11"/>
      <c r="K561" s="11"/>
      <c r="L561" s="11"/>
      <c r="M561" s="11"/>
      <c r="N561" s="11"/>
      <c r="O561" s="11"/>
      <c r="P561" s="11"/>
      <c r="Q561" s="11"/>
    </row>
    <row r="562" spans="1:17" x14ac:dyDescent="0.25">
      <c r="A562" s="56"/>
      <c r="B562" s="53"/>
      <c r="C562" s="53"/>
      <c r="D562" s="53"/>
      <c r="E562" s="76"/>
      <c r="F562" s="53"/>
      <c r="G562" s="57"/>
      <c r="H562" s="11"/>
      <c r="I562" s="11"/>
      <c r="J562" s="11"/>
      <c r="K562" s="11"/>
      <c r="L562" s="11"/>
      <c r="M562" s="11"/>
      <c r="N562" s="11"/>
      <c r="O562" s="11"/>
      <c r="P562" s="11"/>
      <c r="Q562" s="11"/>
    </row>
    <row r="563" spans="1:17" x14ac:dyDescent="0.25">
      <c r="A563" s="476" t="s">
        <v>152</v>
      </c>
      <c r="B563" s="477"/>
      <c r="C563" s="477"/>
      <c r="D563" s="477"/>
      <c r="E563" s="477"/>
      <c r="F563" s="477"/>
      <c r="G563" s="478"/>
      <c r="H563" s="11"/>
      <c r="I563" s="11"/>
      <c r="J563" s="11"/>
      <c r="K563" s="11"/>
      <c r="L563" s="11"/>
      <c r="M563" s="11"/>
      <c r="N563" s="11"/>
      <c r="O563" s="11"/>
      <c r="P563" s="11"/>
      <c r="Q563" s="11"/>
    </row>
    <row r="564" spans="1:17" x14ac:dyDescent="0.25">
      <c r="A564" s="476"/>
      <c r="B564" s="477"/>
      <c r="C564" s="477"/>
      <c r="D564" s="477"/>
      <c r="E564" s="477"/>
      <c r="F564" s="477"/>
      <c r="G564" s="478"/>
      <c r="H564" s="11"/>
      <c r="I564" s="11"/>
      <c r="J564" s="11"/>
      <c r="K564" s="11"/>
      <c r="L564" s="11"/>
      <c r="M564" s="11"/>
      <c r="N564" s="11"/>
      <c r="O564" s="11"/>
      <c r="P564" s="11"/>
      <c r="Q564" s="11"/>
    </row>
    <row r="565" spans="1:17" x14ac:dyDescent="0.25">
      <c r="A565" s="476" t="s">
        <v>62</v>
      </c>
      <c r="B565" s="477"/>
      <c r="C565" s="477"/>
      <c r="D565" s="477"/>
      <c r="E565" s="477"/>
      <c r="F565" s="477"/>
      <c r="G565" s="478"/>
      <c r="H565" s="11"/>
      <c r="I565" s="11"/>
      <c r="J565" s="11"/>
      <c r="K565" s="11"/>
      <c r="L565" s="11"/>
      <c r="M565" s="11"/>
      <c r="N565" s="11"/>
      <c r="O565" s="11"/>
      <c r="P565" s="11"/>
      <c r="Q565" s="11"/>
    </row>
    <row r="566" spans="1:17" x14ac:dyDescent="0.25">
      <c r="A566" s="479"/>
      <c r="B566" s="480"/>
      <c r="C566" s="480"/>
      <c r="D566" s="480"/>
      <c r="E566" s="480"/>
      <c r="F566" s="480"/>
      <c r="G566" s="481"/>
      <c r="H566" s="11"/>
      <c r="I566" s="11"/>
      <c r="J566" s="11"/>
      <c r="K566" s="11"/>
      <c r="L566" s="11"/>
      <c r="M566" s="11"/>
      <c r="N566" s="11"/>
      <c r="O566" s="11"/>
      <c r="P566" s="11"/>
      <c r="Q566" s="11"/>
    </row>
    <row r="567" spans="1:17" x14ac:dyDescent="0.25">
      <c r="A567" s="58"/>
      <c r="B567" s="161" t="s">
        <v>29</v>
      </c>
      <c r="C567" s="37"/>
      <c r="D567" s="37"/>
      <c r="E567" s="77"/>
      <c r="F567" s="37"/>
      <c r="G567" s="250">
        <v>190938.77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/>
    </row>
    <row r="568" spans="1:17" x14ac:dyDescent="0.25">
      <c r="B568" s="37"/>
      <c r="C568" s="37"/>
      <c r="D568" s="37"/>
      <c r="E568" s="77"/>
      <c r="F568" s="37"/>
      <c r="G568" s="313"/>
      <c r="H568" s="11"/>
      <c r="I568" s="11"/>
      <c r="J568" s="11"/>
      <c r="K568" s="11"/>
      <c r="L568" s="11"/>
      <c r="M568" s="11"/>
      <c r="N568" s="11"/>
      <c r="O568" s="11"/>
      <c r="P568" s="11"/>
      <c r="Q568" s="11"/>
    </row>
    <row r="569" spans="1:17" x14ac:dyDescent="0.25">
      <c r="A569" s="59"/>
      <c r="B569" s="37"/>
      <c r="C569" s="160" t="s">
        <v>4</v>
      </c>
      <c r="D569" s="37"/>
      <c r="E569" s="77"/>
      <c r="F569" s="37"/>
      <c r="G569" s="242">
        <f>SUM(E570:E579)</f>
        <v>148440.29</v>
      </c>
      <c r="H569" s="11"/>
      <c r="I569" s="11"/>
      <c r="J569" s="11"/>
      <c r="K569" s="11"/>
      <c r="L569" s="11"/>
      <c r="M569" s="11"/>
      <c r="N569" s="11"/>
      <c r="O569" s="11"/>
      <c r="P569" s="11"/>
      <c r="Q569" s="11"/>
    </row>
    <row r="570" spans="1:17" x14ac:dyDescent="0.25">
      <c r="A570" s="170" t="s">
        <v>3</v>
      </c>
      <c r="B570" s="37"/>
      <c r="C570" s="10">
        <v>43539</v>
      </c>
      <c r="D570" s="37" t="s">
        <v>86</v>
      </c>
      <c r="E570" s="3">
        <v>7452</v>
      </c>
      <c r="F570" s="37"/>
      <c r="G570" s="242"/>
      <c r="H570" s="11"/>
      <c r="I570" s="11"/>
      <c r="J570" s="11"/>
      <c r="K570" s="11"/>
      <c r="L570" s="11"/>
      <c r="M570" s="11"/>
      <c r="N570" s="11"/>
      <c r="O570" s="11"/>
      <c r="P570" s="11"/>
      <c r="Q570" s="11"/>
    </row>
    <row r="571" spans="1:17" x14ac:dyDescent="0.25">
      <c r="A571" s="59"/>
      <c r="B571" s="37"/>
      <c r="C571" s="10">
        <v>43539</v>
      </c>
      <c r="D571" s="37" t="s">
        <v>86</v>
      </c>
      <c r="E571" s="3">
        <v>34066.370000000003</v>
      </c>
      <c r="F571" s="37"/>
      <c r="G571" s="242"/>
      <c r="H571" s="11"/>
      <c r="I571" s="11"/>
      <c r="J571" s="11"/>
      <c r="K571" s="11"/>
      <c r="L571" s="11"/>
      <c r="M571" s="11"/>
      <c r="N571" s="11"/>
      <c r="O571" s="11"/>
      <c r="P571" s="11"/>
      <c r="Q571" s="11"/>
    </row>
    <row r="572" spans="1:17" x14ac:dyDescent="0.25">
      <c r="A572" s="59"/>
      <c r="B572" s="37"/>
      <c r="C572" s="10">
        <v>43549</v>
      </c>
      <c r="D572" s="37" t="s">
        <v>86</v>
      </c>
      <c r="E572" s="3">
        <v>21791.88</v>
      </c>
      <c r="F572" s="37"/>
      <c r="G572" s="242"/>
      <c r="H572" s="11"/>
      <c r="I572" s="11"/>
      <c r="J572" s="11"/>
      <c r="K572" s="11"/>
      <c r="L572" s="11"/>
      <c r="M572" s="11"/>
      <c r="N572" s="11"/>
      <c r="O572" s="11"/>
      <c r="P572" s="11"/>
      <c r="Q572" s="11"/>
    </row>
    <row r="573" spans="1:17" x14ac:dyDescent="0.25">
      <c r="A573" s="59"/>
      <c r="B573" s="37"/>
      <c r="C573" s="10">
        <v>43531</v>
      </c>
      <c r="D573" s="37" t="s">
        <v>86</v>
      </c>
      <c r="E573" s="3">
        <v>50694</v>
      </c>
      <c r="F573" s="37"/>
      <c r="G573" s="242"/>
      <c r="H573" s="11"/>
      <c r="I573" s="11"/>
      <c r="J573" s="11"/>
      <c r="K573" s="11"/>
      <c r="L573" s="11"/>
      <c r="M573" s="11"/>
      <c r="N573" s="11"/>
      <c r="O573" s="11"/>
      <c r="P573" s="11"/>
      <c r="Q573" s="11"/>
    </row>
    <row r="574" spans="1:17" x14ac:dyDescent="0.25">
      <c r="A574" s="59"/>
      <c r="B574" s="37"/>
      <c r="C574" s="10">
        <v>43531</v>
      </c>
      <c r="D574" s="37" t="s">
        <v>86</v>
      </c>
      <c r="E574" s="3">
        <v>5709.07</v>
      </c>
      <c r="F574" s="37"/>
      <c r="G574" s="242"/>
      <c r="H574" s="11"/>
      <c r="I574" s="11"/>
      <c r="J574" s="11"/>
      <c r="K574" s="11"/>
      <c r="L574" s="11"/>
      <c r="M574" s="11"/>
      <c r="N574" s="11"/>
      <c r="O574" s="11"/>
      <c r="P574" s="11"/>
      <c r="Q574" s="11"/>
    </row>
    <row r="575" spans="1:17" x14ac:dyDescent="0.25">
      <c r="A575" s="59"/>
      <c r="B575" s="37"/>
      <c r="C575" s="10">
        <v>43585</v>
      </c>
      <c r="D575" s="37" t="s">
        <v>86</v>
      </c>
      <c r="E575" s="3">
        <v>6499.86</v>
      </c>
      <c r="F575" s="37"/>
      <c r="G575" s="242"/>
      <c r="H575" s="11"/>
      <c r="I575" s="11"/>
      <c r="J575" s="11"/>
      <c r="K575" s="11"/>
      <c r="L575" s="11"/>
      <c r="M575" s="11"/>
      <c r="N575" s="11"/>
      <c r="O575" s="11"/>
      <c r="P575" s="11"/>
      <c r="Q575" s="11"/>
    </row>
    <row r="576" spans="1:17" x14ac:dyDescent="0.25">
      <c r="A576" s="59"/>
      <c r="B576" s="37"/>
      <c r="C576" s="10">
        <v>43671</v>
      </c>
      <c r="D576" s="37" t="s">
        <v>86</v>
      </c>
      <c r="E576" s="3">
        <v>11941.61</v>
      </c>
      <c r="F576" s="37"/>
      <c r="G576" s="242"/>
      <c r="H576" s="11"/>
      <c r="I576" s="11"/>
      <c r="J576" s="11"/>
      <c r="K576" s="11"/>
      <c r="L576" s="11"/>
      <c r="M576" s="11"/>
      <c r="N576" s="11"/>
      <c r="O576" s="11"/>
      <c r="P576" s="11"/>
      <c r="Q576" s="11"/>
    </row>
    <row r="577" spans="1:17" x14ac:dyDescent="0.25">
      <c r="A577" s="59"/>
      <c r="B577" s="37"/>
      <c r="C577" s="10">
        <v>43677</v>
      </c>
      <c r="D577" s="37" t="s">
        <v>86</v>
      </c>
      <c r="E577" s="3">
        <v>3045</v>
      </c>
      <c r="F577" s="37"/>
      <c r="G577" s="242"/>
      <c r="H577" s="11"/>
      <c r="I577" s="11"/>
      <c r="J577" s="11"/>
      <c r="K577" s="11"/>
      <c r="L577" s="11"/>
      <c r="M577" s="11"/>
      <c r="N577" s="11"/>
      <c r="O577" s="11"/>
      <c r="P577" s="11"/>
      <c r="Q577" s="11"/>
    </row>
    <row r="578" spans="1:17" x14ac:dyDescent="0.25">
      <c r="A578" s="59"/>
      <c r="B578" s="37"/>
      <c r="C578" s="10">
        <v>43677</v>
      </c>
      <c r="D578" s="37" t="s">
        <v>86</v>
      </c>
      <c r="E578" s="3">
        <v>6420</v>
      </c>
      <c r="F578" s="37"/>
      <c r="G578" s="242"/>
      <c r="H578" s="11"/>
      <c r="I578" s="11"/>
      <c r="J578" s="11"/>
      <c r="K578" s="11"/>
      <c r="L578" s="11"/>
      <c r="M578" s="11"/>
      <c r="N578" s="11"/>
      <c r="O578" s="11"/>
      <c r="P578" s="11"/>
      <c r="Q578" s="11"/>
    </row>
    <row r="579" spans="1:17" x14ac:dyDescent="0.25">
      <c r="A579" s="59"/>
      <c r="B579" s="37"/>
      <c r="C579" s="10">
        <v>43707</v>
      </c>
      <c r="D579" s="37" t="s">
        <v>86</v>
      </c>
      <c r="E579" s="9">
        <v>820.5</v>
      </c>
      <c r="F579" s="37"/>
      <c r="G579" s="355"/>
      <c r="H579" s="11"/>
      <c r="I579" s="11"/>
      <c r="J579" s="11"/>
      <c r="K579" s="11"/>
      <c r="L579" s="11"/>
      <c r="M579" s="11"/>
      <c r="N579" s="11"/>
      <c r="O579" s="11"/>
      <c r="P579" s="11"/>
      <c r="Q579" s="11"/>
    </row>
    <row r="580" spans="1:17" x14ac:dyDescent="0.25">
      <c r="A580" s="59"/>
      <c r="B580" s="37"/>
      <c r="C580" s="160" t="s">
        <v>5</v>
      </c>
      <c r="D580" s="37"/>
      <c r="E580" s="77"/>
      <c r="F580" s="37"/>
      <c r="G580" s="242">
        <v>0</v>
      </c>
      <c r="H580" s="11"/>
      <c r="I580" s="11"/>
      <c r="J580" s="11"/>
      <c r="K580" s="11"/>
      <c r="L580" s="11"/>
      <c r="M580" s="11"/>
      <c r="N580" s="11"/>
      <c r="O580" s="11"/>
      <c r="P580" s="11"/>
      <c r="Q580" s="11"/>
    </row>
    <row r="581" spans="1:17" x14ac:dyDescent="0.25">
      <c r="A581" s="170" t="s">
        <v>6</v>
      </c>
      <c r="B581" s="37"/>
      <c r="C581" s="66"/>
      <c r="D581" s="135"/>
      <c r="E581" s="102"/>
      <c r="F581" s="37"/>
      <c r="G581" s="242"/>
      <c r="H581" s="11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x14ac:dyDescent="0.25">
      <c r="A582" s="59"/>
      <c r="B582" s="37"/>
      <c r="C582" s="160" t="s">
        <v>7</v>
      </c>
      <c r="D582" s="37"/>
      <c r="E582" s="77"/>
      <c r="F582" s="37"/>
      <c r="G582" s="242">
        <v>0</v>
      </c>
      <c r="H582" s="11"/>
      <c r="I582" s="11"/>
      <c r="J582" s="11"/>
      <c r="K582" s="11"/>
      <c r="L582" s="11"/>
      <c r="M582" s="11"/>
      <c r="N582" s="11"/>
      <c r="O582" s="11"/>
      <c r="P582" s="11"/>
      <c r="Q582" s="11"/>
    </row>
    <row r="583" spans="1:17" x14ac:dyDescent="0.25">
      <c r="A583" s="59"/>
      <c r="B583" s="37"/>
      <c r="C583" s="199"/>
      <c r="D583" s="29"/>
      <c r="E583" s="237"/>
      <c r="F583" s="37"/>
      <c r="G583" s="242"/>
      <c r="H583" s="11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x14ac:dyDescent="0.25">
      <c r="A584" s="59"/>
      <c r="B584" s="37"/>
      <c r="C584" s="160" t="s">
        <v>10</v>
      </c>
      <c r="D584" s="37"/>
      <c r="E584" s="77"/>
      <c r="F584" s="37"/>
      <c r="G584" s="242">
        <f>SUM(E585:E593)</f>
        <v>145817.85</v>
      </c>
      <c r="H584" s="11"/>
      <c r="I584" s="11"/>
      <c r="J584" s="11"/>
      <c r="K584" s="11"/>
      <c r="L584" s="11"/>
      <c r="M584" s="11"/>
      <c r="N584" s="11"/>
      <c r="O584" s="11"/>
      <c r="P584" s="11"/>
      <c r="Q584" s="11"/>
    </row>
    <row r="585" spans="1:17" x14ac:dyDescent="0.25">
      <c r="A585" s="59"/>
      <c r="B585" s="37"/>
      <c r="C585" s="10">
        <v>43490</v>
      </c>
      <c r="D585" s="37" t="s">
        <v>86</v>
      </c>
      <c r="E585" s="3">
        <v>225</v>
      </c>
      <c r="F585" s="37"/>
      <c r="G585" s="242"/>
      <c r="H585" s="11"/>
      <c r="I585" s="11"/>
      <c r="J585" s="11"/>
      <c r="K585" s="11"/>
      <c r="L585" s="11"/>
      <c r="M585" s="11"/>
      <c r="N585" s="11"/>
      <c r="O585" s="11"/>
      <c r="P585" s="11"/>
      <c r="Q585" s="11"/>
    </row>
    <row r="586" spans="1:17" x14ac:dyDescent="0.25">
      <c r="A586" s="59"/>
      <c r="B586" s="37"/>
      <c r="C586" s="10">
        <v>43481</v>
      </c>
      <c r="D586" s="37" t="s">
        <v>86</v>
      </c>
      <c r="E586" s="3">
        <v>4000</v>
      </c>
      <c r="F586" s="37"/>
      <c r="G586" s="242"/>
      <c r="H586" s="11"/>
      <c r="I586" s="11"/>
      <c r="J586" s="11"/>
      <c r="K586" s="11"/>
      <c r="L586" s="11"/>
      <c r="M586" s="11"/>
      <c r="N586" s="11"/>
      <c r="O586" s="11"/>
      <c r="P586" s="11"/>
      <c r="Q586" s="11"/>
    </row>
    <row r="587" spans="1:17" x14ac:dyDescent="0.25">
      <c r="A587" s="59"/>
      <c r="B587" s="37"/>
      <c r="C587" s="10">
        <v>43532</v>
      </c>
      <c r="D587" s="37" t="s">
        <v>86</v>
      </c>
      <c r="E587" s="3">
        <v>12208.93</v>
      </c>
      <c r="F587" s="37"/>
      <c r="G587" s="242"/>
      <c r="H587" s="11"/>
      <c r="I587" s="11"/>
      <c r="J587" s="11"/>
      <c r="K587" s="11"/>
      <c r="L587" s="11"/>
      <c r="M587" s="11"/>
      <c r="N587" s="11"/>
      <c r="O587" s="11"/>
      <c r="P587" s="11"/>
      <c r="Q587" s="11"/>
    </row>
    <row r="588" spans="1:17" x14ac:dyDescent="0.25">
      <c r="A588" s="59"/>
      <c r="B588" s="37"/>
      <c r="C588" s="10">
        <v>43543</v>
      </c>
      <c r="D588" s="37" t="s">
        <v>86</v>
      </c>
      <c r="E588" s="3">
        <v>41518.370000000003</v>
      </c>
      <c r="F588" s="37"/>
      <c r="G588" s="242"/>
      <c r="H588" s="11"/>
      <c r="I588" s="11"/>
      <c r="J588" s="11"/>
      <c r="K588" s="11"/>
      <c r="L588" s="11"/>
      <c r="M588" s="11"/>
      <c r="N588" s="11"/>
      <c r="O588" s="11"/>
      <c r="P588" s="11"/>
      <c r="Q588" s="11"/>
    </row>
    <row r="589" spans="1:17" x14ac:dyDescent="0.25">
      <c r="A589" s="59"/>
      <c r="B589" s="37"/>
      <c r="C589" s="10">
        <v>43550</v>
      </c>
      <c r="D589" s="37" t="s">
        <v>86</v>
      </c>
      <c r="E589" s="3">
        <v>72485.88</v>
      </c>
      <c r="F589" s="37"/>
      <c r="G589" s="242"/>
      <c r="H589" s="11"/>
      <c r="I589" s="11"/>
      <c r="J589" s="11"/>
      <c r="K589" s="11"/>
      <c r="L589" s="11"/>
      <c r="M589" s="11"/>
      <c r="N589" s="11"/>
      <c r="O589" s="11"/>
      <c r="P589" s="11"/>
      <c r="Q589" s="11"/>
    </row>
    <row r="590" spans="1:17" x14ac:dyDescent="0.25">
      <c r="A590" s="59"/>
      <c r="B590" s="37"/>
      <c r="C590" s="10">
        <v>43678</v>
      </c>
      <c r="D590" s="37" t="s">
        <v>86</v>
      </c>
      <c r="E590" s="3">
        <v>9465</v>
      </c>
      <c r="F590" s="37"/>
      <c r="G590" s="242"/>
      <c r="H590" s="11"/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x14ac:dyDescent="0.25">
      <c r="A591" s="59"/>
      <c r="B591" s="37"/>
      <c r="C591" s="10">
        <v>43697</v>
      </c>
      <c r="D591" s="37" t="s">
        <v>86</v>
      </c>
      <c r="E591" s="3">
        <v>2155.17</v>
      </c>
      <c r="F591" s="37"/>
      <c r="G591" s="242"/>
      <c r="H591" s="11"/>
      <c r="I591" s="11"/>
      <c r="J591" s="11"/>
      <c r="K591" s="11"/>
      <c r="L591" s="11"/>
      <c r="M591" s="11"/>
      <c r="N591" s="11"/>
      <c r="O591" s="11"/>
      <c r="P591" s="11"/>
      <c r="Q591" s="11"/>
    </row>
    <row r="592" spans="1:17" x14ac:dyDescent="0.25">
      <c r="A592" s="59"/>
      <c r="B592" s="37"/>
      <c r="C592" s="10">
        <v>43699</v>
      </c>
      <c r="D592" s="37" t="s">
        <v>86</v>
      </c>
      <c r="E592" s="3">
        <v>3759.5</v>
      </c>
      <c r="F592" s="37"/>
      <c r="G592" s="242"/>
      <c r="H592" s="11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 x14ac:dyDescent="0.25">
      <c r="A593" s="59"/>
      <c r="B593" s="37"/>
      <c r="C593" s="10"/>
      <c r="D593" s="37"/>
      <c r="E593" s="254"/>
      <c r="F593" s="37"/>
      <c r="G593" s="242"/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 ht="15.75" thickBot="1" x14ac:dyDescent="0.3">
      <c r="A594" s="59"/>
      <c r="B594" s="37"/>
      <c r="C594" s="215" t="s">
        <v>11</v>
      </c>
      <c r="D594" s="215"/>
      <c r="E594" s="77"/>
      <c r="F594" s="37"/>
      <c r="G594" s="289">
        <f>G567+G569-G582-G584</f>
        <v>193561.21</v>
      </c>
      <c r="H594" s="11"/>
      <c r="I594" s="11"/>
      <c r="J594" s="11"/>
      <c r="K594" s="11"/>
      <c r="L594" s="11"/>
      <c r="M594" s="11"/>
      <c r="N594" s="11"/>
      <c r="O594" s="11"/>
      <c r="P594" s="11"/>
      <c r="Q594" s="11"/>
    </row>
    <row r="595" spans="1:17" ht="16.5" thickTop="1" thickBot="1" x14ac:dyDescent="0.3">
      <c r="A595" s="69"/>
      <c r="B595" s="40"/>
      <c r="C595" s="40"/>
      <c r="D595" s="40"/>
      <c r="E595" s="80"/>
      <c r="F595" s="40"/>
      <c r="G595" s="314"/>
      <c r="H595" s="11"/>
      <c r="I595" s="11"/>
      <c r="J595" s="11"/>
      <c r="K595" s="11"/>
      <c r="L595" s="11"/>
      <c r="M595" s="11"/>
      <c r="N595" s="11"/>
      <c r="O595" s="11"/>
      <c r="P595" s="11"/>
      <c r="Q595" s="11"/>
    </row>
    <row r="596" spans="1:17" x14ac:dyDescent="0.25">
      <c r="A596" s="49"/>
      <c r="B596" s="45"/>
      <c r="C596" s="45"/>
      <c r="D596" s="45"/>
      <c r="E596" s="55"/>
      <c r="F596" s="55"/>
      <c r="G596" s="46"/>
      <c r="H596" s="11"/>
      <c r="I596" s="11"/>
      <c r="J596" s="11"/>
      <c r="K596" s="11"/>
      <c r="L596" s="11"/>
      <c r="M596" s="11"/>
      <c r="N596" s="11"/>
      <c r="O596" s="11"/>
      <c r="P596" s="11"/>
      <c r="Q596" s="11"/>
    </row>
    <row r="597" spans="1:17" x14ac:dyDescent="0.25">
      <c r="A597" s="49"/>
      <c r="B597" s="45" t="s">
        <v>42</v>
      </c>
      <c r="C597" s="45"/>
      <c r="D597" s="45"/>
      <c r="E597" s="55"/>
      <c r="F597" s="468" t="s">
        <v>12</v>
      </c>
      <c r="G597" s="469"/>
      <c r="H597" s="11"/>
      <c r="I597" s="11"/>
      <c r="J597" s="11"/>
      <c r="K597" s="11"/>
      <c r="L597" s="11"/>
      <c r="M597" s="11"/>
      <c r="N597" s="11"/>
      <c r="O597" s="11"/>
      <c r="P597" s="11"/>
      <c r="Q597" s="11"/>
    </row>
    <row r="598" spans="1:17" x14ac:dyDescent="0.25">
      <c r="A598" s="49"/>
      <c r="B598" s="45"/>
      <c r="C598" s="45"/>
      <c r="D598" s="45"/>
      <c r="E598" s="55"/>
      <c r="F598" s="461"/>
      <c r="G598" s="462"/>
      <c r="H598" s="11"/>
      <c r="I598" s="11"/>
      <c r="J598" s="11"/>
      <c r="K598" s="11"/>
      <c r="L598" s="11"/>
      <c r="M598" s="11"/>
      <c r="N598" s="11"/>
      <c r="O598" s="11"/>
      <c r="P598" s="11"/>
      <c r="Q598" s="11"/>
    </row>
    <row r="599" spans="1:17" x14ac:dyDescent="0.25">
      <c r="A599" s="49"/>
      <c r="B599" s="45"/>
      <c r="C599" s="45"/>
      <c r="D599" s="45"/>
      <c r="E599" s="55"/>
      <c r="F599" s="461"/>
      <c r="G599" s="462"/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x14ac:dyDescent="0.25">
      <c r="A600" s="49"/>
      <c r="B600" s="45"/>
      <c r="C600" s="45"/>
      <c r="D600" s="45"/>
      <c r="E600" s="55"/>
      <c r="F600" s="55"/>
      <c r="G600" s="46"/>
      <c r="H600" s="11"/>
      <c r="I600" s="11"/>
      <c r="J600" s="11"/>
      <c r="K600" s="11"/>
      <c r="L600" s="11"/>
      <c r="M600" s="11"/>
      <c r="N600" s="11"/>
      <c r="O600" s="11"/>
      <c r="P600" s="11"/>
      <c r="Q600" s="11"/>
    </row>
    <row r="601" spans="1:17" x14ac:dyDescent="0.25">
      <c r="A601" s="49"/>
      <c r="B601" s="45"/>
      <c r="C601" s="45"/>
      <c r="D601" s="45"/>
      <c r="E601" s="55"/>
      <c r="F601" s="55"/>
      <c r="G601" s="46"/>
      <c r="H601" s="11"/>
      <c r="I601" s="11"/>
      <c r="J601" s="11"/>
      <c r="K601" s="11"/>
      <c r="L601" s="11"/>
      <c r="M601" s="11"/>
      <c r="N601" s="11"/>
      <c r="O601" s="11"/>
      <c r="P601" s="11"/>
      <c r="Q601" s="11"/>
    </row>
    <row r="602" spans="1:17" x14ac:dyDescent="0.25">
      <c r="A602" s="139" t="s">
        <v>92</v>
      </c>
      <c r="B602" s="227"/>
      <c r="C602" s="227"/>
      <c r="D602" s="45"/>
      <c r="E602" s="55"/>
      <c r="F602" s="482" t="s">
        <v>13</v>
      </c>
      <c r="G602" s="483"/>
      <c r="H602" s="11"/>
      <c r="I602" s="11"/>
      <c r="J602" s="11"/>
      <c r="K602" s="11"/>
      <c r="L602" s="11"/>
      <c r="M602" s="11"/>
      <c r="N602" s="11"/>
      <c r="O602" s="11"/>
      <c r="P602" s="11"/>
      <c r="Q602" s="11"/>
    </row>
    <row r="603" spans="1:17" x14ac:dyDescent="0.25">
      <c r="A603" s="140" t="s">
        <v>95</v>
      </c>
      <c r="B603" s="227"/>
      <c r="C603" s="227"/>
      <c r="D603" s="45"/>
      <c r="E603" s="55"/>
      <c r="F603" s="468" t="s">
        <v>102</v>
      </c>
      <c r="G603" s="469"/>
      <c r="H603" s="11"/>
      <c r="I603" s="11"/>
      <c r="J603" s="11"/>
      <c r="K603" s="11"/>
      <c r="L603" s="11"/>
      <c r="M603" s="11"/>
      <c r="N603" s="11"/>
      <c r="O603" s="11"/>
      <c r="P603" s="11"/>
      <c r="Q603" s="11"/>
    </row>
    <row r="604" spans="1:17" ht="15.75" thickBot="1" x14ac:dyDescent="0.3">
      <c r="A604" s="74"/>
      <c r="B604" s="54"/>
      <c r="C604" s="54"/>
      <c r="D604" s="54"/>
      <c r="E604" s="81"/>
      <c r="F604" s="54"/>
      <c r="G604" s="75"/>
      <c r="H604" s="11"/>
      <c r="I604" s="11"/>
      <c r="J604" s="11"/>
      <c r="K604" s="11"/>
      <c r="L604" s="11"/>
      <c r="M604" s="11"/>
      <c r="N604" s="11"/>
      <c r="O604" s="11"/>
      <c r="P604" s="11"/>
      <c r="Q604" s="11"/>
    </row>
    <row r="605" spans="1:17" x14ac:dyDescent="0.25">
      <c r="A605" s="45"/>
      <c r="B605" s="45"/>
      <c r="C605" s="45"/>
      <c r="D605" s="45"/>
      <c r="E605" s="55"/>
      <c r="F605" s="45"/>
      <c r="G605" s="35"/>
      <c r="H605" s="11"/>
      <c r="I605" s="11"/>
      <c r="J605" s="11"/>
      <c r="K605" s="11"/>
      <c r="L605" s="11"/>
      <c r="M605" s="11"/>
      <c r="N605" s="11"/>
      <c r="O605" s="11"/>
      <c r="P605" s="11"/>
      <c r="Q605" s="11"/>
    </row>
    <row r="606" spans="1:17" ht="15.75" thickBot="1" x14ac:dyDescent="0.3">
      <c r="H606" s="11"/>
      <c r="I606" s="11"/>
      <c r="J606" s="11"/>
      <c r="K606" s="11"/>
      <c r="L606" s="11"/>
      <c r="M606" s="11"/>
      <c r="N606" s="11"/>
      <c r="O606" s="11"/>
      <c r="P606" s="11"/>
      <c r="Q606" s="11"/>
    </row>
    <row r="607" spans="1:17" x14ac:dyDescent="0.25">
      <c r="A607" s="470" t="s">
        <v>0</v>
      </c>
      <c r="B607" s="471"/>
      <c r="C607" s="471"/>
      <c r="D607" s="471"/>
      <c r="E607" s="471"/>
      <c r="F607" s="471"/>
      <c r="G607" s="472"/>
      <c r="H607" s="11"/>
      <c r="I607" s="11"/>
      <c r="J607" s="11"/>
      <c r="K607" s="11"/>
      <c r="L607" s="11"/>
      <c r="M607" s="11"/>
      <c r="N607" s="11"/>
      <c r="O607" s="11"/>
      <c r="P607" s="11"/>
      <c r="Q607" s="11"/>
    </row>
    <row r="608" spans="1:17" x14ac:dyDescent="0.25">
      <c r="A608" s="327"/>
      <c r="B608" s="328"/>
      <c r="C608" s="328"/>
      <c r="D608" s="328"/>
      <c r="E608" s="166"/>
      <c r="F608" s="328"/>
      <c r="G608" s="132"/>
      <c r="H608" s="11"/>
      <c r="I608" s="11"/>
      <c r="J608" s="11"/>
      <c r="K608" s="11"/>
      <c r="L608" s="11"/>
      <c r="M608" s="11"/>
      <c r="N608" s="11"/>
      <c r="O608" s="11"/>
      <c r="P608" s="11"/>
      <c r="Q608" s="11"/>
    </row>
    <row r="609" spans="1:17" x14ac:dyDescent="0.25">
      <c r="A609" s="473" t="s">
        <v>1</v>
      </c>
      <c r="B609" s="474"/>
      <c r="C609" s="474"/>
      <c r="D609" s="474"/>
      <c r="E609" s="474"/>
      <c r="F609" s="474"/>
      <c r="G609" s="475"/>
      <c r="H609" s="11"/>
      <c r="I609" s="11"/>
      <c r="J609" s="11"/>
      <c r="K609" s="11"/>
      <c r="L609" s="11"/>
      <c r="M609" s="11"/>
      <c r="N609" s="11"/>
      <c r="O609" s="11"/>
      <c r="P609" s="11"/>
      <c r="Q609" s="11"/>
    </row>
    <row r="610" spans="1:17" x14ac:dyDescent="0.25">
      <c r="A610" s="327"/>
      <c r="B610" s="328"/>
      <c r="C610" s="328"/>
      <c r="D610" s="328"/>
      <c r="E610" s="166"/>
      <c r="F610" s="328"/>
      <c r="G610" s="132"/>
      <c r="H610" s="11"/>
      <c r="I610" s="11"/>
      <c r="J610" s="11"/>
      <c r="K610" s="11"/>
      <c r="L610" s="11"/>
      <c r="M610" s="11"/>
      <c r="N610" s="11"/>
      <c r="O610" s="11"/>
      <c r="P610" s="11"/>
      <c r="Q610" s="11"/>
    </row>
    <row r="611" spans="1:17" x14ac:dyDescent="0.25">
      <c r="A611" s="473" t="s">
        <v>2</v>
      </c>
      <c r="B611" s="474"/>
      <c r="C611" s="474"/>
      <c r="D611" s="474"/>
      <c r="E611" s="474"/>
      <c r="F611" s="474"/>
      <c r="G611" s="475"/>
      <c r="H611" s="11"/>
      <c r="I611" s="11"/>
      <c r="J611" s="11"/>
      <c r="K611" s="11"/>
      <c r="L611" s="11"/>
      <c r="M611" s="11"/>
      <c r="N611" s="11"/>
      <c r="O611" s="11"/>
      <c r="P611" s="11"/>
      <c r="Q611" s="11"/>
    </row>
    <row r="612" spans="1:17" ht="15.75" thickBot="1" x14ac:dyDescent="0.3">
      <c r="A612" s="111"/>
      <c r="B612" s="112"/>
      <c r="C612" s="112"/>
      <c r="D612" s="112"/>
      <c r="E612" s="152"/>
      <c r="F612" s="112"/>
      <c r="G612" s="113"/>
      <c r="H612" s="11"/>
      <c r="I612" s="11"/>
      <c r="J612" s="11"/>
      <c r="K612" s="11"/>
      <c r="L612" s="11"/>
      <c r="M612" s="11"/>
      <c r="N612" s="11"/>
      <c r="O612" s="11"/>
      <c r="P612" s="11"/>
      <c r="Q612" s="11"/>
    </row>
    <row r="613" spans="1:17" x14ac:dyDescent="0.25">
      <c r="A613" s="56"/>
      <c r="B613" s="53"/>
      <c r="C613" s="53"/>
      <c r="D613" s="53"/>
      <c r="E613" s="76"/>
      <c r="F613" s="53"/>
      <c r="G613" s="57"/>
      <c r="H613" s="11"/>
      <c r="I613" s="11"/>
      <c r="J613" s="11"/>
      <c r="K613" s="11"/>
      <c r="L613" s="11"/>
      <c r="M613" s="11"/>
      <c r="N613" s="11"/>
      <c r="O613" s="11"/>
      <c r="P613" s="11"/>
      <c r="Q613" s="11"/>
    </row>
    <row r="614" spans="1:17" x14ac:dyDescent="0.25">
      <c r="A614" s="476" t="s">
        <v>152</v>
      </c>
      <c r="B614" s="477"/>
      <c r="C614" s="477"/>
      <c r="D614" s="477"/>
      <c r="E614" s="477"/>
      <c r="F614" s="477"/>
      <c r="G614" s="478"/>
      <c r="H614" s="11"/>
      <c r="I614" s="11"/>
      <c r="J614" s="11"/>
      <c r="K614" s="11"/>
      <c r="L614" s="11"/>
      <c r="M614" s="11"/>
      <c r="N614" s="11"/>
      <c r="O614" s="11"/>
      <c r="P614" s="11"/>
      <c r="Q614" s="11"/>
    </row>
    <row r="615" spans="1:17" x14ac:dyDescent="0.25">
      <c r="A615" s="476"/>
      <c r="B615" s="477"/>
      <c r="C615" s="477"/>
      <c r="D615" s="477"/>
      <c r="E615" s="477"/>
      <c r="F615" s="477"/>
      <c r="G615" s="478"/>
      <c r="H615" s="11"/>
      <c r="I615" s="11"/>
      <c r="J615" s="11"/>
      <c r="K615" s="11"/>
      <c r="L615" s="11"/>
      <c r="M615" s="11"/>
      <c r="N615" s="11"/>
      <c r="O615" s="11"/>
      <c r="P615" s="11"/>
      <c r="Q615" s="11"/>
    </row>
    <row r="616" spans="1:17" x14ac:dyDescent="0.25">
      <c r="A616" s="476" t="s">
        <v>63</v>
      </c>
      <c r="B616" s="477"/>
      <c r="C616" s="477"/>
      <c r="D616" s="477"/>
      <c r="E616" s="477"/>
      <c r="F616" s="477"/>
      <c r="G616" s="478"/>
      <c r="H616" s="11"/>
      <c r="I616" s="11"/>
      <c r="J616" s="11"/>
      <c r="K616" s="11"/>
      <c r="L616" s="11"/>
      <c r="M616" s="11"/>
      <c r="N616" s="11"/>
      <c r="O616" s="11"/>
      <c r="P616" s="11"/>
      <c r="Q616" s="11"/>
    </row>
    <row r="617" spans="1:17" x14ac:dyDescent="0.25">
      <c r="A617" s="479"/>
      <c r="B617" s="480"/>
      <c r="C617" s="480"/>
      <c r="D617" s="480"/>
      <c r="E617" s="480"/>
      <c r="F617" s="480"/>
      <c r="G617" s="481"/>
      <c r="H617" s="11"/>
      <c r="I617" s="11"/>
      <c r="J617" s="11"/>
      <c r="K617" s="11"/>
      <c r="L617" s="11"/>
      <c r="M617" s="11"/>
      <c r="N617" s="11"/>
      <c r="O617" s="11"/>
      <c r="P617" s="11"/>
      <c r="Q617" s="11"/>
    </row>
    <row r="618" spans="1:17" ht="17.25" x14ac:dyDescent="0.3">
      <c r="A618" s="58"/>
      <c r="B618" s="161" t="s">
        <v>29</v>
      </c>
      <c r="C618" s="37"/>
      <c r="D618" s="37"/>
      <c r="E618" s="77"/>
      <c r="F618" s="37"/>
      <c r="G618" s="163">
        <v>338936.09</v>
      </c>
      <c r="H618" s="11"/>
      <c r="I618" s="11"/>
      <c r="J618" s="11"/>
      <c r="K618" s="11"/>
      <c r="L618" s="11"/>
      <c r="M618" s="11"/>
      <c r="N618" s="11"/>
      <c r="O618" s="11"/>
      <c r="P618" s="11"/>
      <c r="Q618" s="11"/>
    </row>
    <row r="619" spans="1:17" x14ac:dyDescent="0.25">
      <c r="A619" s="170" t="s">
        <v>3</v>
      </c>
      <c r="B619" s="37"/>
      <c r="C619" s="37"/>
      <c r="D619" s="37"/>
      <c r="E619" s="77"/>
      <c r="F619" s="37"/>
      <c r="G619" s="60"/>
      <c r="H619" s="11"/>
      <c r="I619" s="11"/>
      <c r="J619" s="11"/>
      <c r="K619" s="11"/>
      <c r="L619" s="11"/>
      <c r="M619" s="11"/>
      <c r="N619" s="11"/>
      <c r="O619" s="11"/>
      <c r="P619" s="11"/>
      <c r="Q619" s="11"/>
    </row>
    <row r="620" spans="1:17" x14ac:dyDescent="0.25">
      <c r="A620" s="59"/>
      <c r="B620" s="37"/>
      <c r="C620" s="160" t="s">
        <v>4</v>
      </c>
      <c r="D620" s="37"/>
      <c r="E620" s="77"/>
      <c r="F620" s="37"/>
      <c r="G620" s="162">
        <f>SUM(E621:E621)</f>
        <v>0</v>
      </c>
      <c r="H620" s="11"/>
      <c r="I620" s="11"/>
      <c r="J620" s="11"/>
      <c r="K620" s="11"/>
      <c r="L620" s="11"/>
      <c r="M620" s="11"/>
      <c r="N620" s="11"/>
      <c r="O620" s="11"/>
      <c r="P620" s="11"/>
      <c r="Q620" s="11"/>
    </row>
    <row r="621" spans="1:17" x14ac:dyDescent="0.25">
      <c r="A621" s="59"/>
      <c r="B621" s="37"/>
      <c r="C621" s="10"/>
      <c r="D621" s="37"/>
      <c r="E621" s="3"/>
      <c r="F621" s="37"/>
      <c r="G621" s="162"/>
      <c r="H621" s="11"/>
      <c r="I621" s="11"/>
      <c r="J621" s="11"/>
      <c r="K621" s="11"/>
      <c r="L621" s="11"/>
      <c r="M621" s="11"/>
      <c r="N621" s="11"/>
      <c r="O621" s="11"/>
      <c r="P621" s="11"/>
      <c r="Q621" s="11"/>
    </row>
    <row r="622" spans="1:17" x14ac:dyDescent="0.25">
      <c r="A622" s="59"/>
      <c r="B622" s="37"/>
      <c r="C622" s="160"/>
      <c r="D622" s="37"/>
      <c r="E622" s="77"/>
      <c r="F622" s="37"/>
      <c r="G622" s="162"/>
      <c r="H622" s="11"/>
      <c r="I622" s="11"/>
      <c r="J622" s="11"/>
      <c r="K622" s="11"/>
      <c r="L622" s="11"/>
      <c r="M622" s="11"/>
      <c r="N622" s="11"/>
      <c r="O622" s="11"/>
      <c r="P622" s="11"/>
      <c r="Q622" s="11"/>
    </row>
    <row r="623" spans="1:17" x14ac:dyDescent="0.25">
      <c r="A623" s="59"/>
      <c r="B623" s="37"/>
      <c r="C623" s="160" t="s">
        <v>5</v>
      </c>
      <c r="D623" s="37"/>
      <c r="E623" s="77"/>
      <c r="F623" s="37"/>
      <c r="G623" s="162">
        <f>SUM(E624:E627)</f>
        <v>2182</v>
      </c>
      <c r="H623" s="11"/>
      <c r="I623" s="11"/>
      <c r="J623" s="11"/>
      <c r="K623" s="11"/>
      <c r="L623" s="11"/>
      <c r="M623" s="11"/>
      <c r="N623" s="11"/>
      <c r="O623" s="11"/>
      <c r="P623" s="11"/>
      <c r="Q623" s="11"/>
    </row>
    <row r="624" spans="1:17" x14ac:dyDescent="0.25">
      <c r="A624" s="170" t="s">
        <v>6</v>
      </c>
      <c r="B624" s="37"/>
      <c r="C624" s="66">
        <v>43584</v>
      </c>
      <c r="D624" s="135" t="s">
        <v>86</v>
      </c>
      <c r="E624" s="102">
        <v>1740</v>
      </c>
      <c r="F624" s="37"/>
      <c r="G624" s="61"/>
      <c r="H624" s="11"/>
      <c r="I624" s="11"/>
      <c r="J624" s="11"/>
      <c r="K624" s="11"/>
      <c r="L624" s="11"/>
      <c r="M624" s="11"/>
      <c r="N624" s="11"/>
      <c r="O624" s="11"/>
      <c r="P624" s="11"/>
      <c r="Q624" s="11"/>
    </row>
    <row r="625" spans="1:17" x14ac:dyDescent="0.25">
      <c r="A625" s="170"/>
      <c r="B625" s="37"/>
      <c r="C625" s="135">
        <v>43705</v>
      </c>
      <c r="D625" s="135" t="s">
        <v>86</v>
      </c>
      <c r="E625" s="274">
        <v>442</v>
      </c>
      <c r="F625" s="37"/>
      <c r="G625" s="61"/>
      <c r="H625" s="11"/>
      <c r="I625" s="11"/>
      <c r="J625" s="11"/>
      <c r="K625" s="11"/>
      <c r="L625" s="11"/>
      <c r="M625" s="11"/>
      <c r="N625" s="11"/>
      <c r="O625" s="11"/>
      <c r="P625" s="11"/>
      <c r="Q625" s="11"/>
    </row>
    <row r="626" spans="1:17" x14ac:dyDescent="0.25">
      <c r="A626" s="170"/>
      <c r="B626" s="37"/>
      <c r="C626" s="66"/>
      <c r="D626" s="135"/>
      <c r="E626" s="102"/>
      <c r="F626" s="37"/>
      <c r="G626" s="61"/>
      <c r="H626" s="11"/>
      <c r="I626" s="11"/>
      <c r="J626" s="11"/>
      <c r="K626" s="11"/>
      <c r="L626" s="11"/>
      <c r="M626" s="11"/>
      <c r="N626" s="11"/>
      <c r="O626" s="11"/>
      <c r="P626" s="11"/>
      <c r="Q626" s="11"/>
    </row>
    <row r="627" spans="1:17" x14ac:dyDescent="0.25">
      <c r="A627" s="170"/>
      <c r="B627" s="37"/>
      <c r="C627" s="66"/>
      <c r="D627" s="135"/>
      <c r="E627" s="102"/>
      <c r="F627" s="37"/>
      <c r="G627" s="61"/>
      <c r="H627" s="11"/>
      <c r="I627" s="11"/>
      <c r="J627" s="11"/>
      <c r="K627" s="11"/>
      <c r="L627" s="11"/>
      <c r="M627" s="11"/>
      <c r="N627" s="11"/>
      <c r="O627" s="11"/>
      <c r="P627" s="11"/>
      <c r="Q627" s="11"/>
    </row>
    <row r="628" spans="1:17" x14ac:dyDescent="0.25">
      <c r="A628" s="170"/>
      <c r="B628" s="37"/>
      <c r="C628" s="66"/>
      <c r="D628" s="135"/>
      <c r="E628" s="102"/>
      <c r="F628" s="37"/>
      <c r="G628" s="61"/>
      <c r="H628" s="11"/>
      <c r="I628" s="11"/>
      <c r="J628" s="11"/>
      <c r="K628" s="11"/>
      <c r="L628" s="11"/>
      <c r="M628" s="11"/>
      <c r="N628" s="11"/>
      <c r="O628" s="11"/>
      <c r="P628" s="11"/>
      <c r="Q628" s="11"/>
    </row>
    <row r="629" spans="1:17" x14ac:dyDescent="0.25">
      <c r="A629" s="59"/>
      <c r="B629" s="37"/>
      <c r="C629" s="160" t="s">
        <v>7</v>
      </c>
      <c r="D629" s="37"/>
      <c r="E629" s="77"/>
      <c r="F629" s="37"/>
      <c r="G629" s="61">
        <v>0</v>
      </c>
      <c r="H629" s="11"/>
      <c r="I629" s="11"/>
      <c r="J629" s="11"/>
      <c r="K629" s="11"/>
      <c r="L629" s="11"/>
      <c r="M629" s="11"/>
      <c r="N629" s="11"/>
      <c r="O629" s="11"/>
      <c r="P629" s="11"/>
      <c r="Q629" s="11"/>
    </row>
    <row r="630" spans="1:17" x14ac:dyDescent="0.25">
      <c r="A630" s="59"/>
      <c r="B630" s="37"/>
      <c r="C630" s="197"/>
      <c r="D630" s="198"/>
      <c r="E630" s="197"/>
      <c r="F630" s="37"/>
      <c r="G630" s="162"/>
      <c r="H630" s="11"/>
      <c r="I630" s="11"/>
      <c r="J630" s="11"/>
      <c r="K630" s="11"/>
      <c r="L630" s="11"/>
      <c r="M630" s="11"/>
      <c r="N630" s="11"/>
      <c r="O630" s="11"/>
      <c r="P630" s="11"/>
      <c r="Q630" s="11"/>
    </row>
    <row r="631" spans="1:17" x14ac:dyDescent="0.25">
      <c r="A631" s="59"/>
      <c r="B631" s="37"/>
      <c r="C631" s="197"/>
      <c r="D631" s="198"/>
      <c r="E631" s="197"/>
      <c r="F631" s="37"/>
      <c r="G631" s="162"/>
      <c r="H631" s="11"/>
      <c r="I631" s="11"/>
      <c r="J631" s="11"/>
      <c r="K631" s="11"/>
      <c r="L631" s="11"/>
      <c r="M631" s="11"/>
      <c r="N631" s="11"/>
      <c r="O631" s="11"/>
      <c r="P631" s="11"/>
      <c r="Q631" s="11"/>
    </row>
    <row r="632" spans="1:17" x14ac:dyDescent="0.25">
      <c r="A632" s="59"/>
      <c r="B632" s="37"/>
      <c r="C632" s="199"/>
      <c r="D632" s="29"/>
      <c r="E632" s="201"/>
      <c r="F632" s="37"/>
      <c r="G632" s="61"/>
      <c r="H632" s="11"/>
      <c r="I632" s="11"/>
      <c r="J632" s="11"/>
      <c r="K632" s="11"/>
      <c r="L632" s="11"/>
      <c r="M632" s="11"/>
      <c r="N632" s="11"/>
      <c r="O632" s="11"/>
      <c r="P632" s="11"/>
      <c r="Q632" s="11"/>
    </row>
    <row r="633" spans="1:17" x14ac:dyDescent="0.25">
      <c r="A633" s="59"/>
      <c r="B633" s="37"/>
      <c r="C633" s="160" t="s">
        <v>10</v>
      </c>
      <c r="D633" s="37"/>
      <c r="E633" s="77"/>
      <c r="F633" s="37"/>
      <c r="G633" s="162">
        <f>SUM(E634:E635)</f>
        <v>8240</v>
      </c>
      <c r="H633" s="11"/>
      <c r="I633" s="11"/>
      <c r="J633" s="11"/>
      <c r="K633" s="11"/>
      <c r="L633" s="11"/>
      <c r="M633" s="11"/>
      <c r="N633" s="11"/>
      <c r="O633" s="11"/>
      <c r="P633" s="11"/>
      <c r="Q633" s="11"/>
    </row>
    <row r="634" spans="1:17" x14ac:dyDescent="0.25">
      <c r="A634" s="59"/>
      <c r="B634" s="37"/>
      <c r="C634" s="10">
        <v>43523</v>
      </c>
      <c r="D634" s="37" t="s">
        <v>86</v>
      </c>
      <c r="E634" s="3">
        <v>3080</v>
      </c>
      <c r="F634" s="37"/>
      <c r="G634" s="162"/>
      <c r="H634" s="11"/>
      <c r="I634" s="11"/>
      <c r="J634" s="11"/>
      <c r="K634" s="11"/>
      <c r="L634" s="11"/>
      <c r="M634" s="11"/>
      <c r="N634" s="11"/>
      <c r="O634" s="11"/>
      <c r="P634" s="11"/>
      <c r="Q634" s="11"/>
    </row>
    <row r="635" spans="1:17" x14ac:dyDescent="0.25">
      <c r="A635" s="59"/>
      <c r="B635" s="37"/>
      <c r="C635" s="10">
        <v>43708</v>
      </c>
      <c r="D635" s="37" t="s">
        <v>86</v>
      </c>
      <c r="E635" s="9">
        <v>5160</v>
      </c>
      <c r="F635" s="37"/>
      <c r="G635" s="162"/>
      <c r="H635" s="11"/>
      <c r="I635" s="11"/>
      <c r="J635" s="11"/>
      <c r="K635" s="11"/>
      <c r="L635" s="11"/>
      <c r="M635" s="11"/>
      <c r="N635" s="11"/>
      <c r="O635" s="11"/>
      <c r="P635" s="11"/>
      <c r="Q635" s="11"/>
    </row>
    <row r="636" spans="1:17" x14ac:dyDescent="0.25">
      <c r="A636" s="59"/>
      <c r="B636" s="37"/>
      <c r="C636" s="10"/>
      <c r="D636" s="37"/>
      <c r="E636" s="3"/>
      <c r="F636" s="37"/>
      <c r="G636" s="162"/>
      <c r="H636" s="11"/>
      <c r="I636" s="11"/>
      <c r="J636" s="11"/>
      <c r="K636" s="11"/>
      <c r="L636" s="11"/>
      <c r="M636" s="11"/>
      <c r="N636" s="11"/>
      <c r="O636" s="11"/>
      <c r="P636" s="11"/>
      <c r="Q636" s="11"/>
    </row>
    <row r="637" spans="1:17" x14ac:dyDescent="0.25">
      <c r="A637" s="59"/>
      <c r="B637" s="37"/>
      <c r="C637" s="160"/>
      <c r="D637" s="37"/>
      <c r="E637" s="77"/>
      <c r="F637" s="37"/>
      <c r="G637" s="162"/>
      <c r="H637" s="11"/>
      <c r="I637" s="11"/>
      <c r="J637" s="11"/>
      <c r="K637" s="11"/>
      <c r="L637" s="11"/>
      <c r="M637" s="11"/>
      <c r="N637" s="11"/>
      <c r="O637" s="11"/>
      <c r="P637" s="11"/>
      <c r="Q637" s="11"/>
    </row>
    <row r="638" spans="1:17" ht="18" thickBot="1" x14ac:dyDescent="0.35">
      <c r="A638" s="59"/>
      <c r="B638" s="37"/>
      <c r="C638" s="215" t="s">
        <v>11</v>
      </c>
      <c r="D638" s="215"/>
      <c r="E638" s="77"/>
      <c r="F638" s="37"/>
      <c r="G638" s="164">
        <f>G618+G623-G633</f>
        <v>332878.09000000003</v>
      </c>
      <c r="H638" s="11"/>
      <c r="I638" s="11"/>
      <c r="J638" s="11"/>
      <c r="K638" s="11"/>
      <c r="L638" s="11"/>
      <c r="M638" s="11"/>
      <c r="N638" s="11"/>
      <c r="O638" s="11"/>
      <c r="P638" s="11"/>
      <c r="Q638" s="11"/>
    </row>
    <row r="639" spans="1:17" ht="18" thickTop="1" x14ac:dyDescent="0.3">
      <c r="A639" s="59"/>
      <c r="B639" s="37"/>
      <c r="C639" s="321"/>
      <c r="D639" s="321"/>
      <c r="E639" s="77"/>
      <c r="F639" s="37"/>
      <c r="G639" s="174"/>
      <c r="H639" s="11"/>
      <c r="I639" s="11"/>
      <c r="J639" s="11"/>
      <c r="K639" s="11"/>
      <c r="L639" s="11"/>
      <c r="M639" s="11"/>
      <c r="N639" s="11"/>
      <c r="O639" s="11"/>
      <c r="P639" s="11"/>
      <c r="Q639" s="11"/>
    </row>
    <row r="640" spans="1:17" ht="15.75" thickBot="1" x14ac:dyDescent="0.3">
      <c r="A640" s="69"/>
      <c r="B640" s="40"/>
      <c r="C640" s="40"/>
      <c r="D640" s="40"/>
      <c r="E640" s="80"/>
      <c r="F640" s="40"/>
      <c r="G640" s="70"/>
      <c r="H640" s="11"/>
      <c r="I640" s="11"/>
      <c r="J640" s="11"/>
      <c r="K640" s="11"/>
      <c r="L640" s="11"/>
      <c r="M640" s="11"/>
      <c r="N640" s="11"/>
      <c r="O640" s="11"/>
      <c r="P640" s="11"/>
      <c r="Q640" s="11"/>
    </row>
    <row r="641" spans="1:17" x14ac:dyDescent="0.25">
      <c r="A641" s="49"/>
      <c r="B641" s="45"/>
      <c r="C641" s="45"/>
      <c r="D641" s="45"/>
      <c r="E641" s="55"/>
      <c r="F641" s="55"/>
      <c r="G641" s="46"/>
      <c r="H641" s="11"/>
      <c r="I641" s="11"/>
      <c r="J641" s="11"/>
      <c r="K641" s="11"/>
      <c r="L641" s="11"/>
      <c r="M641" s="11"/>
      <c r="N641" s="11"/>
      <c r="O641" s="11"/>
      <c r="P641" s="11"/>
      <c r="Q641" s="11"/>
    </row>
    <row r="642" spans="1:17" x14ac:dyDescent="0.25">
      <c r="A642" s="49"/>
      <c r="B642" s="45" t="s">
        <v>42</v>
      </c>
      <c r="C642" s="45"/>
      <c r="D642" s="45"/>
      <c r="E642" s="55"/>
      <c r="F642" s="468" t="s">
        <v>12</v>
      </c>
      <c r="G642" s="469"/>
      <c r="H642" s="11"/>
      <c r="I642" s="11"/>
      <c r="J642" s="11"/>
      <c r="K642" s="11"/>
      <c r="L642" s="11"/>
      <c r="M642" s="11"/>
      <c r="N642" s="11"/>
      <c r="O642" s="11"/>
      <c r="P642" s="11"/>
      <c r="Q642" s="11"/>
    </row>
    <row r="643" spans="1:17" x14ac:dyDescent="0.25">
      <c r="A643" s="49"/>
      <c r="B643" s="45"/>
      <c r="C643" s="45"/>
      <c r="D643" s="45"/>
      <c r="E643" s="55"/>
      <c r="F643" s="55"/>
      <c r="G643" s="46"/>
      <c r="H643" s="11"/>
      <c r="I643" s="11"/>
      <c r="J643" s="11"/>
      <c r="K643" s="11"/>
      <c r="L643" s="11"/>
      <c r="M643" s="11"/>
      <c r="N643" s="11"/>
      <c r="O643" s="11"/>
      <c r="P643" s="11"/>
      <c r="Q643" s="11"/>
    </row>
    <row r="644" spans="1:17" x14ac:dyDescent="0.25">
      <c r="A644" s="49"/>
      <c r="B644" s="45"/>
      <c r="C644" s="45"/>
      <c r="D644" s="45"/>
      <c r="E644" s="55"/>
      <c r="F644" s="55"/>
      <c r="G644" s="46"/>
      <c r="H644" s="11"/>
      <c r="I644" s="11"/>
      <c r="J644" s="11"/>
      <c r="K644" s="11"/>
      <c r="L644" s="11"/>
      <c r="M644" s="11"/>
      <c r="N644" s="11"/>
      <c r="O644" s="11"/>
      <c r="P644" s="11"/>
      <c r="Q644" s="11"/>
    </row>
    <row r="645" spans="1:17" x14ac:dyDescent="0.25">
      <c r="A645" s="49"/>
      <c r="B645" s="45"/>
      <c r="C645" s="45"/>
      <c r="D645" s="45"/>
      <c r="E645" s="55"/>
      <c r="F645" s="55"/>
      <c r="G645" s="46"/>
      <c r="H645" s="11"/>
      <c r="I645" s="11"/>
      <c r="J645" s="11"/>
      <c r="K645" s="11"/>
      <c r="L645" s="11"/>
      <c r="M645" s="11"/>
      <c r="N645" s="11"/>
      <c r="O645" s="11"/>
      <c r="P645" s="11"/>
      <c r="Q645" s="11"/>
    </row>
    <row r="646" spans="1:17" x14ac:dyDescent="0.25">
      <c r="A646" s="49"/>
      <c r="B646" s="45"/>
      <c r="C646" s="45"/>
      <c r="D646" s="45"/>
      <c r="E646" s="55"/>
      <c r="F646" s="55"/>
      <c r="G646" s="46"/>
      <c r="H646" s="11"/>
      <c r="I646" s="11"/>
      <c r="J646" s="11"/>
      <c r="K646" s="11"/>
      <c r="L646" s="11"/>
      <c r="M646" s="11"/>
      <c r="N646" s="11"/>
      <c r="O646" s="11"/>
      <c r="P646" s="11"/>
      <c r="Q646" s="11"/>
    </row>
    <row r="647" spans="1:17" x14ac:dyDescent="0.25">
      <c r="A647" s="49"/>
      <c r="B647" s="45"/>
      <c r="C647" s="45"/>
      <c r="D647" s="45"/>
      <c r="E647" s="55"/>
      <c r="F647" s="55"/>
      <c r="G647" s="46"/>
      <c r="H647" s="11"/>
      <c r="I647" s="11"/>
      <c r="J647" s="11"/>
      <c r="K647" s="11"/>
      <c r="L647" s="11"/>
      <c r="M647" s="11"/>
      <c r="N647" s="11"/>
      <c r="O647" s="11"/>
      <c r="P647" s="11"/>
      <c r="Q647" s="11"/>
    </row>
    <row r="648" spans="1:17" x14ac:dyDescent="0.25">
      <c r="A648" s="49"/>
      <c r="B648" s="45"/>
      <c r="C648" s="45"/>
      <c r="D648" s="45"/>
      <c r="E648" s="55"/>
      <c r="F648" s="55"/>
      <c r="G648" s="46"/>
      <c r="H648" s="11"/>
      <c r="I648" s="11"/>
      <c r="J648" s="11"/>
      <c r="K648" s="11"/>
      <c r="L648" s="11"/>
      <c r="M648" s="11"/>
      <c r="N648" s="11"/>
      <c r="O648" s="11"/>
      <c r="P648" s="11"/>
      <c r="Q648" s="11"/>
    </row>
    <row r="649" spans="1:17" x14ac:dyDescent="0.25">
      <c r="A649" s="49"/>
      <c r="B649" s="45"/>
      <c r="C649" s="45"/>
      <c r="D649" s="45"/>
      <c r="E649" s="55"/>
      <c r="F649" s="55"/>
      <c r="G649" s="46"/>
      <c r="H649" s="11"/>
      <c r="I649" s="11"/>
      <c r="J649" s="11"/>
      <c r="K649" s="11"/>
      <c r="L649" s="11"/>
      <c r="M649" s="11"/>
      <c r="N649" s="11"/>
      <c r="O649" s="11"/>
      <c r="P649" s="11"/>
      <c r="Q649" s="11"/>
    </row>
    <row r="650" spans="1:17" x14ac:dyDescent="0.25">
      <c r="A650" s="49"/>
      <c r="B650" s="45"/>
      <c r="C650" s="45"/>
      <c r="D650" s="45"/>
      <c r="E650" s="55"/>
      <c r="F650" s="55"/>
      <c r="G650" s="46"/>
      <c r="H650" s="11"/>
      <c r="I650" s="11"/>
      <c r="J650" s="11"/>
      <c r="K650" s="11"/>
      <c r="L650" s="11"/>
      <c r="M650" s="11"/>
      <c r="N650" s="11"/>
      <c r="O650" s="11"/>
      <c r="P650" s="11"/>
      <c r="Q650" s="11"/>
    </row>
    <row r="651" spans="1:17" x14ac:dyDescent="0.25">
      <c r="A651" s="49"/>
      <c r="B651" s="45"/>
      <c r="C651" s="45"/>
      <c r="D651" s="45"/>
      <c r="E651" s="55"/>
      <c r="F651" s="55"/>
      <c r="G651" s="46"/>
      <c r="H651" s="11"/>
      <c r="I651" s="11"/>
      <c r="J651" s="11"/>
      <c r="K651" s="11"/>
      <c r="L651" s="11"/>
      <c r="M651" s="11"/>
      <c r="N651" s="11"/>
      <c r="O651" s="11"/>
      <c r="P651" s="11"/>
      <c r="Q651" s="11"/>
    </row>
    <row r="652" spans="1:17" x14ac:dyDescent="0.25">
      <c r="A652" s="139" t="s">
        <v>92</v>
      </c>
      <c r="B652" s="227"/>
      <c r="C652" s="227"/>
      <c r="D652" s="45"/>
      <c r="E652" s="55"/>
      <c r="F652" s="482" t="s">
        <v>13</v>
      </c>
      <c r="G652" s="483"/>
      <c r="H652" s="11"/>
      <c r="I652" s="11"/>
      <c r="J652" s="11"/>
      <c r="K652" s="11"/>
      <c r="L652" s="11"/>
      <c r="M652" s="11"/>
      <c r="N652" s="11"/>
      <c r="O652" s="11"/>
      <c r="P652" s="11"/>
      <c r="Q652" s="11"/>
    </row>
    <row r="653" spans="1:17" x14ac:dyDescent="0.25">
      <c r="A653" s="140" t="s">
        <v>95</v>
      </c>
      <c r="B653" s="227"/>
      <c r="C653" s="227"/>
      <c r="D653" s="45"/>
      <c r="E653" s="55"/>
      <c r="F653" s="468" t="s">
        <v>102</v>
      </c>
      <c r="G653" s="469"/>
      <c r="H653" s="11"/>
      <c r="I653" s="11"/>
      <c r="J653" s="11"/>
      <c r="K653" s="11"/>
      <c r="L653" s="11"/>
      <c r="M653" s="11"/>
      <c r="N653" s="11"/>
      <c r="O653" s="11"/>
      <c r="P653" s="11"/>
      <c r="Q653" s="11"/>
    </row>
    <row r="654" spans="1:17" ht="15.75" thickBot="1" x14ac:dyDescent="0.3">
      <c r="A654" s="74"/>
      <c r="B654" s="54"/>
      <c r="C654" s="54"/>
      <c r="D654" s="54"/>
      <c r="E654" s="81"/>
      <c r="F654" s="54"/>
      <c r="G654" s="75"/>
      <c r="H654" s="11"/>
      <c r="I654" s="11"/>
      <c r="J654" s="11"/>
      <c r="K654" s="11"/>
      <c r="L654" s="11"/>
      <c r="M654" s="11"/>
      <c r="N654" s="11"/>
      <c r="O654" s="11"/>
      <c r="P654" s="11"/>
      <c r="Q654" s="11"/>
    </row>
    <row r="655" spans="1:17" x14ac:dyDescent="0.25">
      <c r="A655" s="45"/>
      <c r="B655" s="45"/>
      <c r="C655" s="45"/>
      <c r="D655" s="45"/>
      <c r="E655" s="55"/>
      <c r="F655" s="45"/>
      <c r="G655" s="35"/>
      <c r="H655" s="11"/>
      <c r="I655" s="11"/>
      <c r="J655" s="11"/>
      <c r="K655" s="11"/>
      <c r="L655" s="11"/>
      <c r="M655" s="11"/>
      <c r="N655" s="11"/>
      <c r="O655" s="11"/>
      <c r="P655" s="11"/>
      <c r="Q655" s="11"/>
    </row>
    <row r="656" spans="1:17" ht="15.75" thickBot="1" x14ac:dyDescent="0.3">
      <c r="H656" s="11"/>
      <c r="I656" s="11"/>
      <c r="J656" s="11"/>
      <c r="K656" s="11"/>
      <c r="L656" s="11"/>
      <c r="M656" s="11"/>
      <c r="N656" s="11"/>
      <c r="O656" s="11"/>
      <c r="P656" s="11"/>
      <c r="Q656" s="11"/>
    </row>
    <row r="657" spans="1:17" x14ac:dyDescent="0.25">
      <c r="A657" s="470" t="s">
        <v>0</v>
      </c>
      <c r="B657" s="471"/>
      <c r="C657" s="471"/>
      <c r="D657" s="471"/>
      <c r="E657" s="471"/>
      <c r="F657" s="471"/>
      <c r="G657" s="472"/>
      <c r="H657" s="11"/>
      <c r="I657" s="11"/>
      <c r="J657" s="11"/>
      <c r="K657" s="11"/>
      <c r="L657" s="11"/>
      <c r="M657" s="11"/>
      <c r="N657" s="11"/>
      <c r="O657" s="11"/>
      <c r="P657" s="11"/>
      <c r="Q657" s="11"/>
    </row>
    <row r="658" spans="1:17" x14ac:dyDescent="0.25">
      <c r="A658" s="327"/>
      <c r="B658" s="328"/>
      <c r="C658" s="328"/>
      <c r="D658" s="328"/>
      <c r="E658" s="166"/>
      <c r="F658" s="328"/>
      <c r="G658" s="132"/>
      <c r="H658" s="11"/>
      <c r="I658" s="11"/>
      <c r="J658" s="11"/>
      <c r="K658" s="11"/>
      <c r="L658" s="11"/>
      <c r="M658" s="11"/>
      <c r="N658" s="11"/>
      <c r="O658" s="11"/>
      <c r="P658" s="11"/>
      <c r="Q658" s="11"/>
    </row>
    <row r="659" spans="1:17" x14ac:dyDescent="0.25">
      <c r="A659" s="473" t="s">
        <v>1</v>
      </c>
      <c r="B659" s="474"/>
      <c r="C659" s="474"/>
      <c r="D659" s="474"/>
      <c r="E659" s="474"/>
      <c r="F659" s="474"/>
      <c r="G659" s="475"/>
      <c r="H659" s="11"/>
      <c r="I659" s="11"/>
      <c r="J659" s="11"/>
      <c r="K659" s="11"/>
      <c r="L659" s="11"/>
      <c r="M659" s="11"/>
      <c r="N659" s="11"/>
      <c r="O659" s="11"/>
      <c r="P659" s="11"/>
      <c r="Q659" s="11"/>
    </row>
    <row r="660" spans="1:17" x14ac:dyDescent="0.25">
      <c r="A660" s="327"/>
      <c r="B660" s="328"/>
      <c r="C660" s="328"/>
      <c r="D660" s="328"/>
      <c r="E660" s="166"/>
      <c r="F660" s="328"/>
      <c r="G660" s="132"/>
      <c r="H660" s="11"/>
      <c r="I660" s="11"/>
      <c r="J660" s="11"/>
      <c r="K660" s="11"/>
      <c r="L660" s="11"/>
      <c r="M660" s="11"/>
      <c r="N660" s="11"/>
      <c r="O660" s="11"/>
      <c r="P660" s="11"/>
      <c r="Q660" s="11"/>
    </row>
    <row r="661" spans="1:17" x14ac:dyDescent="0.25">
      <c r="A661" s="473" t="s">
        <v>2</v>
      </c>
      <c r="B661" s="474"/>
      <c r="C661" s="474"/>
      <c r="D661" s="474"/>
      <c r="E661" s="474"/>
      <c r="F661" s="474"/>
      <c r="G661" s="475"/>
      <c r="H661" s="11"/>
      <c r="I661" s="11"/>
      <c r="J661" s="11"/>
      <c r="K661" s="11"/>
      <c r="L661" s="11"/>
      <c r="M661" s="11"/>
      <c r="N661" s="11"/>
      <c r="O661" s="11"/>
      <c r="P661" s="11"/>
      <c r="Q661" s="11"/>
    </row>
    <row r="662" spans="1:17" ht="15.75" thickBot="1" x14ac:dyDescent="0.3">
      <c r="A662" s="111"/>
      <c r="B662" s="112"/>
      <c r="C662" s="112"/>
      <c r="D662" s="112"/>
      <c r="E662" s="152"/>
      <c r="F662" s="112"/>
      <c r="G662" s="113"/>
      <c r="H662" s="11"/>
      <c r="I662" s="11"/>
      <c r="J662" s="11"/>
      <c r="K662" s="11"/>
      <c r="L662" s="11"/>
      <c r="M662" s="11"/>
      <c r="N662" s="11"/>
      <c r="O662" s="11"/>
      <c r="P662" s="11"/>
      <c r="Q662" s="11"/>
    </row>
    <row r="663" spans="1:17" x14ac:dyDescent="0.25">
      <c r="A663" s="56"/>
      <c r="B663" s="53"/>
      <c r="C663" s="53"/>
      <c r="D663" s="53"/>
      <c r="E663" s="76"/>
      <c r="F663" s="53"/>
      <c r="G663" s="57"/>
      <c r="H663" s="11"/>
      <c r="I663" s="11"/>
      <c r="J663" s="11"/>
      <c r="K663" s="11"/>
      <c r="L663" s="11"/>
      <c r="M663" s="11"/>
      <c r="N663" s="11"/>
      <c r="O663" s="11"/>
      <c r="P663" s="11"/>
      <c r="Q663" s="11"/>
    </row>
    <row r="664" spans="1:17" x14ac:dyDescent="0.25">
      <c r="A664" s="476" t="s">
        <v>152</v>
      </c>
      <c r="B664" s="477"/>
      <c r="C664" s="477"/>
      <c r="D664" s="477"/>
      <c r="E664" s="477"/>
      <c r="F664" s="477"/>
      <c r="G664" s="478"/>
      <c r="H664" s="11"/>
      <c r="I664" s="11"/>
      <c r="J664" s="11"/>
      <c r="K664" s="11"/>
      <c r="L664" s="11"/>
      <c r="M664" s="11"/>
      <c r="N664" s="11"/>
      <c r="O664" s="11"/>
      <c r="P664" s="11"/>
      <c r="Q664" s="11"/>
    </row>
    <row r="665" spans="1:17" x14ac:dyDescent="0.25">
      <c r="A665" s="476"/>
      <c r="B665" s="477"/>
      <c r="C665" s="477"/>
      <c r="D665" s="477"/>
      <c r="E665" s="477"/>
      <c r="F665" s="477"/>
      <c r="G665" s="478"/>
      <c r="H665" s="11"/>
      <c r="I665" s="11"/>
      <c r="J665" s="11"/>
      <c r="K665" s="11"/>
      <c r="L665" s="11"/>
      <c r="M665" s="11"/>
      <c r="N665" s="11"/>
      <c r="O665" s="11"/>
      <c r="P665" s="11"/>
      <c r="Q665" s="11"/>
    </row>
    <row r="666" spans="1:17" x14ac:dyDescent="0.25">
      <c r="A666" s="476" t="s">
        <v>64</v>
      </c>
      <c r="B666" s="477"/>
      <c r="C666" s="477"/>
      <c r="D666" s="477"/>
      <c r="E666" s="477"/>
      <c r="F666" s="477"/>
      <c r="G666" s="478"/>
      <c r="H666" s="11"/>
      <c r="I666" s="11"/>
      <c r="J666" s="11"/>
      <c r="K666" s="11"/>
      <c r="L666" s="11"/>
      <c r="M666" s="11"/>
      <c r="N666" s="11"/>
      <c r="O666" s="11"/>
      <c r="P666" s="11"/>
      <c r="Q666" s="11"/>
    </row>
    <row r="667" spans="1:17" x14ac:dyDescent="0.25">
      <c r="A667" s="479"/>
      <c r="B667" s="480"/>
      <c r="C667" s="480"/>
      <c r="D667" s="480"/>
      <c r="E667" s="480"/>
      <c r="F667" s="480"/>
      <c r="G667" s="481"/>
      <c r="H667" s="11"/>
      <c r="I667" s="11"/>
      <c r="J667" s="11"/>
      <c r="K667" s="11"/>
      <c r="L667" s="11"/>
      <c r="M667" s="11"/>
      <c r="N667" s="11"/>
      <c r="O667" s="11"/>
      <c r="P667" s="11"/>
      <c r="Q667" s="11"/>
    </row>
    <row r="668" spans="1:17" ht="17.25" x14ac:dyDescent="0.3">
      <c r="A668" s="58"/>
      <c r="B668" s="161" t="s">
        <v>29</v>
      </c>
      <c r="C668" s="37"/>
      <c r="D668" s="37"/>
      <c r="E668" s="77"/>
      <c r="F668" s="37"/>
      <c r="G668" s="163">
        <v>35179.08</v>
      </c>
      <c r="H668" s="11"/>
      <c r="I668" s="11"/>
      <c r="J668" s="11"/>
      <c r="K668" s="11"/>
      <c r="L668" s="11"/>
      <c r="M668" s="11"/>
      <c r="N668" s="11"/>
      <c r="O668" s="11"/>
      <c r="P668" s="11"/>
      <c r="Q668" s="11"/>
    </row>
    <row r="669" spans="1:17" x14ac:dyDescent="0.25">
      <c r="A669" s="59"/>
      <c r="B669" s="37"/>
      <c r="C669" s="37"/>
      <c r="D669" s="37"/>
      <c r="E669" s="77"/>
      <c r="F669" s="37"/>
      <c r="G669" s="60"/>
      <c r="H669" s="11"/>
      <c r="I669" s="11"/>
      <c r="J669" s="11"/>
      <c r="K669" s="11"/>
      <c r="L669" s="11"/>
      <c r="M669" s="11"/>
      <c r="N669" s="11"/>
      <c r="O669" s="11"/>
      <c r="P669" s="11"/>
      <c r="Q669" s="11"/>
    </row>
    <row r="670" spans="1:17" x14ac:dyDescent="0.25">
      <c r="A670" s="170" t="s">
        <v>3</v>
      </c>
      <c r="B670" s="37"/>
      <c r="C670" s="37"/>
      <c r="D670" s="37"/>
      <c r="E670" s="77"/>
      <c r="F670" s="37"/>
      <c r="G670" s="60"/>
      <c r="H670" s="11"/>
      <c r="I670" s="11"/>
      <c r="J670" s="11"/>
      <c r="K670" s="11"/>
      <c r="L670" s="11"/>
      <c r="M670" s="11"/>
      <c r="N670" s="11"/>
      <c r="O670" s="11"/>
      <c r="P670" s="11"/>
      <c r="Q670" s="11"/>
    </row>
    <row r="671" spans="1:17" x14ac:dyDescent="0.25">
      <c r="A671" s="209"/>
      <c r="B671" s="37"/>
      <c r="C671" s="37"/>
      <c r="D671" s="37"/>
      <c r="E671" s="77"/>
      <c r="F671" s="37"/>
      <c r="G671" s="60"/>
      <c r="H671" s="11"/>
      <c r="I671" s="11"/>
      <c r="J671" s="11"/>
      <c r="K671" s="11"/>
      <c r="L671" s="11"/>
      <c r="M671" s="11"/>
      <c r="N671" s="11"/>
      <c r="O671" s="11"/>
      <c r="P671" s="11"/>
      <c r="Q671" s="11"/>
    </row>
    <row r="672" spans="1:17" x14ac:dyDescent="0.25">
      <c r="A672" s="59"/>
      <c r="B672" s="37"/>
      <c r="C672" s="160" t="s">
        <v>4</v>
      </c>
      <c r="D672" s="37"/>
      <c r="E672" s="77"/>
      <c r="F672" s="37"/>
      <c r="G672" s="162">
        <f>SUM(E673:E673)</f>
        <v>3600</v>
      </c>
      <c r="H672" s="11"/>
      <c r="I672" s="11"/>
      <c r="J672" s="11"/>
      <c r="K672" s="11"/>
      <c r="L672" s="11"/>
      <c r="M672" s="11"/>
      <c r="N672" s="11"/>
      <c r="O672" s="11"/>
      <c r="P672" s="11"/>
      <c r="Q672" s="11"/>
    </row>
    <row r="673" spans="1:17" x14ac:dyDescent="0.25">
      <c r="A673" s="59"/>
      <c r="B673" s="37"/>
      <c r="C673" s="38">
        <v>43707</v>
      </c>
      <c r="D673" s="37" t="s">
        <v>89</v>
      </c>
      <c r="E673" s="9">
        <v>3600</v>
      </c>
      <c r="F673" s="37"/>
      <c r="G673" s="162"/>
      <c r="H673" s="11"/>
      <c r="I673" s="11"/>
      <c r="J673" s="11"/>
      <c r="K673" s="11"/>
      <c r="L673" s="11"/>
      <c r="M673" s="11"/>
      <c r="N673" s="11"/>
      <c r="O673" s="11"/>
      <c r="P673" s="11"/>
      <c r="Q673" s="11"/>
    </row>
    <row r="674" spans="1:17" x14ac:dyDescent="0.25">
      <c r="A674" s="59"/>
      <c r="B674" s="37"/>
      <c r="F674" s="37"/>
      <c r="G674" s="162"/>
      <c r="H674" s="11"/>
      <c r="I674" s="11"/>
      <c r="J674" s="11"/>
      <c r="K674" s="11"/>
      <c r="L674" s="11"/>
      <c r="M674" s="11"/>
      <c r="N674" s="11"/>
      <c r="O674" s="11"/>
      <c r="P674" s="11"/>
      <c r="Q674" s="11"/>
    </row>
    <row r="675" spans="1:17" x14ac:dyDescent="0.25">
      <c r="A675" s="59"/>
      <c r="B675" s="37"/>
      <c r="C675" s="10"/>
      <c r="D675" s="37"/>
      <c r="E675" s="3"/>
      <c r="F675" s="37"/>
      <c r="G675" s="162"/>
      <c r="H675" s="11"/>
      <c r="I675" s="11"/>
      <c r="J675" s="11"/>
      <c r="K675" s="11"/>
      <c r="L675" s="11"/>
      <c r="M675" s="11"/>
      <c r="N675" s="11"/>
      <c r="O675" s="11"/>
      <c r="P675" s="11"/>
      <c r="Q675" s="11"/>
    </row>
    <row r="676" spans="1:17" x14ac:dyDescent="0.25">
      <c r="A676" s="59"/>
      <c r="B676" s="37"/>
      <c r="C676" s="160" t="s">
        <v>5</v>
      </c>
      <c r="D676" s="37"/>
      <c r="E676" s="77"/>
      <c r="F676" s="37"/>
      <c r="G676" s="162">
        <v>0</v>
      </c>
      <c r="H676" s="11"/>
      <c r="I676" s="11"/>
      <c r="J676" s="11"/>
      <c r="K676" s="11"/>
      <c r="L676" s="11"/>
      <c r="M676" s="11"/>
      <c r="N676" s="11"/>
      <c r="O676" s="11"/>
      <c r="P676" s="11"/>
      <c r="Q676" s="11"/>
    </row>
    <row r="677" spans="1:17" x14ac:dyDescent="0.25">
      <c r="A677" s="59"/>
      <c r="B677" s="37"/>
      <c r="C677" s="160"/>
      <c r="D677" s="37"/>
      <c r="E677" s="77"/>
      <c r="F677" s="37"/>
      <c r="G677" s="162"/>
      <c r="H677" s="11"/>
      <c r="I677" s="11"/>
      <c r="J677" s="11"/>
      <c r="K677" s="11"/>
      <c r="L677" s="11"/>
      <c r="M677" s="11"/>
      <c r="N677" s="11"/>
      <c r="O677" s="11"/>
      <c r="P677" s="11"/>
      <c r="Q677" s="11"/>
    </row>
    <row r="678" spans="1:17" x14ac:dyDescent="0.25">
      <c r="A678" s="59"/>
      <c r="B678" s="37"/>
      <c r="C678" s="160"/>
      <c r="D678" s="37"/>
      <c r="E678" s="77"/>
      <c r="F678" s="37"/>
      <c r="G678" s="162"/>
      <c r="H678" s="11"/>
      <c r="I678" s="11"/>
      <c r="J678" s="11"/>
      <c r="K678" s="11"/>
      <c r="L678" s="11"/>
      <c r="M678" s="11"/>
      <c r="N678" s="11"/>
      <c r="O678" s="11"/>
      <c r="P678" s="11"/>
      <c r="Q678" s="11"/>
    </row>
    <row r="679" spans="1:17" x14ac:dyDescent="0.25">
      <c r="A679" s="170" t="s">
        <v>6</v>
      </c>
      <c r="B679" s="37"/>
      <c r="C679" s="66"/>
      <c r="D679" s="135"/>
      <c r="E679" s="102"/>
      <c r="F679" s="37"/>
      <c r="G679" s="61"/>
      <c r="H679" s="11"/>
      <c r="I679" s="11"/>
      <c r="J679" s="11"/>
      <c r="K679" s="11"/>
      <c r="L679" s="11"/>
      <c r="M679" s="11"/>
      <c r="N679" s="11"/>
      <c r="O679" s="11"/>
      <c r="P679" s="11"/>
      <c r="Q679" s="11"/>
    </row>
    <row r="680" spans="1:17" x14ac:dyDescent="0.25">
      <c r="A680" s="59"/>
      <c r="B680" s="37"/>
      <c r="C680" s="160" t="s">
        <v>7</v>
      </c>
      <c r="D680" s="37"/>
      <c r="E680" s="77"/>
      <c r="F680" s="37"/>
      <c r="G680" s="61">
        <v>0</v>
      </c>
      <c r="H680" s="11"/>
      <c r="I680" s="11"/>
      <c r="J680" s="11"/>
      <c r="K680" s="11"/>
      <c r="L680" s="11"/>
      <c r="M680" s="11"/>
      <c r="N680" s="11"/>
      <c r="O680" s="11"/>
      <c r="P680" s="11"/>
      <c r="Q680" s="11"/>
    </row>
    <row r="681" spans="1:17" x14ac:dyDescent="0.25">
      <c r="A681" s="59"/>
      <c r="B681" s="37"/>
      <c r="C681" s="197"/>
      <c r="D681" s="198"/>
      <c r="E681" s="197"/>
      <c r="F681" s="37"/>
      <c r="G681" s="162"/>
      <c r="H681" s="11"/>
      <c r="I681" s="11"/>
      <c r="J681" s="11"/>
      <c r="K681" s="11"/>
      <c r="L681" s="11"/>
      <c r="M681" s="11"/>
      <c r="N681" s="11"/>
      <c r="O681" s="11"/>
      <c r="P681" s="11"/>
      <c r="Q681" s="11"/>
    </row>
    <row r="682" spans="1:17" x14ac:dyDescent="0.25">
      <c r="A682" s="59"/>
      <c r="B682" s="37"/>
      <c r="C682" s="197"/>
      <c r="D682" s="198"/>
      <c r="E682" s="197"/>
      <c r="F682" s="37"/>
      <c r="G682" s="162"/>
      <c r="H682" s="11"/>
      <c r="I682" s="11"/>
      <c r="J682" s="11"/>
      <c r="K682" s="11"/>
      <c r="L682" s="11"/>
      <c r="M682" s="11"/>
      <c r="N682" s="11"/>
      <c r="O682" s="11"/>
      <c r="P682" s="11"/>
      <c r="Q682" s="11"/>
    </row>
    <row r="683" spans="1:17" x14ac:dyDescent="0.25">
      <c r="A683" s="59"/>
      <c r="B683" s="37"/>
      <c r="C683" s="199"/>
      <c r="D683" s="29"/>
      <c r="E683" s="201"/>
      <c r="F683" s="37"/>
      <c r="G683" s="61"/>
      <c r="H683" s="11"/>
      <c r="I683" s="11"/>
      <c r="J683" s="11"/>
      <c r="K683" s="11"/>
      <c r="L683" s="11"/>
      <c r="M683" s="11"/>
      <c r="N683" s="11"/>
      <c r="O683" s="11"/>
      <c r="P683" s="11"/>
      <c r="Q683" s="11"/>
    </row>
    <row r="684" spans="1:17" x14ac:dyDescent="0.25">
      <c r="A684" s="59"/>
      <c r="B684" s="37"/>
      <c r="C684" s="160" t="s">
        <v>10</v>
      </c>
      <c r="D684" s="37"/>
      <c r="E684" s="77"/>
      <c r="F684" s="37"/>
      <c r="G684" s="162">
        <f>SUM(E685)</f>
        <v>0</v>
      </c>
      <c r="H684" s="11"/>
      <c r="I684" s="11"/>
      <c r="J684" s="11"/>
      <c r="K684" s="11"/>
      <c r="L684" s="11"/>
      <c r="M684" s="11"/>
      <c r="N684" s="11"/>
      <c r="O684" s="11"/>
      <c r="P684" s="11"/>
      <c r="Q684" s="11"/>
    </row>
    <row r="685" spans="1:17" x14ac:dyDescent="0.25">
      <c r="A685" s="59"/>
      <c r="B685" s="37"/>
      <c r="C685" s="38"/>
      <c r="D685" s="37"/>
      <c r="E685" s="3"/>
      <c r="F685" s="37"/>
      <c r="G685" s="162"/>
      <c r="H685" s="11"/>
      <c r="I685" s="11"/>
      <c r="J685" s="11"/>
      <c r="K685" s="11"/>
      <c r="L685" s="11"/>
      <c r="M685" s="11"/>
      <c r="N685" s="11"/>
      <c r="O685" s="11"/>
      <c r="P685" s="11"/>
      <c r="Q685" s="11"/>
    </row>
    <row r="686" spans="1:17" x14ac:dyDescent="0.25">
      <c r="A686" s="59"/>
      <c r="B686" s="37"/>
      <c r="C686" s="160"/>
      <c r="D686" s="37"/>
      <c r="E686" s="77"/>
      <c r="F686" s="37"/>
      <c r="G686" s="162"/>
      <c r="H686" s="11"/>
      <c r="I686" s="11"/>
      <c r="J686" s="11"/>
      <c r="K686" s="11"/>
      <c r="L686" s="11"/>
      <c r="M686" s="11"/>
      <c r="N686" s="11"/>
      <c r="O686" s="11"/>
      <c r="P686" s="11"/>
      <c r="Q686" s="11"/>
    </row>
    <row r="687" spans="1:17" x14ac:dyDescent="0.25">
      <c r="A687" s="59"/>
      <c r="B687" s="37"/>
      <c r="C687" s="160"/>
      <c r="D687" s="37"/>
      <c r="E687" s="77"/>
      <c r="F687" s="37"/>
      <c r="G687" s="162"/>
      <c r="H687" s="11"/>
      <c r="I687" s="11"/>
      <c r="J687" s="11"/>
      <c r="K687" s="11"/>
      <c r="L687" s="11"/>
      <c r="M687" s="11"/>
      <c r="N687" s="11"/>
      <c r="O687" s="11"/>
      <c r="P687" s="11"/>
      <c r="Q687" s="11"/>
    </row>
    <row r="688" spans="1:17" ht="18" thickBot="1" x14ac:dyDescent="0.35">
      <c r="A688" s="59"/>
      <c r="B688" s="37"/>
      <c r="C688" s="215" t="s">
        <v>11</v>
      </c>
      <c r="D688" s="215"/>
      <c r="E688" s="77"/>
      <c r="F688" s="37"/>
      <c r="G688" s="164">
        <f>G668+G672-G684</f>
        <v>38779.08</v>
      </c>
      <c r="H688" s="11"/>
      <c r="I688" s="11"/>
      <c r="J688" s="11"/>
      <c r="K688" s="11"/>
      <c r="L688" s="11"/>
      <c r="M688" s="11"/>
      <c r="N688" s="11"/>
      <c r="O688" s="11"/>
      <c r="P688" s="11"/>
      <c r="Q688" s="11"/>
    </row>
    <row r="689" spans="1:17" ht="18" thickTop="1" x14ac:dyDescent="0.3">
      <c r="A689" s="59"/>
      <c r="B689" s="37"/>
      <c r="C689" s="321"/>
      <c r="D689" s="321"/>
      <c r="E689" s="77"/>
      <c r="F689" s="37"/>
      <c r="G689" s="174"/>
      <c r="H689" s="11"/>
      <c r="I689" s="11"/>
      <c r="J689" s="11"/>
      <c r="K689" s="11"/>
      <c r="L689" s="11"/>
      <c r="M689" s="11"/>
      <c r="N689" s="11"/>
      <c r="O689" s="11"/>
      <c r="P689" s="11"/>
      <c r="Q689" s="11"/>
    </row>
    <row r="690" spans="1:17" ht="15.75" thickBot="1" x14ac:dyDescent="0.3">
      <c r="A690" s="69"/>
      <c r="B690" s="40"/>
      <c r="C690" s="40"/>
      <c r="D690" s="40"/>
      <c r="E690" s="80"/>
      <c r="F690" s="40"/>
      <c r="G690" s="70"/>
      <c r="H690" s="11"/>
      <c r="I690" s="11"/>
      <c r="J690" s="11"/>
      <c r="K690" s="11"/>
      <c r="L690" s="11"/>
      <c r="M690" s="11"/>
      <c r="N690" s="11"/>
      <c r="O690" s="11"/>
      <c r="P690" s="11"/>
      <c r="Q690" s="11"/>
    </row>
    <row r="691" spans="1:17" x14ac:dyDescent="0.25">
      <c r="A691" s="49"/>
      <c r="B691" s="45"/>
      <c r="C691" s="45"/>
      <c r="D691" s="45"/>
      <c r="E691" s="55"/>
      <c r="F691" s="55"/>
      <c r="G691" s="46"/>
      <c r="H691" s="11"/>
      <c r="I691" s="11"/>
      <c r="J691" s="11"/>
      <c r="K691" s="11"/>
      <c r="L691" s="11"/>
      <c r="M691" s="11"/>
      <c r="N691" s="11"/>
      <c r="O691" s="11"/>
      <c r="P691" s="11"/>
      <c r="Q691" s="11"/>
    </row>
    <row r="692" spans="1:17" x14ac:dyDescent="0.25">
      <c r="A692" s="49"/>
      <c r="B692" s="45" t="s">
        <v>42</v>
      </c>
      <c r="C692" s="45"/>
      <c r="D692" s="45"/>
      <c r="E692" s="55"/>
      <c r="F692" s="468" t="s">
        <v>12</v>
      </c>
      <c r="G692" s="469"/>
      <c r="H692" s="11"/>
      <c r="I692" s="11"/>
      <c r="J692" s="11"/>
      <c r="K692" s="11"/>
      <c r="L692" s="11"/>
      <c r="M692" s="11"/>
      <c r="N692" s="11"/>
      <c r="O692" s="11"/>
      <c r="P692" s="11"/>
      <c r="Q692" s="11"/>
    </row>
    <row r="693" spans="1:17" x14ac:dyDescent="0.25">
      <c r="A693" s="49"/>
      <c r="B693" s="45"/>
      <c r="C693" s="45"/>
      <c r="D693" s="45"/>
      <c r="E693" s="55"/>
      <c r="F693" s="55"/>
      <c r="G693" s="46"/>
      <c r="H693" s="11"/>
      <c r="I693" s="11"/>
      <c r="J693" s="11"/>
      <c r="K693" s="11"/>
      <c r="L693" s="11"/>
      <c r="M693" s="11"/>
      <c r="N693" s="11"/>
      <c r="O693" s="11"/>
      <c r="P693" s="11"/>
      <c r="Q693" s="11"/>
    </row>
    <row r="694" spans="1:17" x14ac:dyDescent="0.25">
      <c r="A694" s="49"/>
      <c r="B694" s="45"/>
      <c r="C694" s="45"/>
      <c r="D694" s="45"/>
      <c r="E694" s="55"/>
      <c r="F694" s="55"/>
      <c r="G694" s="46"/>
      <c r="H694" s="11"/>
      <c r="I694" s="11"/>
      <c r="J694" s="11"/>
      <c r="K694" s="11"/>
      <c r="L694" s="11"/>
      <c r="M694" s="11"/>
      <c r="N694" s="11"/>
      <c r="O694" s="11"/>
      <c r="P694" s="11"/>
      <c r="Q694" s="11"/>
    </row>
    <row r="695" spans="1:17" x14ac:dyDescent="0.25">
      <c r="A695" s="49"/>
      <c r="B695" s="45"/>
      <c r="C695" s="45"/>
      <c r="D695" s="45"/>
      <c r="E695" s="55"/>
      <c r="F695" s="55"/>
      <c r="G695" s="46"/>
      <c r="H695" s="11"/>
      <c r="I695" s="11"/>
      <c r="J695" s="11"/>
      <c r="K695" s="11"/>
      <c r="L695" s="11"/>
      <c r="M695" s="11"/>
      <c r="N695" s="11"/>
      <c r="O695" s="11"/>
      <c r="P695" s="11"/>
      <c r="Q695" s="11"/>
    </row>
    <row r="696" spans="1:17" x14ac:dyDescent="0.25">
      <c r="A696" s="49"/>
      <c r="B696" s="45"/>
      <c r="C696" s="45"/>
      <c r="D696" s="45"/>
      <c r="E696" s="55"/>
      <c r="F696" s="55"/>
      <c r="G696" s="46"/>
      <c r="H696" s="11"/>
      <c r="I696" s="11"/>
      <c r="J696" s="11"/>
      <c r="K696" s="11"/>
      <c r="L696" s="11"/>
      <c r="M696" s="11"/>
      <c r="N696" s="11"/>
      <c r="O696" s="11"/>
      <c r="P696" s="11"/>
      <c r="Q696" s="11"/>
    </row>
    <row r="697" spans="1:17" x14ac:dyDescent="0.25">
      <c r="A697" s="49"/>
      <c r="B697" s="45"/>
      <c r="C697" s="45"/>
      <c r="D697" s="45"/>
      <c r="E697" s="55"/>
      <c r="F697" s="55"/>
      <c r="G697" s="46"/>
      <c r="H697" s="11"/>
      <c r="I697" s="11"/>
      <c r="J697" s="11"/>
      <c r="K697" s="11"/>
      <c r="L697" s="11"/>
      <c r="M697" s="11"/>
      <c r="N697" s="11"/>
      <c r="O697" s="11"/>
      <c r="P697" s="11"/>
      <c r="Q697" s="11"/>
    </row>
    <row r="698" spans="1:17" x14ac:dyDescent="0.25">
      <c r="A698" s="49"/>
      <c r="B698" s="45"/>
      <c r="C698" s="45"/>
      <c r="D698" s="45"/>
      <c r="E698" s="55"/>
      <c r="F698" s="55"/>
      <c r="G698" s="46"/>
      <c r="H698" s="11"/>
      <c r="I698" s="11"/>
      <c r="J698" s="11"/>
      <c r="K698" s="11"/>
      <c r="L698" s="11"/>
      <c r="M698" s="11"/>
      <c r="N698" s="11"/>
      <c r="O698" s="11"/>
      <c r="P698" s="11"/>
      <c r="Q698" s="11"/>
    </row>
    <row r="699" spans="1:17" x14ac:dyDescent="0.25">
      <c r="A699" s="49"/>
      <c r="B699" s="45"/>
      <c r="C699" s="45"/>
      <c r="D699" s="45"/>
      <c r="E699" s="55"/>
      <c r="F699" s="55"/>
      <c r="G699" s="46"/>
      <c r="H699" s="11"/>
      <c r="I699" s="11"/>
      <c r="J699" s="11"/>
      <c r="K699" s="11"/>
      <c r="L699" s="11"/>
      <c r="M699" s="11"/>
      <c r="N699" s="11"/>
      <c r="O699" s="11"/>
      <c r="P699" s="11"/>
      <c r="Q699" s="11"/>
    </row>
    <row r="700" spans="1:17" x14ac:dyDescent="0.25">
      <c r="A700" s="49"/>
      <c r="B700" s="45"/>
      <c r="C700" s="45"/>
      <c r="D700" s="45"/>
      <c r="E700" s="55"/>
      <c r="F700" s="55"/>
      <c r="G700" s="46"/>
      <c r="H700" s="11"/>
      <c r="I700" s="11"/>
      <c r="J700" s="11"/>
      <c r="K700" s="11"/>
      <c r="L700" s="11"/>
      <c r="M700" s="11"/>
      <c r="N700" s="11"/>
      <c r="O700" s="11"/>
      <c r="P700" s="11"/>
      <c r="Q700" s="11"/>
    </row>
    <row r="701" spans="1:17" x14ac:dyDescent="0.25">
      <c r="A701" s="49"/>
      <c r="B701" s="45"/>
      <c r="C701" s="45"/>
      <c r="D701" s="45"/>
      <c r="E701" s="55"/>
      <c r="F701" s="55"/>
      <c r="G701" s="46"/>
      <c r="H701" s="11"/>
      <c r="I701" s="11"/>
      <c r="J701" s="11"/>
      <c r="K701" s="11"/>
      <c r="L701" s="11"/>
      <c r="M701" s="11"/>
      <c r="N701" s="11"/>
      <c r="O701" s="11"/>
      <c r="P701" s="11"/>
      <c r="Q701" s="11"/>
    </row>
    <row r="702" spans="1:17" x14ac:dyDescent="0.25">
      <c r="A702" s="139" t="s">
        <v>92</v>
      </c>
      <c r="B702" s="227"/>
      <c r="C702" s="227"/>
      <c r="D702" s="45"/>
      <c r="E702" s="55"/>
      <c r="F702" s="482" t="s">
        <v>13</v>
      </c>
      <c r="G702" s="483"/>
      <c r="H702" s="11"/>
      <c r="I702" s="11"/>
      <c r="J702" s="11"/>
      <c r="K702" s="11"/>
      <c r="L702" s="11"/>
      <c r="M702" s="11"/>
      <c r="N702" s="11"/>
      <c r="O702" s="11"/>
      <c r="P702" s="11"/>
      <c r="Q702" s="11"/>
    </row>
    <row r="703" spans="1:17" x14ac:dyDescent="0.25">
      <c r="A703" s="140" t="s">
        <v>95</v>
      </c>
      <c r="B703" s="227"/>
      <c r="C703" s="227"/>
      <c r="D703" s="45"/>
      <c r="E703" s="55"/>
      <c r="F703" s="468" t="s">
        <v>102</v>
      </c>
      <c r="G703" s="469"/>
      <c r="H703" s="11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1:17" ht="15.75" thickBot="1" x14ac:dyDescent="0.3">
      <c r="A704" s="74"/>
      <c r="B704" s="54"/>
      <c r="C704" s="54"/>
      <c r="D704" s="54"/>
      <c r="E704" s="81"/>
      <c r="F704" s="54"/>
      <c r="G704" s="75"/>
      <c r="H704" s="11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1:17" x14ac:dyDescent="0.25">
      <c r="A705" s="45"/>
      <c r="B705" s="45"/>
      <c r="C705" s="45"/>
      <c r="D705" s="45"/>
      <c r="E705" s="55"/>
      <c r="F705" s="45"/>
      <c r="G705" s="35"/>
      <c r="H705" s="11"/>
      <c r="I705" s="11"/>
      <c r="J705" s="11"/>
      <c r="K705" s="11"/>
      <c r="L705" s="11"/>
      <c r="M705" s="11"/>
      <c r="N705" s="11"/>
      <c r="O705" s="11"/>
      <c r="P705" s="11"/>
      <c r="Q705" s="11"/>
    </row>
    <row r="706" spans="1:17" ht="15.75" thickBot="1" x14ac:dyDescent="0.3">
      <c r="H706" s="11"/>
      <c r="I706" s="11"/>
      <c r="J706" s="11"/>
      <c r="K706" s="11"/>
      <c r="L706" s="11"/>
      <c r="M706" s="11"/>
      <c r="N706" s="11"/>
      <c r="O706" s="11"/>
      <c r="P706" s="11"/>
      <c r="Q706" s="11"/>
    </row>
    <row r="707" spans="1:17" x14ac:dyDescent="0.25">
      <c r="A707" s="470" t="s">
        <v>0</v>
      </c>
      <c r="B707" s="471"/>
      <c r="C707" s="471"/>
      <c r="D707" s="471"/>
      <c r="E707" s="471"/>
      <c r="F707" s="471"/>
      <c r="G707" s="472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1:17" x14ac:dyDescent="0.25">
      <c r="A708" s="327"/>
      <c r="B708" s="328"/>
      <c r="C708" s="328"/>
      <c r="D708" s="328"/>
      <c r="E708" s="166"/>
      <c r="F708" s="328"/>
      <c r="G708" s="132"/>
      <c r="H708" s="11"/>
      <c r="I708" s="11"/>
      <c r="J708" s="11"/>
      <c r="K708" s="11"/>
      <c r="L708" s="11"/>
      <c r="M708" s="11"/>
      <c r="N708" s="11"/>
      <c r="O708" s="11"/>
      <c r="P708" s="11"/>
      <c r="Q708" s="11"/>
    </row>
    <row r="709" spans="1:17" x14ac:dyDescent="0.25">
      <c r="A709" s="473" t="s">
        <v>1</v>
      </c>
      <c r="B709" s="474"/>
      <c r="C709" s="474"/>
      <c r="D709" s="474"/>
      <c r="E709" s="474"/>
      <c r="F709" s="474"/>
      <c r="G709" s="475"/>
      <c r="H709" s="11"/>
      <c r="I709" s="11"/>
      <c r="J709" s="11"/>
      <c r="K709" s="11"/>
      <c r="L709" s="11"/>
      <c r="M709" s="11"/>
      <c r="N709" s="11"/>
      <c r="O709" s="11"/>
      <c r="P709" s="11"/>
      <c r="Q709" s="11"/>
    </row>
    <row r="710" spans="1:17" x14ac:dyDescent="0.25">
      <c r="A710" s="327"/>
      <c r="B710" s="328"/>
      <c r="C710" s="328"/>
      <c r="D710" s="328"/>
      <c r="E710" s="166"/>
      <c r="F710" s="328"/>
      <c r="G710" s="132"/>
      <c r="H710" s="11"/>
      <c r="I710" s="11"/>
      <c r="J710" s="11"/>
      <c r="K710" s="11"/>
      <c r="L710" s="11"/>
      <c r="M710" s="11"/>
      <c r="N710" s="11"/>
      <c r="O710" s="11"/>
      <c r="P710" s="11"/>
      <c r="Q710" s="11"/>
    </row>
    <row r="711" spans="1:17" x14ac:dyDescent="0.25">
      <c r="A711" s="473" t="s">
        <v>2</v>
      </c>
      <c r="B711" s="474"/>
      <c r="C711" s="474"/>
      <c r="D711" s="474"/>
      <c r="E711" s="474"/>
      <c r="F711" s="474"/>
      <c r="G711" s="475"/>
      <c r="H711" s="11"/>
      <c r="I711" s="11"/>
      <c r="J711" s="11"/>
      <c r="K711" s="11"/>
      <c r="L711" s="11"/>
      <c r="M711" s="11"/>
      <c r="N711" s="11"/>
      <c r="O711" s="11"/>
      <c r="P711" s="11"/>
      <c r="Q711" s="11"/>
    </row>
    <row r="712" spans="1:17" ht="15.75" thickBot="1" x14ac:dyDescent="0.3">
      <c r="A712" s="111"/>
      <c r="B712" s="112"/>
      <c r="C712" s="112"/>
      <c r="D712" s="112"/>
      <c r="E712" s="152"/>
      <c r="F712" s="112"/>
      <c r="G712" s="113"/>
      <c r="H712" s="11"/>
      <c r="I712" s="11"/>
      <c r="J712" s="11"/>
      <c r="K712" s="11"/>
      <c r="L712" s="11"/>
      <c r="M712" s="11"/>
      <c r="N712" s="11"/>
      <c r="O712" s="11"/>
      <c r="P712" s="11"/>
      <c r="Q712" s="11"/>
    </row>
    <row r="713" spans="1:17" x14ac:dyDescent="0.25">
      <c r="A713" s="56"/>
      <c r="B713" s="53"/>
      <c r="C713" s="53"/>
      <c r="D713" s="53"/>
      <c r="E713" s="76"/>
      <c r="F713" s="53"/>
      <c r="G713" s="57"/>
      <c r="H713" s="11"/>
      <c r="I713" s="11"/>
      <c r="J713" s="11"/>
      <c r="K713" s="11"/>
      <c r="L713" s="11"/>
      <c r="M713" s="11"/>
      <c r="N713" s="11"/>
      <c r="O713" s="11"/>
      <c r="P713" s="11"/>
      <c r="Q713" s="11"/>
    </row>
    <row r="714" spans="1:17" x14ac:dyDescent="0.25">
      <c r="A714" s="476" t="s">
        <v>152</v>
      </c>
      <c r="B714" s="477"/>
      <c r="C714" s="477"/>
      <c r="D714" s="477"/>
      <c r="E714" s="477"/>
      <c r="F714" s="477"/>
      <c r="G714" s="478"/>
      <c r="H714" s="11"/>
      <c r="I714" s="11"/>
      <c r="J714" s="11"/>
      <c r="K714" s="11"/>
      <c r="L714" s="11"/>
      <c r="M714" s="11"/>
      <c r="N714" s="11"/>
      <c r="O714" s="11"/>
      <c r="P714" s="11"/>
      <c r="Q714" s="11"/>
    </row>
    <row r="715" spans="1:17" x14ac:dyDescent="0.25">
      <c r="A715" s="476"/>
      <c r="B715" s="477"/>
      <c r="C715" s="477"/>
      <c r="D715" s="477"/>
      <c r="E715" s="477"/>
      <c r="F715" s="477"/>
      <c r="G715" s="478"/>
      <c r="H715" s="11"/>
      <c r="I715" s="11"/>
      <c r="J715" s="11"/>
      <c r="K715" s="11"/>
      <c r="L715" s="11"/>
      <c r="M715" s="11"/>
      <c r="N715" s="11"/>
      <c r="O715" s="11"/>
      <c r="P715" s="11"/>
      <c r="Q715" s="11"/>
    </row>
    <row r="716" spans="1:17" x14ac:dyDescent="0.25">
      <c r="A716" s="476" t="s">
        <v>65</v>
      </c>
      <c r="B716" s="477"/>
      <c r="C716" s="477"/>
      <c r="D716" s="477"/>
      <c r="E716" s="477"/>
      <c r="F716" s="477"/>
      <c r="G716" s="478"/>
      <c r="H716" s="11"/>
      <c r="I716" s="11"/>
      <c r="J716" s="11"/>
      <c r="K716" s="11"/>
      <c r="L716" s="11"/>
      <c r="M716" s="11"/>
      <c r="N716" s="11"/>
      <c r="O716" s="11"/>
      <c r="P716" s="11"/>
      <c r="Q716" s="11"/>
    </row>
    <row r="717" spans="1:17" x14ac:dyDescent="0.25">
      <c r="A717" s="479"/>
      <c r="B717" s="480"/>
      <c r="C717" s="480"/>
      <c r="D717" s="480"/>
      <c r="E717" s="480"/>
      <c r="F717" s="480"/>
      <c r="G717" s="481"/>
      <c r="H717" s="11"/>
      <c r="I717" s="11"/>
      <c r="J717" s="11"/>
      <c r="K717" s="11"/>
      <c r="L717" s="11"/>
      <c r="M717" s="11"/>
      <c r="N717" s="11"/>
      <c r="O717" s="11"/>
      <c r="P717" s="11"/>
      <c r="Q717" s="11"/>
    </row>
    <row r="718" spans="1:17" ht="17.25" x14ac:dyDescent="0.3">
      <c r="A718" s="58"/>
      <c r="B718" s="161" t="s">
        <v>29</v>
      </c>
      <c r="C718" s="37"/>
      <c r="D718" s="37"/>
      <c r="E718" s="77"/>
      <c r="F718" s="37"/>
      <c r="G718" s="163">
        <v>294841.98</v>
      </c>
      <c r="H718" s="11"/>
      <c r="I718" s="11"/>
      <c r="J718" s="11"/>
      <c r="K718" s="11"/>
      <c r="L718" s="11"/>
      <c r="M718" s="11"/>
      <c r="N718" s="11"/>
      <c r="O718" s="11"/>
      <c r="P718" s="11"/>
      <c r="Q718" s="11"/>
    </row>
    <row r="719" spans="1:17" x14ac:dyDescent="0.25">
      <c r="A719" s="59"/>
      <c r="B719" s="37"/>
      <c r="C719" s="37"/>
      <c r="D719" s="37"/>
      <c r="E719" s="77"/>
      <c r="F719" s="37"/>
      <c r="G719" s="60"/>
      <c r="H719" s="11"/>
      <c r="I719" s="11"/>
      <c r="J719" s="11"/>
      <c r="K719" s="11"/>
      <c r="L719" s="11"/>
      <c r="M719" s="11"/>
      <c r="N719" s="11"/>
      <c r="O719" s="11"/>
      <c r="P719" s="11"/>
      <c r="Q719" s="11"/>
    </row>
    <row r="720" spans="1:17" x14ac:dyDescent="0.25">
      <c r="A720" s="170" t="s">
        <v>3</v>
      </c>
      <c r="B720" s="37"/>
      <c r="C720" s="37"/>
      <c r="D720" s="37"/>
      <c r="E720" s="77"/>
      <c r="F720" s="37"/>
      <c r="G720" s="60"/>
      <c r="H720" s="11"/>
      <c r="I720" s="11"/>
      <c r="J720" s="11"/>
      <c r="K720" s="11"/>
      <c r="L720" s="11"/>
      <c r="M720" s="11"/>
      <c r="N720" s="11"/>
      <c r="O720" s="11"/>
      <c r="P720" s="11"/>
      <c r="Q720" s="11"/>
    </row>
    <row r="721" spans="1:17" x14ac:dyDescent="0.25">
      <c r="A721" s="59"/>
      <c r="B721" s="37"/>
      <c r="C721" s="160" t="s">
        <v>4</v>
      </c>
      <c r="D721" s="37"/>
      <c r="E721" s="77"/>
      <c r="F721" s="37"/>
      <c r="G721" s="162">
        <v>0</v>
      </c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1:17" x14ac:dyDescent="0.25">
      <c r="A722" s="59"/>
      <c r="B722" s="37"/>
      <c r="C722" s="160"/>
      <c r="D722" s="37"/>
      <c r="E722" s="77"/>
      <c r="F722" s="37"/>
      <c r="G722" s="162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1:17" x14ac:dyDescent="0.25">
      <c r="A723" s="59"/>
      <c r="B723" s="37"/>
      <c r="C723" s="160"/>
      <c r="D723" s="37"/>
      <c r="E723" s="77"/>
      <c r="F723" s="37"/>
      <c r="G723" s="162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1:17" x14ac:dyDescent="0.25">
      <c r="A724" s="59"/>
      <c r="B724" s="37"/>
      <c r="C724" s="10"/>
      <c r="D724" s="37"/>
      <c r="E724" s="3"/>
      <c r="F724" s="37"/>
      <c r="G724" s="162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1:17" x14ac:dyDescent="0.25">
      <c r="A725" s="59"/>
      <c r="B725" s="37"/>
      <c r="C725" s="160" t="s">
        <v>5</v>
      </c>
      <c r="D725" s="37"/>
      <c r="E725" s="77"/>
      <c r="F725" s="37"/>
      <c r="G725" s="162">
        <f>SUM(E726:E726)</f>
        <v>0</v>
      </c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  <row r="726" spans="1:17" x14ac:dyDescent="0.25">
      <c r="A726" s="170" t="s">
        <v>6</v>
      </c>
      <c r="B726" s="37"/>
      <c r="C726" s="10"/>
      <c r="D726" s="37"/>
      <c r="E726" s="102"/>
      <c r="F726" s="37"/>
      <c r="G726" s="61"/>
      <c r="H726" s="11"/>
      <c r="I726" s="11"/>
      <c r="J726" s="11"/>
      <c r="K726" s="11"/>
      <c r="L726" s="11"/>
      <c r="M726" s="11"/>
      <c r="N726" s="11"/>
      <c r="O726" s="11"/>
      <c r="P726" s="11"/>
      <c r="Q726" s="11"/>
    </row>
    <row r="727" spans="1:17" x14ac:dyDescent="0.25">
      <c r="A727" s="170"/>
      <c r="B727" s="37"/>
      <c r="C727" s="10"/>
      <c r="D727" s="37"/>
      <c r="E727" s="102"/>
      <c r="F727" s="37"/>
      <c r="G727" s="400"/>
      <c r="H727" s="11"/>
      <c r="I727" s="11"/>
      <c r="J727" s="11"/>
      <c r="K727" s="11"/>
      <c r="L727" s="11"/>
      <c r="M727" s="11"/>
      <c r="N727" s="11"/>
      <c r="O727" s="11"/>
      <c r="P727" s="11"/>
      <c r="Q727" s="11"/>
    </row>
    <row r="728" spans="1:17" x14ac:dyDescent="0.25">
      <c r="A728" s="170"/>
      <c r="B728" s="37"/>
      <c r="C728" s="10"/>
      <c r="D728" s="37"/>
      <c r="E728" s="102"/>
      <c r="F728" s="37"/>
      <c r="G728" s="61"/>
      <c r="H728" s="11"/>
      <c r="I728" s="11"/>
      <c r="J728" s="11"/>
      <c r="K728" s="11"/>
      <c r="L728" s="11"/>
      <c r="M728" s="11"/>
      <c r="N728" s="11"/>
      <c r="O728" s="11"/>
      <c r="P728" s="11"/>
      <c r="Q728" s="11"/>
    </row>
    <row r="729" spans="1:17" x14ac:dyDescent="0.25">
      <c r="A729" s="59"/>
      <c r="B729" s="37"/>
      <c r="C729" s="160" t="s">
        <v>7</v>
      </c>
      <c r="D729" s="37"/>
      <c r="E729" s="77"/>
      <c r="F729" s="37"/>
      <c r="G729" s="162">
        <f>SUM(E730:E731)</f>
        <v>0</v>
      </c>
      <c r="H729" s="11"/>
      <c r="I729" s="11"/>
      <c r="J729" s="11"/>
      <c r="K729" s="11"/>
      <c r="L729" s="11"/>
      <c r="M729" s="11"/>
      <c r="N729" s="11"/>
      <c r="O729" s="11"/>
      <c r="P729" s="11"/>
      <c r="Q729" s="11"/>
    </row>
    <row r="730" spans="1:17" x14ac:dyDescent="0.25">
      <c r="A730" s="59"/>
      <c r="B730" s="37"/>
      <c r="C730" s="38"/>
      <c r="D730" s="337"/>
      <c r="E730" s="3"/>
      <c r="F730" s="37"/>
      <c r="G730" s="61"/>
      <c r="H730" s="11"/>
      <c r="I730" s="11"/>
      <c r="J730" s="11"/>
      <c r="K730" s="11"/>
      <c r="L730" s="11"/>
      <c r="M730" s="11"/>
      <c r="N730" s="11"/>
      <c r="O730" s="11"/>
      <c r="P730" s="11"/>
      <c r="Q730" s="11"/>
    </row>
    <row r="731" spans="1:17" x14ac:dyDescent="0.25">
      <c r="A731" s="59"/>
      <c r="B731" s="37"/>
      <c r="C731" s="10"/>
      <c r="D731" s="337"/>
      <c r="E731" s="3"/>
      <c r="F731" s="37"/>
      <c r="G731" s="61"/>
      <c r="H731" s="11"/>
      <c r="I731" s="11"/>
      <c r="J731" s="11"/>
      <c r="K731" s="11"/>
      <c r="L731" s="11"/>
      <c r="M731" s="11"/>
      <c r="N731" s="11"/>
      <c r="O731" s="11"/>
      <c r="P731" s="11"/>
      <c r="Q731" s="11"/>
    </row>
    <row r="732" spans="1:17" x14ac:dyDescent="0.25">
      <c r="A732" s="59"/>
      <c r="B732" s="37"/>
      <c r="C732" s="10"/>
      <c r="D732" s="37"/>
      <c r="E732" s="3"/>
      <c r="F732" s="37"/>
      <c r="G732" s="61"/>
      <c r="H732" s="11"/>
      <c r="I732" s="11"/>
      <c r="J732" s="11"/>
      <c r="K732" s="11"/>
      <c r="L732" s="11"/>
      <c r="M732" s="11"/>
      <c r="N732" s="11"/>
      <c r="O732" s="11"/>
      <c r="P732" s="11"/>
      <c r="Q732" s="11"/>
    </row>
    <row r="733" spans="1:17" x14ac:dyDescent="0.25">
      <c r="A733" s="59"/>
      <c r="B733" s="37"/>
      <c r="C733" s="160" t="s">
        <v>10</v>
      </c>
      <c r="D733" s="37"/>
      <c r="E733" s="77"/>
      <c r="F733" s="37"/>
      <c r="G733" s="162">
        <f>SUM(E734:E736)</f>
        <v>1740</v>
      </c>
      <c r="H733" s="11"/>
      <c r="I733" s="11"/>
      <c r="J733" s="11"/>
      <c r="K733" s="11"/>
      <c r="L733" s="11"/>
      <c r="M733" s="11"/>
      <c r="N733" s="11"/>
      <c r="O733" s="11"/>
      <c r="P733" s="11"/>
      <c r="Q733" s="11"/>
    </row>
    <row r="734" spans="1:17" x14ac:dyDescent="0.25">
      <c r="A734" s="59"/>
      <c r="B734" s="37"/>
      <c r="C734" s="38">
        <v>43585</v>
      </c>
      <c r="D734" s="37" t="s">
        <v>86</v>
      </c>
      <c r="E734" s="9">
        <v>1740</v>
      </c>
      <c r="F734" s="37"/>
      <c r="G734" s="162"/>
      <c r="H734" s="11"/>
      <c r="I734" s="11"/>
      <c r="J734" s="11"/>
      <c r="K734" s="11"/>
      <c r="L734" s="11"/>
      <c r="M734" s="11"/>
      <c r="N734" s="11"/>
      <c r="O734" s="11"/>
      <c r="P734" s="11"/>
      <c r="Q734" s="11"/>
    </row>
    <row r="735" spans="1:17" x14ac:dyDescent="0.25">
      <c r="A735" s="59"/>
      <c r="B735" s="37"/>
      <c r="C735" s="38"/>
      <c r="D735" s="37"/>
      <c r="E735" s="3"/>
      <c r="F735" s="37"/>
      <c r="G735" s="162"/>
      <c r="H735" s="11"/>
      <c r="I735" s="11"/>
      <c r="J735" s="11"/>
      <c r="K735" s="11"/>
      <c r="L735" s="11"/>
      <c r="M735" s="11"/>
      <c r="N735" s="11"/>
      <c r="O735" s="11"/>
      <c r="P735" s="11"/>
      <c r="Q735" s="11"/>
    </row>
    <row r="736" spans="1:17" x14ac:dyDescent="0.25">
      <c r="A736" s="59"/>
      <c r="B736" s="37"/>
      <c r="C736" s="38"/>
      <c r="D736" s="37"/>
      <c r="E736" s="3"/>
      <c r="F736" s="37"/>
      <c r="G736" s="162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1:17" ht="18" thickBot="1" x14ac:dyDescent="0.35">
      <c r="A737" s="59"/>
      <c r="B737" s="37"/>
      <c r="C737" s="215" t="s">
        <v>11</v>
      </c>
      <c r="D737" s="215"/>
      <c r="E737" s="77"/>
      <c r="F737" s="37"/>
      <c r="G737" s="164">
        <f>G718-G729-G733</f>
        <v>293101.98</v>
      </c>
      <c r="J737" s="11"/>
      <c r="K737" s="11"/>
      <c r="L737" s="11"/>
      <c r="M737" s="11"/>
      <c r="N737" s="11"/>
      <c r="O737" s="11"/>
      <c r="P737" s="11"/>
      <c r="Q737" s="11"/>
    </row>
    <row r="738" spans="1:17" ht="18" thickTop="1" x14ac:dyDescent="0.3">
      <c r="A738" s="59"/>
      <c r="B738" s="37"/>
      <c r="C738" s="215"/>
      <c r="D738" s="215"/>
      <c r="E738" s="77"/>
      <c r="F738" s="37"/>
      <c r="G738" s="174"/>
      <c r="J738" s="11"/>
      <c r="K738" s="11"/>
      <c r="L738" s="11"/>
      <c r="M738" s="11"/>
      <c r="N738" s="11"/>
      <c r="O738" s="11"/>
      <c r="P738" s="11"/>
      <c r="Q738" s="11"/>
    </row>
    <row r="739" spans="1:17" ht="15.75" thickBot="1" x14ac:dyDescent="0.3">
      <c r="A739" s="69"/>
      <c r="B739" s="40"/>
      <c r="C739" s="40"/>
      <c r="D739" s="40"/>
      <c r="E739" s="80"/>
      <c r="F739" s="40"/>
      <c r="G739" s="70"/>
      <c r="I739" s="291"/>
      <c r="J739" s="11"/>
      <c r="K739" s="11"/>
      <c r="L739" s="11"/>
      <c r="M739" s="11"/>
      <c r="N739" s="11"/>
      <c r="O739" s="11"/>
      <c r="P739" s="11"/>
      <c r="Q739" s="11"/>
    </row>
    <row r="740" spans="1:17" x14ac:dyDescent="0.25">
      <c r="A740" s="49"/>
      <c r="B740" s="45"/>
      <c r="C740" s="45"/>
      <c r="D740" s="45"/>
      <c r="E740" s="55"/>
      <c r="F740" s="55"/>
      <c r="G740" s="46"/>
      <c r="J740" s="11"/>
      <c r="K740" s="11"/>
      <c r="L740" s="11"/>
      <c r="M740" s="11"/>
      <c r="N740" s="11"/>
      <c r="O740" s="11"/>
      <c r="P740" s="11"/>
      <c r="Q740" s="11"/>
    </row>
    <row r="741" spans="1:17" x14ac:dyDescent="0.25">
      <c r="A741" s="49"/>
      <c r="B741" s="45" t="s">
        <v>42</v>
      </c>
      <c r="C741" s="45"/>
      <c r="D741" s="45"/>
      <c r="E741" s="55"/>
      <c r="F741" s="468" t="s">
        <v>12</v>
      </c>
      <c r="G741" s="469"/>
      <c r="J741" s="11"/>
      <c r="K741" s="11"/>
      <c r="L741" s="11"/>
      <c r="M741" s="11"/>
      <c r="N741" s="11"/>
      <c r="O741" s="11"/>
      <c r="P741" s="11"/>
      <c r="Q741" s="11"/>
    </row>
    <row r="742" spans="1:17" x14ac:dyDescent="0.25">
      <c r="A742" s="49"/>
      <c r="B742" s="45"/>
      <c r="C742" s="45"/>
      <c r="D742" s="45"/>
      <c r="E742" s="55"/>
      <c r="F742" s="55"/>
      <c r="G742" s="46"/>
      <c r="J742" s="11"/>
      <c r="K742" s="11"/>
      <c r="L742" s="11"/>
      <c r="M742" s="11"/>
      <c r="N742" s="11"/>
      <c r="O742" s="11"/>
      <c r="P742" s="11"/>
      <c r="Q742" s="11"/>
    </row>
    <row r="743" spans="1:17" x14ac:dyDescent="0.25">
      <c r="A743" s="49"/>
      <c r="B743" s="45"/>
      <c r="C743" s="45"/>
      <c r="D743" s="45"/>
      <c r="E743" s="55"/>
      <c r="F743" s="55"/>
      <c r="G743" s="46"/>
      <c r="J743" s="11"/>
      <c r="K743" s="11"/>
      <c r="L743" s="11"/>
      <c r="M743" s="11"/>
      <c r="N743" s="11"/>
      <c r="O743" s="11"/>
      <c r="P743" s="11"/>
      <c r="Q743" s="11"/>
    </row>
    <row r="744" spans="1:17" x14ac:dyDescent="0.25">
      <c r="A744" s="49"/>
      <c r="B744" s="45"/>
      <c r="C744" s="45"/>
      <c r="D744" s="45"/>
      <c r="E744" s="55"/>
      <c r="F744" s="55"/>
      <c r="G744" s="46"/>
      <c r="J744" s="11"/>
      <c r="K744" s="11"/>
      <c r="L744" s="11"/>
      <c r="M744" s="11"/>
      <c r="N744" s="11"/>
      <c r="O744" s="11"/>
      <c r="P744" s="11"/>
      <c r="Q744" s="11"/>
    </row>
    <row r="745" spans="1:17" x14ac:dyDescent="0.25">
      <c r="A745" s="49"/>
      <c r="B745" s="45"/>
      <c r="C745" s="45"/>
      <c r="D745" s="45"/>
      <c r="E745" s="55"/>
      <c r="F745" s="55"/>
      <c r="G745" s="46"/>
      <c r="J745" s="11"/>
      <c r="K745" s="11"/>
      <c r="L745" s="11"/>
      <c r="M745" s="11"/>
      <c r="N745" s="11"/>
      <c r="O745" s="11"/>
      <c r="P745" s="11"/>
      <c r="Q745" s="11"/>
    </row>
    <row r="746" spans="1:17" x14ac:dyDescent="0.25">
      <c r="A746" s="49"/>
      <c r="B746" s="45"/>
      <c r="C746" s="45"/>
      <c r="D746" s="45"/>
      <c r="E746" s="55"/>
      <c r="F746" s="55"/>
      <c r="G746" s="46"/>
      <c r="J746" s="11"/>
      <c r="K746" s="11"/>
      <c r="L746" s="11"/>
      <c r="M746" s="11"/>
      <c r="N746" s="11"/>
      <c r="O746" s="11"/>
      <c r="P746" s="11"/>
      <c r="Q746" s="11"/>
    </row>
    <row r="747" spans="1:17" x14ac:dyDescent="0.25">
      <c r="A747" s="49"/>
      <c r="B747" s="45"/>
      <c r="C747" s="45"/>
      <c r="D747" s="45"/>
      <c r="E747" s="55"/>
      <c r="F747" s="55"/>
      <c r="G747" s="46"/>
      <c r="J747" s="11"/>
      <c r="K747" s="11"/>
      <c r="L747" s="11"/>
      <c r="M747" s="11"/>
      <c r="N747" s="11"/>
      <c r="O747" s="11"/>
      <c r="P747" s="11"/>
      <c r="Q747" s="11"/>
    </row>
    <row r="748" spans="1:17" x14ac:dyDescent="0.25">
      <c r="A748" s="49"/>
      <c r="B748" s="45"/>
      <c r="C748" s="45"/>
      <c r="D748" s="45"/>
      <c r="E748" s="55"/>
      <c r="F748" s="55"/>
      <c r="G748" s="46"/>
      <c r="J748" s="11"/>
      <c r="K748" s="11"/>
      <c r="L748" s="11"/>
      <c r="M748" s="11"/>
      <c r="N748" s="11"/>
      <c r="O748" s="11"/>
      <c r="P748" s="11"/>
      <c r="Q748" s="11"/>
    </row>
    <row r="749" spans="1:17" x14ac:dyDescent="0.25">
      <c r="A749" s="49"/>
      <c r="B749" s="45"/>
      <c r="C749" s="45"/>
      <c r="D749" s="45"/>
      <c r="E749" s="55"/>
      <c r="F749" s="55"/>
      <c r="G749" s="46"/>
      <c r="J749" s="11"/>
      <c r="K749" s="11"/>
      <c r="L749" s="11"/>
      <c r="M749" s="11"/>
      <c r="N749" s="11"/>
      <c r="O749" s="11"/>
      <c r="P749" s="11"/>
      <c r="Q749" s="11"/>
    </row>
    <row r="750" spans="1:17" x14ac:dyDescent="0.25">
      <c r="A750" s="49"/>
      <c r="B750" s="45"/>
      <c r="C750" s="45"/>
      <c r="D750" s="45"/>
      <c r="E750" s="55"/>
      <c r="F750" s="55"/>
      <c r="G750" s="46"/>
      <c r="J750" s="11"/>
      <c r="K750" s="11"/>
      <c r="L750" s="11"/>
      <c r="M750" s="11"/>
      <c r="N750" s="11"/>
      <c r="O750" s="11"/>
      <c r="P750" s="11"/>
      <c r="Q750" s="11"/>
    </row>
    <row r="751" spans="1:17" x14ac:dyDescent="0.25">
      <c r="A751" s="49"/>
      <c r="B751" s="45"/>
      <c r="C751" s="45"/>
      <c r="D751" s="45"/>
      <c r="E751" s="55"/>
      <c r="F751" s="55"/>
      <c r="G751" s="46"/>
      <c r="J751" s="11"/>
      <c r="K751" s="11"/>
      <c r="L751" s="11"/>
      <c r="M751" s="11"/>
      <c r="N751" s="11"/>
      <c r="O751" s="11"/>
      <c r="P751" s="11"/>
      <c r="Q751" s="11"/>
    </row>
    <row r="752" spans="1:17" x14ac:dyDescent="0.25">
      <c r="A752" s="139" t="s">
        <v>92</v>
      </c>
      <c r="B752" s="227"/>
      <c r="C752" s="227"/>
      <c r="D752" s="45"/>
      <c r="E752" s="55"/>
      <c r="F752" s="482" t="s">
        <v>13</v>
      </c>
      <c r="G752" s="483"/>
      <c r="J752" s="11"/>
      <c r="K752" s="11"/>
      <c r="L752" s="11"/>
      <c r="M752" s="11"/>
      <c r="N752" s="11"/>
      <c r="O752" s="11"/>
      <c r="P752" s="11"/>
      <c r="Q752" s="11"/>
    </row>
    <row r="753" spans="1:17" x14ac:dyDescent="0.25">
      <c r="A753" s="140" t="s">
        <v>95</v>
      </c>
      <c r="B753" s="227"/>
      <c r="C753" s="227"/>
      <c r="D753" s="45"/>
      <c r="E753" s="55"/>
      <c r="F753" s="468" t="s">
        <v>102</v>
      </c>
      <c r="G753" s="469"/>
      <c r="J753" s="11"/>
      <c r="K753" s="11"/>
      <c r="L753" s="11"/>
      <c r="M753" s="11"/>
      <c r="N753" s="11"/>
      <c r="O753" s="11"/>
      <c r="P753" s="11"/>
      <c r="Q753" s="11"/>
    </row>
    <row r="754" spans="1:17" ht="15.75" thickBot="1" x14ac:dyDescent="0.3">
      <c r="A754" s="74"/>
      <c r="B754" s="54"/>
      <c r="C754" s="54"/>
      <c r="D754" s="54"/>
      <c r="E754" s="81"/>
      <c r="F754" s="54"/>
      <c r="G754" s="75"/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1:17" x14ac:dyDescent="0.25">
      <c r="A755" s="45"/>
      <c r="B755" s="45"/>
      <c r="C755" s="45"/>
      <c r="D755" s="45"/>
      <c r="E755" s="55"/>
      <c r="F755" s="45"/>
      <c r="G755" s="35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1:17" ht="15.75" thickBot="1" x14ac:dyDescent="0.3"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1:17" x14ac:dyDescent="0.25">
      <c r="A757" s="470" t="s">
        <v>0</v>
      </c>
      <c r="B757" s="471"/>
      <c r="C757" s="471"/>
      <c r="D757" s="471"/>
      <c r="E757" s="471"/>
      <c r="F757" s="471"/>
      <c r="G757" s="472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1:17" x14ac:dyDescent="0.25">
      <c r="A758" s="327"/>
      <c r="B758" s="328"/>
      <c r="C758" s="328"/>
      <c r="D758" s="328"/>
      <c r="E758" s="166"/>
      <c r="F758" s="328"/>
      <c r="G758" s="132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1:17" x14ac:dyDescent="0.25">
      <c r="A759" s="473" t="s">
        <v>1</v>
      </c>
      <c r="B759" s="474"/>
      <c r="C759" s="474"/>
      <c r="D759" s="474"/>
      <c r="E759" s="474"/>
      <c r="F759" s="474"/>
      <c r="G759" s="475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1:17" x14ac:dyDescent="0.25">
      <c r="A760" s="327"/>
      <c r="B760" s="328"/>
      <c r="C760" s="328"/>
      <c r="D760" s="328"/>
      <c r="E760" s="166"/>
      <c r="F760" s="328"/>
      <c r="G760" s="132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1:17" x14ac:dyDescent="0.25">
      <c r="A761" s="473" t="s">
        <v>2</v>
      </c>
      <c r="B761" s="474"/>
      <c r="C761" s="474"/>
      <c r="D761" s="474"/>
      <c r="E761" s="474"/>
      <c r="F761" s="474"/>
      <c r="G761" s="475"/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1:17" ht="15.75" thickBot="1" x14ac:dyDescent="0.3">
      <c r="A762" s="111"/>
      <c r="B762" s="112"/>
      <c r="C762" s="112"/>
      <c r="D762" s="112"/>
      <c r="E762" s="152"/>
      <c r="F762" s="112"/>
      <c r="G762" s="113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1:17" x14ac:dyDescent="0.25">
      <c r="A763" s="56"/>
      <c r="B763" s="53"/>
      <c r="C763" s="53"/>
      <c r="D763" s="53"/>
      <c r="E763" s="76"/>
      <c r="F763" s="53"/>
      <c r="G763" s="57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1:17" x14ac:dyDescent="0.25">
      <c r="A764" s="476" t="s">
        <v>152</v>
      </c>
      <c r="B764" s="477"/>
      <c r="C764" s="477"/>
      <c r="D764" s="477"/>
      <c r="E764" s="477"/>
      <c r="F764" s="477"/>
      <c r="G764" s="478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1:17" x14ac:dyDescent="0.25">
      <c r="A765" s="476"/>
      <c r="B765" s="477"/>
      <c r="C765" s="477"/>
      <c r="D765" s="477"/>
      <c r="E765" s="477"/>
      <c r="F765" s="477"/>
      <c r="G765" s="478"/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1:17" x14ac:dyDescent="0.25">
      <c r="A766" s="476" t="s">
        <v>66</v>
      </c>
      <c r="B766" s="477"/>
      <c r="C766" s="477"/>
      <c r="D766" s="477"/>
      <c r="E766" s="477"/>
      <c r="F766" s="477"/>
      <c r="G766" s="478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1:17" x14ac:dyDescent="0.25">
      <c r="A767" s="479"/>
      <c r="B767" s="480"/>
      <c r="C767" s="480"/>
      <c r="D767" s="480"/>
      <c r="E767" s="480"/>
      <c r="F767" s="480"/>
      <c r="G767" s="481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768" spans="1:17" ht="17.25" x14ac:dyDescent="0.3">
      <c r="A768" s="58"/>
      <c r="B768" s="161" t="s">
        <v>29</v>
      </c>
      <c r="C768" s="37"/>
      <c r="D768" s="37"/>
      <c r="E768" s="77"/>
      <c r="F768" s="37"/>
      <c r="G768" s="163">
        <v>15456.47</v>
      </c>
      <c r="H768" s="11"/>
      <c r="I768" s="11"/>
      <c r="J768" s="11"/>
      <c r="K768" s="11"/>
      <c r="L768" s="11"/>
      <c r="M768" s="11"/>
      <c r="N768" s="11"/>
      <c r="O768" s="11"/>
      <c r="P768" s="11"/>
      <c r="Q768" s="11"/>
    </row>
    <row r="769" spans="1:17" x14ac:dyDescent="0.25">
      <c r="A769" s="59"/>
      <c r="B769" s="37"/>
      <c r="C769" s="37"/>
      <c r="D769" s="37"/>
      <c r="E769" s="77"/>
      <c r="F769" s="37"/>
      <c r="G769" s="60"/>
      <c r="H769" s="11"/>
      <c r="I769" s="11"/>
      <c r="J769" s="11"/>
      <c r="K769" s="11"/>
      <c r="L769" s="11"/>
      <c r="M769" s="11"/>
      <c r="N769" s="11"/>
      <c r="O769" s="11"/>
      <c r="P769" s="11"/>
      <c r="Q769" s="11"/>
    </row>
    <row r="770" spans="1:17" x14ac:dyDescent="0.25">
      <c r="A770" s="170" t="s">
        <v>3</v>
      </c>
      <c r="B770" s="37"/>
      <c r="C770" s="37"/>
      <c r="D770" s="37"/>
      <c r="E770" s="77"/>
      <c r="F770" s="37"/>
      <c r="G770" s="60"/>
      <c r="H770" s="11"/>
      <c r="I770" s="11"/>
      <c r="J770" s="11"/>
      <c r="K770" s="11"/>
      <c r="L770" s="11"/>
      <c r="M770" s="11"/>
      <c r="N770" s="11"/>
      <c r="O770" s="11"/>
      <c r="P770" s="11"/>
      <c r="Q770" s="11"/>
    </row>
    <row r="771" spans="1:17" x14ac:dyDescent="0.25">
      <c r="A771" s="209"/>
      <c r="B771" s="37"/>
      <c r="C771" s="37"/>
      <c r="D771" s="37"/>
      <c r="E771" s="77"/>
      <c r="F771" s="37"/>
      <c r="G771" s="60"/>
      <c r="H771" s="11"/>
      <c r="I771" s="11"/>
      <c r="J771" s="11"/>
      <c r="K771" s="11"/>
      <c r="L771" s="11"/>
      <c r="M771" s="11"/>
      <c r="N771" s="11"/>
      <c r="O771" s="11"/>
      <c r="P771" s="11"/>
      <c r="Q771" s="11"/>
    </row>
    <row r="772" spans="1:17" x14ac:dyDescent="0.25">
      <c r="A772" s="59"/>
      <c r="B772" s="37"/>
      <c r="C772" s="160" t="s">
        <v>4</v>
      </c>
      <c r="D772" s="37"/>
      <c r="E772" s="77"/>
      <c r="F772" s="37"/>
      <c r="G772" s="162">
        <v>0</v>
      </c>
      <c r="H772" s="11"/>
      <c r="I772" s="11"/>
      <c r="J772" s="11"/>
      <c r="K772" s="11"/>
      <c r="L772" s="11"/>
      <c r="M772" s="11"/>
      <c r="N772" s="11"/>
      <c r="O772" s="11"/>
      <c r="P772" s="11"/>
      <c r="Q772" s="11"/>
    </row>
    <row r="773" spans="1:17" x14ac:dyDescent="0.25">
      <c r="A773" s="59"/>
      <c r="B773" s="37"/>
      <c r="C773" s="160"/>
      <c r="D773" s="37"/>
      <c r="E773" s="77"/>
      <c r="F773" s="37"/>
      <c r="G773" s="162"/>
      <c r="H773" s="11"/>
      <c r="I773" s="11"/>
      <c r="J773" s="11"/>
      <c r="K773" s="11"/>
      <c r="L773" s="11"/>
      <c r="M773" s="11"/>
      <c r="N773" s="11"/>
      <c r="O773" s="11"/>
      <c r="P773" s="11"/>
      <c r="Q773" s="11"/>
    </row>
    <row r="774" spans="1:17" x14ac:dyDescent="0.25">
      <c r="A774" s="59"/>
      <c r="B774" s="37"/>
      <c r="C774" s="160"/>
      <c r="D774" s="37"/>
      <c r="E774" s="77"/>
      <c r="F774" s="37"/>
      <c r="G774" s="162"/>
      <c r="H774" s="11"/>
      <c r="I774" s="11"/>
      <c r="J774" s="11"/>
      <c r="K774" s="11"/>
      <c r="L774" s="11"/>
      <c r="M774" s="11"/>
      <c r="N774" s="11"/>
      <c r="O774" s="11"/>
      <c r="P774" s="11"/>
      <c r="Q774" s="11"/>
    </row>
    <row r="775" spans="1:17" x14ac:dyDescent="0.25">
      <c r="A775" s="59"/>
      <c r="B775" s="37"/>
      <c r="C775" s="160"/>
      <c r="D775" s="37"/>
      <c r="E775" s="77"/>
      <c r="F775" s="37"/>
      <c r="G775" s="162"/>
      <c r="H775" s="11"/>
      <c r="I775" s="11"/>
      <c r="J775" s="11"/>
      <c r="K775" s="11"/>
      <c r="L775" s="11"/>
      <c r="M775" s="11"/>
      <c r="N775" s="11"/>
      <c r="O775" s="11"/>
      <c r="P775" s="11"/>
      <c r="Q775" s="11"/>
    </row>
    <row r="776" spans="1:17" x14ac:dyDescent="0.25">
      <c r="A776" s="59"/>
      <c r="B776" s="37"/>
      <c r="C776" s="160" t="s">
        <v>5</v>
      </c>
      <c r="D776" s="37"/>
      <c r="E776" s="77"/>
      <c r="F776" s="37"/>
      <c r="G776" s="162">
        <v>0</v>
      </c>
      <c r="H776" s="11"/>
      <c r="I776" s="11"/>
      <c r="J776" s="11"/>
      <c r="K776" s="11"/>
      <c r="L776" s="11"/>
      <c r="M776" s="11"/>
      <c r="N776" s="11"/>
      <c r="O776" s="11"/>
      <c r="P776" s="11"/>
      <c r="Q776" s="11"/>
    </row>
    <row r="777" spans="1:17" x14ac:dyDescent="0.25">
      <c r="A777" s="59"/>
      <c r="B777" s="37"/>
      <c r="C777" s="38"/>
      <c r="D777" s="37"/>
      <c r="E777" s="67"/>
      <c r="F777" s="37"/>
      <c r="G777" s="63"/>
      <c r="H777" s="11"/>
      <c r="I777" s="11"/>
      <c r="J777" s="11"/>
      <c r="K777" s="11"/>
      <c r="L777" s="11"/>
      <c r="M777" s="11"/>
      <c r="N777" s="11"/>
      <c r="O777" s="11"/>
      <c r="P777" s="11"/>
      <c r="Q777" s="11"/>
    </row>
    <row r="778" spans="1:17" x14ac:dyDescent="0.25">
      <c r="A778" s="170" t="s">
        <v>6</v>
      </c>
      <c r="B778" s="37"/>
      <c r="C778" s="66"/>
      <c r="D778" s="28"/>
      <c r="E778" s="77"/>
      <c r="F778" s="37"/>
      <c r="G778" s="61"/>
      <c r="H778" s="11"/>
      <c r="I778" s="11"/>
      <c r="J778" s="11"/>
      <c r="K778" s="11"/>
      <c r="L778" s="11"/>
      <c r="M778" s="11"/>
      <c r="N778" s="11"/>
      <c r="O778" s="11"/>
      <c r="P778" s="11"/>
      <c r="Q778" s="11"/>
    </row>
    <row r="779" spans="1:17" x14ac:dyDescent="0.25">
      <c r="A779" s="179"/>
      <c r="B779" s="37"/>
      <c r="C779" s="66"/>
      <c r="D779" s="28"/>
      <c r="E779" s="77"/>
      <c r="F779" s="37"/>
      <c r="G779" s="61"/>
      <c r="H779" s="11"/>
      <c r="I779" s="11"/>
      <c r="J779" s="11"/>
      <c r="K779" s="11"/>
      <c r="L779" s="11"/>
      <c r="M779" s="11"/>
      <c r="N779" s="11"/>
      <c r="O779" s="11"/>
      <c r="P779" s="11"/>
      <c r="Q779" s="11"/>
    </row>
    <row r="780" spans="1:17" x14ac:dyDescent="0.25">
      <c r="A780" s="59"/>
      <c r="B780" s="37"/>
      <c r="C780" s="160" t="s">
        <v>7</v>
      </c>
      <c r="D780" s="37"/>
      <c r="E780" s="77"/>
      <c r="F780" s="37"/>
      <c r="G780" s="61">
        <v>0</v>
      </c>
      <c r="H780" s="11"/>
      <c r="I780" s="11"/>
      <c r="J780" s="11"/>
      <c r="K780" s="11"/>
      <c r="L780" s="11"/>
      <c r="M780" s="11"/>
      <c r="N780" s="11"/>
      <c r="O780" s="11"/>
      <c r="P780" s="11"/>
      <c r="Q780" s="11"/>
    </row>
    <row r="781" spans="1:17" x14ac:dyDescent="0.25">
      <c r="A781" s="59"/>
      <c r="B781" s="37"/>
      <c r="C781" s="197"/>
      <c r="D781" s="198"/>
      <c r="E781" s="197"/>
      <c r="F781" s="37"/>
      <c r="G781" s="162"/>
      <c r="H781" s="11"/>
      <c r="I781" s="11"/>
      <c r="J781" s="11"/>
      <c r="K781" s="11"/>
      <c r="L781" s="11"/>
      <c r="M781" s="11"/>
      <c r="N781" s="11"/>
      <c r="O781" s="11"/>
      <c r="P781" s="11"/>
      <c r="Q781" s="11"/>
    </row>
    <row r="782" spans="1:17" x14ac:dyDescent="0.25">
      <c r="A782" s="59"/>
      <c r="B782" s="37"/>
      <c r="C782" s="197"/>
      <c r="D782" s="198"/>
      <c r="E782" s="197"/>
      <c r="F782" s="37"/>
      <c r="G782" s="162"/>
      <c r="H782" s="11"/>
      <c r="I782" s="11"/>
      <c r="J782" s="11"/>
      <c r="K782" s="11"/>
      <c r="L782" s="11"/>
      <c r="M782" s="11"/>
      <c r="N782" s="11"/>
      <c r="O782" s="11"/>
      <c r="P782" s="11"/>
      <c r="Q782" s="11"/>
    </row>
    <row r="783" spans="1:17" x14ac:dyDescent="0.25">
      <c r="A783" s="59"/>
      <c r="B783" s="37"/>
      <c r="C783" s="199"/>
      <c r="D783" s="29"/>
      <c r="E783" s="201"/>
      <c r="F783" s="37"/>
      <c r="G783" s="61"/>
      <c r="H783" s="11"/>
      <c r="I783" s="11"/>
      <c r="J783" s="11"/>
      <c r="K783" s="11"/>
      <c r="L783" s="11"/>
      <c r="M783" s="11"/>
      <c r="N783" s="11"/>
      <c r="O783" s="11"/>
      <c r="P783" s="11"/>
      <c r="Q783" s="11"/>
    </row>
    <row r="784" spans="1:17" x14ac:dyDescent="0.25">
      <c r="A784" s="59"/>
      <c r="B784" s="37"/>
      <c r="C784" s="160" t="s">
        <v>10</v>
      </c>
      <c r="D784" s="37"/>
      <c r="E784" s="77"/>
      <c r="F784" s="37"/>
      <c r="G784" s="162">
        <f>SUM(E785:E787)</f>
        <v>30963.199999999997</v>
      </c>
      <c r="H784" s="11"/>
      <c r="I784" s="11"/>
      <c r="J784" s="11"/>
      <c r="K784" s="11"/>
      <c r="L784" s="11"/>
      <c r="M784" s="11"/>
      <c r="N784" s="11"/>
      <c r="O784" s="11"/>
      <c r="P784" s="11"/>
      <c r="Q784" s="11"/>
    </row>
    <row r="785" spans="1:17" x14ac:dyDescent="0.25">
      <c r="A785" s="59"/>
      <c r="B785" s="37"/>
      <c r="C785" s="10">
        <v>43664</v>
      </c>
      <c r="D785" s="37" t="s">
        <v>86</v>
      </c>
      <c r="E785" s="3">
        <v>18310.8</v>
      </c>
      <c r="F785" s="37"/>
      <c r="G785" s="162"/>
      <c r="H785" s="11"/>
      <c r="I785" s="11"/>
      <c r="J785" s="11"/>
      <c r="K785" s="11"/>
      <c r="L785" s="11"/>
      <c r="M785" s="11"/>
      <c r="N785" s="11"/>
      <c r="O785" s="11"/>
      <c r="P785" s="11"/>
      <c r="Q785" s="11"/>
    </row>
    <row r="786" spans="1:17" x14ac:dyDescent="0.25">
      <c r="A786" s="59"/>
      <c r="B786" s="37"/>
      <c r="C786" s="10">
        <v>43689</v>
      </c>
      <c r="D786" s="37" t="s">
        <v>86</v>
      </c>
      <c r="E786" s="3">
        <v>7652.4</v>
      </c>
      <c r="F786" s="37"/>
      <c r="G786" s="162"/>
      <c r="H786" s="11"/>
      <c r="I786" s="11"/>
      <c r="J786" s="11"/>
      <c r="K786" s="11"/>
      <c r="L786" s="11"/>
      <c r="M786" s="11"/>
      <c r="N786" s="11"/>
      <c r="O786" s="11"/>
      <c r="P786" s="11"/>
      <c r="Q786" s="11"/>
    </row>
    <row r="787" spans="1:17" x14ac:dyDescent="0.25">
      <c r="A787" s="59"/>
      <c r="B787" s="37"/>
      <c r="C787" s="10">
        <v>43699</v>
      </c>
      <c r="D787" s="37" t="s">
        <v>86</v>
      </c>
      <c r="E787" s="9">
        <v>5000</v>
      </c>
      <c r="F787" s="37"/>
      <c r="G787" s="162"/>
      <c r="H787" s="11"/>
      <c r="I787" s="11"/>
      <c r="J787" s="11"/>
      <c r="K787" s="11"/>
      <c r="L787" s="11"/>
      <c r="M787" s="11"/>
      <c r="N787" s="11"/>
      <c r="O787" s="11"/>
      <c r="P787" s="11"/>
      <c r="Q787" s="11"/>
    </row>
    <row r="788" spans="1:17" x14ac:dyDescent="0.25">
      <c r="A788" s="59"/>
      <c r="B788" s="37"/>
      <c r="C788" s="160"/>
      <c r="D788" s="37"/>
      <c r="E788" s="77"/>
      <c r="F788" s="37"/>
      <c r="G788" s="162"/>
      <c r="H788" s="11"/>
      <c r="I788" s="11"/>
      <c r="J788" s="11"/>
      <c r="K788" s="11"/>
      <c r="L788" s="11"/>
      <c r="M788" s="11"/>
      <c r="N788" s="11"/>
      <c r="O788" s="11"/>
      <c r="P788" s="11"/>
      <c r="Q788" s="11"/>
    </row>
    <row r="789" spans="1:17" ht="18" thickBot="1" x14ac:dyDescent="0.35">
      <c r="A789" s="59"/>
      <c r="B789" s="37"/>
      <c r="C789" s="215" t="s">
        <v>11</v>
      </c>
      <c r="D789" s="215"/>
      <c r="E789" s="77"/>
      <c r="F789" s="37"/>
      <c r="G789" s="164">
        <f>G768-G784</f>
        <v>-15506.729999999998</v>
      </c>
      <c r="H789" s="11"/>
      <c r="I789" s="11"/>
      <c r="J789" s="11"/>
      <c r="K789" s="11"/>
      <c r="L789" s="11"/>
      <c r="M789" s="11"/>
      <c r="N789" s="11"/>
      <c r="O789" s="11"/>
      <c r="P789" s="11"/>
      <c r="Q789" s="11"/>
    </row>
    <row r="790" spans="1:17" ht="18" thickTop="1" x14ac:dyDescent="0.3">
      <c r="A790" s="59"/>
      <c r="B790" s="37"/>
      <c r="C790" s="321"/>
      <c r="D790" s="321"/>
      <c r="E790" s="77"/>
      <c r="F790" s="37"/>
      <c r="G790" s="174"/>
      <c r="H790" s="11"/>
      <c r="I790" s="11"/>
      <c r="J790" s="11"/>
      <c r="K790" s="11"/>
      <c r="L790" s="11"/>
      <c r="M790" s="11"/>
      <c r="N790" s="11"/>
      <c r="O790" s="11"/>
      <c r="P790" s="11"/>
      <c r="Q790" s="11"/>
    </row>
    <row r="791" spans="1:17" ht="15.75" thickBot="1" x14ac:dyDescent="0.3">
      <c r="A791" s="69"/>
      <c r="B791" s="40"/>
      <c r="C791" s="40"/>
      <c r="D791" s="40"/>
      <c r="E791" s="80"/>
      <c r="F791" s="40"/>
      <c r="G791" s="70"/>
      <c r="H791" s="11"/>
      <c r="I791" s="11"/>
      <c r="J791" s="11"/>
      <c r="K791" s="11"/>
      <c r="L791" s="11"/>
      <c r="M791" s="11"/>
      <c r="N791" s="11"/>
      <c r="O791" s="11"/>
      <c r="P791" s="11"/>
      <c r="Q791" s="11"/>
    </row>
    <row r="792" spans="1:17" x14ac:dyDescent="0.25">
      <c r="A792" s="49"/>
      <c r="B792" s="45"/>
      <c r="C792" s="45"/>
      <c r="D792" s="45"/>
      <c r="E792" s="55"/>
      <c r="F792" s="55"/>
      <c r="G792" s="46"/>
      <c r="H792" s="11"/>
      <c r="I792" s="11"/>
      <c r="J792" s="11"/>
      <c r="K792" s="11"/>
      <c r="L792" s="11"/>
      <c r="M792" s="11"/>
      <c r="N792" s="11"/>
      <c r="O792" s="11"/>
      <c r="P792" s="11"/>
      <c r="Q792" s="11"/>
    </row>
    <row r="793" spans="1:17" x14ac:dyDescent="0.25">
      <c r="A793" s="49"/>
      <c r="B793" s="45" t="s">
        <v>42</v>
      </c>
      <c r="C793" s="45"/>
      <c r="D793" s="45"/>
      <c r="E793" s="55"/>
      <c r="F793" s="468" t="s">
        <v>12</v>
      </c>
      <c r="G793" s="469"/>
      <c r="H793" s="11"/>
      <c r="I793" s="11"/>
      <c r="J793" s="11"/>
      <c r="K793" s="11"/>
      <c r="L793" s="11"/>
      <c r="M793" s="11"/>
      <c r="N793" s="11"/>
      <c r="O793" s="11"/>
      <c r="P793" s="11"/>
      <c r="Q793" s="11"/>
    </row>
    <row r="794" spans="1:17" x14ac:dyDescent="0.25">
      <c r="A794" s="49"/>
      <c r="B794" s="45"/>
      <c r="C794" s="45"/>
      <c r="D794" s="45"/>
      <c r="E794" s="55"/>
      <c r="F794" s="55"/>
      <c r="G794" s="46"/>
      <c r="H794" s="11"/>
      <c r="I794" s="11"/>
      <c r="J794" s="11"/>
      <c r="K794" s="11"/>
      <c r="L794" s="11"/>
      <c r="M794" s="11"/>
      <c r="N794" s="11"/>
      <c r="O794" s="11"/>
      <c r="P794" s="11"/>
      <c r="Q794" s="11"/>
    </row>
    <row r="795" spans="1:17" x14ac:dyDescent="0.25">
      <c r="A795" s="49"/>
      <c r="B795" s="45"/>
      <c r="C795" s="45"/>
      <c r="D795" s="45"/>
      <c r="E795" s="55"/>
      <c r="F795" s="55"/>
      <c r="G795" s="46"/>
      <c r="H795" s="11"/>
      <c r="I795" s="11"/>
      <c r="J795" s="11"/>
      <c r="K795" s="11"/>
      <c r="L795" s="11"/>
      <c r="M795" s="11"/>
      <c r="N795" s="11"/>
      <c r="O795" s="11"/>
      <c r="P795" s="11"/>
      <c r="Q795" s="11"/>
    </row>
    <row r="796" spans="1:17" x14ac:dyDescent="0.25">
      <c r="A796" s="49"/>
      <c r="B796" s="45"/>
      <c r="C796" s="45"/>
      <c r="D796" s="45"/>
      <c r="E796" s="55"/>
      <c r="F796" s="55"/>
      <c r="G796" s="46"/>
      <c r="H796" s="11"/>
      <c r="I796" s="11"/>
      <c r="J796" s="11"/>
      <c r="K796" s="11"/>
      <c r="L796" s="11"/>
      <c r="M796" s="11"/>
      <c r="N796" s="11"/>
      <c r="O796" s="11"/>
      <c r="P796" s="11"/>
      <c r="Q796" s="11"/>
    </row>
    <row r="797" spans="1:17" x14ac:dyDescent="0.25">
      <c r="A797" s="49"/>
      <c r="B797" s="45"/>
      <c r="C797" s="45"/>
      <c r="D797" s="45"/>
      <c r="E797" s="55"/>
      <c r="F797" s="55"/>
      <c r="G797" s="46"/>
      <c r="H797" s="11"/>
      <c r="I797" s="11"/>
      <c r="J797" s="11"/>
      <c r="K797" s="11"/>
      <c r="L797" s="11"/>
      <c r="M797" s="11"/>
      <c r="N797" s="11"/>
      <c r="O797" s="11"/>
      <c r="P797" s="11"/>
      <c r="Q797" s="11"/>
    </row>
    <row r="798" spans="1:17" x14ac:dyDescent="0.25">
      <c r="A798" s="49"/>
      <c r="B798" s="45"/>
      <c r="C798" s="45"/>
      <c r="D798" s="45"/>
      <c r="E798" s="55"/>
      <c r="F798" s="55"/>
      <c r="G798" s="46"/>
      <c r="H798" s="11"/>
      <c r="I798" s="11"/>
      <c r="J798" s="11"/>
      <c r="K798" s="11"/>
      <c r="L798" s="11"/>
      <c r="M798" s="11"/>
      <c r="N798" s="11"/>
      <c r="O798" s="11"/>
      <c r="P798" s="11"/>
      <c r="Q798" s="11"/>
    </row>
    <row r="799" spans="1:17" x14ac:dyDescent="0.25">
      <c r="A799" s="49"/>
      <c r="B799" s="45"/>
      <c r="C799" s="45"/>
      <c r="D799" s="45"/>
      <c r="E799" s="55"/>
      <c r="F799" s="55"/>
      <c r="G799" s="46"/>
      <c r="H799" s="11"/>
      <c r="I799" s="11"/>
      <c r="J799" s="11"/>
      <c r="K799" s="11"/>
      <c r="L799" s="11"/>
      <c r="M799" s="11"/>
      <c r="N799" s="11"/>
      <c r="O799" s="11"/>
      <c r="P799" s="11"/>
      <c r="Q799" s="11"/>
    </row>
    <row r="800" spans="1:17" x14ac:dyDescent="0.25">
      <c r="A800" s="49"/>
      <c r="B800" s="45"/>
      <c r="C800" s="45"/>
      <c r="D800" s="45"/>
      <c r="E800" s="55"/>
      <c r="F800" s="55"/>
      <c r="G800" s="46"/>
      <c r="H800" s="11"/>
      <c r="I800" s="11"/>
      <c r="J800" s="11"/>
      <c r="K800" s="11"/>
      <c r="L800" s="11"/>
      <c r="M800" s="11"/>
      <c r="N800" s="11"/>
      <c r="O800" s="11"/>
      <c r="P800" s="11"/>
      <c r="Q800" s="11"/>
    </row>
    <row r="801" spans="1:17" x14ac:dyDescent="0.25">
      <c r="A801" s="49"/>
      <c r="B801" s="45"/>
      <c r="C801" s="45"/>
      <c r="D801" s="45"/>
      <c r="E801" s="55"/>
      <c r="F801" s="55"/>
      <c r="G801" s="46"/>
      <c r="H801" s="11"/>
      <c r="I801" s="11"/>
      <c r="J801" s="11"/>
      <c r="K801" s="11"/>
      <c r="L801" s="11"/>
      <c r="M801" s="11"/>
      <c r="N801" s="11"/>
      <c r="O801" s="11"/>
      <c r="P801" s="11"/>
      <c r="Q801" s="11"/>
    </row>
    <row r="802" spans="1:17" x14ac:dyDescent="0.25">
      <c r="A802" s="139" t="s">
        <v>92</v>
      </c>
      <c r="B802" s="227"/>
      <c r="C802" s="227"/>
      <c r="D802" s="45"/>
      <c r="E802" s="55"/>
      <c r="F802" s="482" t="s">
        <v>13</v>
      </c>
      <c r="G802" s="483"/>
      <c r="H802" s="11"/>
      <c r="I802" s="11"/>
      <c r="J802" s="11"/>
      <c r="K802" s="11"/>
      <c r="L802" s="11"/>
      <c r="M802" s="11"/>
      <c r="N802" s="11"/>
      <c r="O802" s="11"/>
      <c r="P802" s="11"/>
      <c r="Q802" s="11"/>
    </row>
    <row r="803" spans="1:17" x14ac:dyDescent="0.25">
      <c r="A803" s="140" t="s">
        <v>95</v>
      </c>
      <c r="B803" s="227"/>
      <c r="C803" s="227"/>
      <c r="D803" s="45"/>
      <c r="E803" s="55"/>
      <c r="F803" s="468" t="s">
        <v>102</v>
      </c>
      <c r="G803" s="469"/>
      <c r="H803" s="11"/>
      <c r="I803" s="11"/>
      <c r="J803" s="11"/>
      <c r="K803" s="11"/>
      <c r="L803" s="11"/>
      <c r="M803" s="11"/>
      <c r="N803" s="11"/>
      <c r="O803" s="11"/>
      <c r="P803" s="11"/>
      <c r="Q803" s="11"/>
    </row>
    <row r="804" spans="1:17" ht="15.75" thickBot="1" x14ac:dyDescent="0.3">
      <c r="A804" s="74"/>
      <c r="B804" s="54"/>
      <c r="C804" s="54"/>
      <c r="D804" s="54"/>
      <c r="E804" s="81"/>
      <c r="F804" s="54"/>
      <c r="G804" s="75"/>
      <c r="H804" s="11"/>
      <c r="I804" s="11"/>
      <c r="J804" s="11"/>
      <c r="K804" s="11"/>
      <c r="L804" s="11"/>
      <c r="M804" s="11"/>
      <c r="N804" s="11"/>
      <c r="O804" s="11"/>
      <c r="P804" s="11"/>
      <c r="Q804" s="11"/>
    </row>
    <row r="805" spans="1:17" x14ac:dyDescent="0.25">
      <c r="A805" s="45"/>
      <c r="B805" s="45"/>
      <c r="C805" s="45"/>
      <c r="D805" s="45"/>
      <c r="E805" s="55"/>
      <c r="F805" s="45"/>
      <c r="G805" s="35"/>
      <c r="H805" s="11"/>
      <c r="I805" s="11"/>
      <c r="J805" s="11"/>
      <c r="K805" s="11"/>
      <c r="L805" s="11"/>
      <c r="M805" s="11"/>
      <c r="N805" s="11"/>
      <c r="O805" s="11"/>
      <c r="P805" s="11"/>
      <c r="Q805" s="11"/>
    </row>
    <row r="806" spans="1:17" ht="15.75" thickBot="1" x14ac:dyDescent="0.3">
      <c r="H806" s="11"/>
      <c r="I806" s="11"/>
      <c r="J806" s="11"/>
      <c r="K806" s="11"/>
      <c r="L806" s="11"/>
      <c r="M806" s="11"/>
      <c r="N806" s="11"/>
      <c r="O806" s="11"/>
      <c r="P806" s="11"/>
      <c r="Q806" s="11"/>
    </row>
    <row r="807" spans="1:17" x14ac:dyDescent="0.25">
      <c r="A807" s="470" t="s">
        <v>0</v>
      </c>
      <c r="B807" s="471"/>
      <c r="C807" s="471"/>
      <c r="D807" s="471"/>
      <c r="E807" s="471"/>
      <c r="F807" s="471"/>
      <c r="G807" s="472"/>
      <c r="H807" s="11"/>
      <c r="I807" s="11"/>
      <c r="J807" s="11"/>
      <c r="K807" s="11"/>
      <c r="L807" s="11"/>
      <c r="M807" s="11"/>
      <c r="N807" s="11"/>
      <c r="O807" s="11"/>
      <c r="P807" s="11"/>
      <c r="Q807" s="11"/>
    </row>
    <row r="808" spans="1:17" x14ac:dyDescent="0.25">
      <c r="A808" s="327"/>
      <c r="B808" s="328"/>
      <c r="C808" s="328"/>
      <c r="D808" s="328"/>
      <c r="E808" s="166"/>
      <c r="F808" s="328"/>
      <c r="G808" s="132"/>
      <c r="H808" s="11"/>
      <c r="I808" s="11"/>
      <c r="J808" s="11"/>
      <c r="K808" s="11"/>
      <c r="L808" s="11"/>
      <c r="M808" s="11"/>
      <c r="N808" s="11"/>
      <c r="O808" s="11"/>
      <c r="P808" s="11"/>
      <c r="Q808" s="11"/>
    </row>
    <row r="809" spans="1:17" x14ac:dyDescent="0.25">
      <c r="A809" s="473" t="s">
        <v>1</v>
      </c>
      <c r="B809" s="474"/>
      <c r="C809" s="474"/>
      <c r="D809" s="474"/>
      <c r="E809" s="474"/>
      <c r="F809" s="474"/>
      <c r="G809" s="475"/>
      <c r="H809" s="11"/>
      <c r="I809" s="11"/>
      <c r="J809" s="11"/>
      <c r="K809" s="11"/>
      <c r="L809" s="11"/>
      <c r="M809" s="11"/>
      <c r="N809" s="11"/>
      <c r="O809" s="11"/>
      <c r="P809" s="11"/>
      <c r="Q809" s="11"/>
    </row>
    <row r="810" spans="1:17" x14ac:dyDescent="0.25">
      <c r="A810" s="327"/>
      <c r="B810" s="328"/>
      <c r="C810" s="328"/>
      <c r="D810" s="328"/>
      <c r="E810" s="166"/>
      <c r="F810" s="328"/>
      <c r="G810" s="132"/>
      <c r="H810" s="11"/>
      <c r="I810" s="11"/>
      <c r="J810" s="11"/>
      <c r="K810" s="11"/>
      <c r="L810" s="11"/>
      <c r="M810" s="11"/>
      <c r="N810" s="11"/>
      <c r="O810" s="11"/>
      <c r="P810" s="11"/>
      <c r="Q810" s="11"/>
    </row>
    <row r="811" spans="1:17" x14ac:dyDescent="0.25">
      <c r="A811" s="473" t="s">
        <v>2</v>
      </c>
      <c r="B811" s="474"/>
      <c r="C811" s="474"/>
      <c r="D811" s="474"/>
      <c r="E811" s="474"/>
      <c r="F811" s="474"/>
      <c r="G811" s="475"/>
      <c r="H811" s="11"/>
      <c r="I811" s="11"/>
      <c r="J811" s="11"/>
      <c r="K811" s="11"/>
      <c r="L811" s="11"/>
      <c r="M811" s="11"/>
      <c r="N811" s="11"/>
      <c r="O811" s="11"/>
      <c r="P811" s="11"/>
      <c r="Q811" s="11"/>
    </row>
    <row r="812" spans="1:17" ht="15.75" thickBot="1" x14ac:dyDescent="0.3">
      <c r="A812" s="111"/>
      <c r="B812" s="112"/>
      <c r="C812" s="112"/>
      <c r="D812" s="112"/>
      <c r="E812" s="152"/>
      <c r="F812" s="112"/>
      <c r="G812" s="113"/>
      <c r="H812" s="11"/>
      <c r="I812" s="11"/>
      <c r="J812" s="11"/>
      <c r="K812" s="11"/>
      <c r="L812" s="11"/>
      <c r="M812" s="11"/>
      <c r="N812" s="11"/>
      <c r="O812" s="11"/>
      <c r="P812" s="11"/>
      <c r="Q812" s="11"/>
    </row>
    <row r="813" spans="1:17" x14ac:dyDescent="0.25">
      <c r="A813" s="56"/>
      <c r="B813" s="53"/>
      <c r="C813" s="53"/>
      <c r="D813" s="53"/>
      <c r="E813" s="76"/>
      <c r="F813" s="53"/>
      <c r="G813" s="57"/>
      <c r="H813" s="11"/>
      <c r="I813" s="11"/>
      <c r="J813" s="11"/>
      <c r="K813" s="11"/>
      <c r="L813" s="11"/>
      <c r="M813" s="11"/>
      <c r="N813" s="11"/>
      <c r="O813" s="11"/>
      <c r="P813" s="11"/>
      <c r="Q813" s="11"/>
    </row>
    <row r="814" spans="1:17" x14ac:dyDescent="0.25">
      <c r="A814" s="476" t="s">
        <v>152</v>
      </c>
      <c r="B814" s="477"/>
      <c r="C814" s="477"/>
      <c r="D814" s="477"/>
      <c r="E814" s="477"/>
      <c r="F814" s="477"/>
      <c r="G814" s="478"/>
      <c r="H814" s="11"/>
      <c r="I814" s="11"/>
      <c r="J814" s="11"/>
      <c r="K814" s="11"/>
      <c r="L814" s="11"/>
      <c r="M814" s="11"/>
      <c r="N814" s="11"/>
      <c r="O814" s="11"/>
      <c r="P814" s="11"/>
      <c r="Q814" s="11"/>
    </row>
    <row r="815" spans="1:17" x14ac:dyDescent="0.25">
      <c r="A815" s="476"/>
      <c r="B815" s="477"/>
      <c r="C815" s="477"/>
      <c r="D815" s="477"/>
      <c r="E815" s="477"/>
      <c r="F815" s="477"/>
      <c r="G815" s="478"/>
      <c r="H815" s="11"/>
      <c r="I815" s="11"/>
      <c r="J815" s="11"/>
      <c r="K815" s="11"/>
      <c r="L815" s="11"/>
      <c r="M815" s="11"/>
      <c r="N815" s="11"/>
      <c r="O815" s="11"/>
      <c r="P815" s="11"/>
      <c r="Q815" s="11"/>
    </row>
    <row r="816" spans="1:17" x14ac:dyDescent="0.25">
      <c r="A816" s="476" t="s">
        <v>67</v>
      </c>
      <c r="B816" s="477"/>
      <c r="C816" s="477"/>
      <c r="D816" s="477"/>
      <c r="E816" s="477"/>
      <c r="F816" s="477"/>
      <c r="G816" s="478"/>
      <c r="H816" s="11"/>
      <c r="I816" s="11"/>
      <c r="J816" s="11"/>
      <c r="K816" s="11"/>
      <c r="L816" s="11"/>
      <c r="M816" s="11"/>
      <c r="N816" s="11"/>
      <c r="O816" s="11"/>
      <c r="P816" s="11"/>
      <c r="Q816" s="11"/>
    </row>
    <row r="817" spans="1:17" x14ac:dyDescent="0.25">
      <c r="A817" s="479"/>
      <c r="B817" s="480"/>
      <c r="C817" s="480"/>
      <c r="D817" s="480"/>
      <c r="E817" s="480"/>
      <c r="F817" s="480"/>
      <c r="G817" s="481"/>
      <c r="H817" s="11"/>
      <c r="I817" s="11"/>
      <c r="J817" s="11"/>
      <c r="K817" s="11"/>
      <c r="L817" s="11"/>
      <c r="M817" s="11"/>
      <c r="N817" s="11"/>
      <c r="O817" s="11"/>
      <c r="P817" s="11"/>
      <c r="Q817" s="11"/>
    </row>
    <row r="818" spans="1:17" ht="17.25" x14ac:dyDescent="0.3">
      <c r="A818" s="58"/>
      <c r="B818" s="161" t="s">
        <v>29</v>
      </c>
      <c r="C818" s="37"/>
      <c r="D818" s="37"/>
      <c r="E818" s="77"/>
      <c r="F818" s="37"/>
      <c r="G818" s="163">
        <v>32919.47</v>
      </c>
      <c r="H818" s="11"/>
      <c r="I818" s="11"/>
      <c r="J818" s="11"/>
      <c r="K818" s="11"/>
      <c r="L818" s="11"/>
      <c r="M818" s="11"/>
      <c r="N818" s="11"/>
      <c r="O818" s="11"/>
      <c r="P818" s="11"/>
      <c r="Q818" s="11"/>
    </row>
    <row r="819" spans="1:17" x14ac:dyDescent="0.25">
      <c r="A819" s="59"/>
      <c r="B819" s="37"/>
      <c r="C819" s="37"/>
      <c r="D819" s="37"/>
      <c r="E819" s="77"/>
      <c r="F819" s="37"/>
      <c r="G819" s="60"/>
      <c r="H819" s="11"/>
      <c r="I819" s="11"/>
      <c r="J819" s="11"/>
      <c r="K819" s="11"/>
      <c r="L819" s="11"/>
      <c r="M819" s="11"/>
      <c r="N819" s="11"/>
      <c r="O819" s="11"/>
      <c r="P819" s="11"/>
      <c r="Q819" s="11"/>
    </row>
    <row r="820" spans="1:17" x14ac:dyDescent="0.25">
      <c r="A820" s="170" t="s">
        <v>3</v>
      </c>
      <c r="B820" s="37"/>
      <c r="C820" s="37"/>
      <c r="D820" s="37"/>
      <c r="E820" s="77"/>
      <c r="F820" s="37"/>
      <c r="G820" s="60"/>
      <c r="H820" s="11"/>
      <c r="I820" s="11"/>
      <c r="J820" s="11"/>
      <c r="K820" s="11"/>
      <c r="L820" s="11"/>
      <c r="M820" s="11"/>
      <c r="N820" s="11"/>
      <c r="O820" s="11"/>
      <c r="P820" s="11"/>
      <c r="Q820" s="11"/>
    </row>
    <row r="821" spans="1:17" x14ac:dyDescent="0.25">
      <c r="A821" s="59"/>
      <c r="B821" s="37"/>
      <c r="C821" s="160" t="s">
        <v>4</v>
      </c>
      <c r="D821" s="37"/>
      <c r="E821" s="77"/>
      <c r="F821" s="37"/>
      <c r="G821" s="162">
        <f>SUM(E822)</f>
        <v>0</v>
      </c>
      <c r="H821" s="11"/>
      <c r="I821" s="11"/>
      <c r="J821" s="11"/>
      <c r="K821" s="11"/>
      <c r="L821" s="11"/>
      <c r="M821" s="11"/>
      <c r="N821" s="11"/>
      <c r="O821" s="11"/>
      <c r="P821" s="11"/>
      <c r="Q821" s="11"/>
    </row>
    <row r="822" spans="1:17" x14ac:dyDescent="0.25">
      <c r="A822" s="59"/>
      <c r="B822" s="37"/>
      <c r="C822" s="38"/>
      <c r="D822" s="37"/>
      <c r="E822" s="3"/>
      <c r="F822" s="37"/>
      <c r="G822" s="162"/>
      <c r="H822" s="11"/>
      <c r="I822" s="11"/>
      <c r="J822" s="11"/>
      <c r="K822" s="11"/>
      <c r="L822" s="11"/>
      <c r="M822" s="11"/>
      <c r="N822" s="11"/>
      <c r="O822" s="11"/>
      <c r="P822" s="11"/>
      <c r="Q822" s="11"/>
    </row>
    <row r="823" spans="1:17" x14ac:dyDescent="0.25">
      <c r="A823" s="59"/>
      <c r="B823" s="37"/>
      <c r="C823" s="38"/>
      <c r="D823" s="37"/>
      <c r="E823" s="3"/>
      <c r="F823" s="37"/>
      <c r="G823" s="162"/>
      <c r="H823" s="11"/>
      <c r="I823" s="11"/>
      <c r="J823" s="11"/>
      <c r="K823" s="11"/>
      <c r="L823" s="11"/>
      <c r="M823" s="11"/>
      <c r="N823" s="11"/>
      <c r="O823" s="11"/>
      <c r="P823" s="11"/>
      <c r="Q823" s="11"/>
    </row>
    <row r="824" spans="1:17" x14ac:dyDescent="0.25">
      <c r="A824" s="59"/>
      <c r="B824" s="37"/>
      <c r="C824" s="160"/>
      <c r="D824" s="37"/>
      <c r="E824" s="77"/>
      <c r="F824" s="37"/>
      <c r="G824" s="162"/>
      <c r="H824" s="11"/>
      <c r="I824" s="11"/>
      <c r="J824" s="11"/>
      <c r="K824" s="11"/>
      <c r="L824" s="11"/>
      <c r="M824" s="11"/>
      <c r="N824" s="11"/>
      <c r="O824" s="11"/>
      <c r="P824" s="11"/>
      <c r="Q824" s="11"/>
    </row>
    <row r="825" spans="1:17" x14ac:dyDescent="0.25">
      <c r="A825" s="59"/>
      <c r="B825" s="37"/>
      <c r="C825" s="160" t="s">
        <v>5</v>
      </c>
      <c r="D825" s="37"/>
      <c r="E825" s="77"/>
      <c r="F825" s="37"/>
      <c r="G825" s="162">
        <v>0</v>
      </c>
      <c r="H825" s="11"/>
      <c r="I825" s="11"/>
      <c r="J825" s="11"/>
      <c r="K825" s="11"/>
      <c r="L825" s="11"/>
      <c r="M825" s="11"/>
      <c r="N825" s="11"/>
      <c r="O825" s="11"/>
      <c r="P825" s="11"/>
      <c r="Q825" s="11"/>
    </row>
    <row r="826" spans="1:17" x14ac:dyDescent="0.25">
      <c r="A826" s="59"/>
      <c r="B826" s="37"/>
      <c r="C826" s="160"/>
      <c r="D826" s="37"/>
      <c r="E826" s="77"/>
      <c r="F826" s="37"/>
      <c r="G826" s="162"/>
      <c r="H826" s="11"/>
      <c r="I826" s="11"/>
      <c r="J826" s="11"/>
      <c r="K826" s="11"/>
      <c r="L826" s="11"/>
      <c r="M826" s="11"/>
      <c r="N826" s="11"/>
      <c r="O826" s="11"/>
      <c r="P826" s="11"/>
      <c r="Q826" s="11"/>
    </row>
    <row r="827" spans="1:17" x14ac:dyDescent="0.25">
      <c r="A827" s="59"/>
      <c r="B827" s="37"/>
      <c r="C827" s="160"/>
      <c r="D827" s="37"/>
      <c r="E827" s="77"/>
      <c r="F827" s="37"/>
      <c r="G827" s="162"/>
      <c r="H827" s="11"/>
      <c r="I827" s="11"/>
      <c r="J827" s="11"/>
      <c r="K827" s="11"/>
      <c r="L827" s="11"/>
      <c r="M827" s="11"/>
      <c r="N827" s="11"/>
      <c r="O827" s="11"/>
      <c r="P827" s="11"/>
      <c r="Q827" s="11"/>
    </row>
    <row r="828" spans="1:17" x14ac:dyDescent="0.25">
      <c r="A828" s="170" t="s">
        <v>6</v>
      </c>
      <c r="B828" s="37"/>
      <c r="C828" s="66"/>
      <c r="D828" s="135"/>
      <c r="E828" s="102"/>
      <c r="F828" s="37"/>
      <c r="G828" s="61"/>
      <c r="H828" s="11"/>
      <c r="I828" s="11"/>
      <c r="J828" s="11"/>
      <c r="K828" s="11"/>
      <c r="L828" s="11"/>
      <c r="M828" s="11"/>
      <c r="N828" s="11"/>
      <c r="O828" s="11"/>
      <c r="P828" s="11"/>
      <c r="Q828" s="11"/>
    </row>
    <row r="829" spans="1:17" x14ac:dyDescent="0.25">
      <c r="A829" s="59"/>
      <c r="B829" s="37"/>
      <c r="C829" s="160" t="s">
        <v>7</v>
      </c>
      <c r="D829" s="37"/>
      <c r="E829" s="77"/>
      <c r="F829" s="37"/>
      <c r="G829" s="61">
        <f>SUM(E831:E832)</f>
        <v>0</v>
      </c>
      <c r="H829" s="11"/>
      <c r="I829" s="11"/>
      <c r="J829" s="11"/>
      <c r="K829" s="11"/>
      <c r="L829" s="11"/>
      <c r="M829" s="11"/>
      <c r="N829" s="11"/>
      <c r="O829" s="11"/>
      <c r="P829" s="11"/>
      <c r="Q829" s="11"/>
    </row>
    <row r="830" spans="1:17" x14ac:dyDescent="0.25">
      <c r="A830" s="59"/>
      <c r="B830" s="37"/>
      <c r="C830" s="226" t="s">
        <v>8</v>
      </c>
      <c r="D830" s="198" t="s">
        <v>68</v>
      </c>
      <c r="E830" s="197" t="s">
        <v>9</v>
      </c>
      <c r="F830" s="37"/>
      <c r="G830" s="162"/>
      <c r="H830" s="11"/>
      <c r="I830" s="11"/>
      <c r="J830" s="11"/>
      <c r="K830" s="11"/>
      <c r="L830" s="11"/>
      <c r="M830" s="11"/>
      <c r="N830" s="11"/>
      <c r="O830" s="11"/>
      <c r="P830" s="11"/>
      <c r="Q830" s="11"/>
    </row>
    <row r="831" spans="1:17" x14ac:dyDescent="0.25">
      <c r="A831" s="59"/>
      <c r="B831" s="37"/>
      <c r="C831" s="204"/>
      <c r="D831" s="29"/>
      <c r="E831" s="201"/>
      <c r="F831" s="37"/>
      <c r="G831" s="61"/>
      <c r="H831" s="11"/>
      <c r="I831" s="11"/>
      <c r="J831" s="11"/>
      <c r="K831" s="11"/>
      <c r="L831" s="11"/>
      <c r="M831" s="11"/>
      <c r="N831" s="11"/>
      <c r="O831" s="11"/>
      <c r="P831" s="11"/>
      <c r="Q831" s="11"/>
    </row>
    <row r="832" spans="1:17" x14ac:dyDescent="0.25">
      <c r="A832" s="59"/>
      <c r="B832" s="37"/>
      <c r="C832" s="204"/>
      <c r="D832" s="29"/>
      <c r="E832" s="201"/>
      <c r="F832" s="37"/>
      <c r="G832" s="61"/>
      <c r="H832" s="11"/>
      <c r="I832" s="11"/>
      <c r="J832" s="11"/>
      <c r="K832" s="11"/>
      <c r="L832" s="11"/>
      <c r="M832" s="11"/>
      <c r="N832" s="11"/>
      <c r="O832" s="11"/>
      <c r="P832" s="11"/>
      <c r="Q832" s="11"/>
    </row>
    <row r="833" spans="1:17" x14ac:dyDescent="0.25">
      <c r="A833" s="59"/>
      <c r="B833" s="37"/>
      <c r="C833" s="204"/>
      <c r="D833" s="29"/>
      <c r="E833" s="201"/>
      <c r="F833" s="37"/>
      <c r="G833" s="61"/>
      <c r="H833" s="11"/>
      <c r="I833" s="11"/>
      <c r="J833" s="11"/>
      <c r="K833" s="11"/>
      <c r="L833" s="11"/>
      <c r="M833" s="11"/>
      <c r="N833" s="11"/>
      <c r="O833" s="11"/>
      <c r="P833" s="11"/>
      <c r="Q833" s="11"/>
    </row>
    <row r="834" spans="1:17" x14ac:dyDescent="0.25">
      <c r="A834" s="59"/>
      <c r="B834" s="37"/>
      <c r="C834" s="160" t="s">
        <v>10</v>
      </c>
      <c r="D834" s="37"/>
      <c r="E834" s="77"/>
      <c r="F834" s="37"/>
      <c r="G834" s="162">
        <f>SUM(E835:E839)</f>
        <v>1458</v>
      </c>
      <c r="H834" s="11"/>
      <c r="I834" s="11"/>
      <c r="J834" s="11"/>
      <c r="K834" s="11"/>
      <c r="L834" s="11"/>
      <c r="M834" s="11"/>
      <c r="N834" s="11"/>
      <c r="O834" s="11"/>
      <c r="P834" s="11"/>
      <c r="Q834" s="11"/>
    </row>
    <row r="835" spans="1:17" x14ac:dyDescent="0.25">
      <c r="A835" s="59"/>
      <c r="B835" s="37"/>
      <c r="C835" s="331" t="s">
        <v>69</v>
      </c>
      <c r="D835" s="37">
        <v>5315315</v>
      </c>
      <c r="E835" s="3">
        <v>729</v>
      </c>
      <c r="F835" s="37"/>
      <c r="G835" s="162"/>
      <c r="H835" s="11"/>
      <c r="I835" s="11"/>
      <c r="J835" s="11"/>
      <c r="K835" s="11"/>
      <c r="L835" s="11"/>
      <c r="M835" s="11"/>
      <c r="N835" s="11"/>
      <c r="O835" s="11"/>
      <c r="P835" s="11"/>
      <c r="Q835" s="11"/>
    </row>
    <row r="836" spans="1:17" x14ac:dyDescent="0.25">
      <c r="A836" s="59"/>
      <c r="B836" s="37"/>
      <c r="C836" s="50">
        <v>43518</v>
      </c>
      <c r="D836" s="37" t="s">
        <v>69</v>
      </c>
      <c r="E836" s="3">
        <v>729</v>
      </c>
      <c r="F836" s="37"/>
      <c r="G836" s="162"/>
      <c r="H836" s="11"/>
      <c r="I836" s="11"/>
      <c r="J836" s="11"/>
      <c r="K836" s="11"/>
      <c r="L836" s="11"/>
      <c r="M836" s="11"/>
      <c r="N836" s="11"/>
      <c r="O836" s="11"/>
      <c r="P836" s="11"/>
      <c r="Q836" s="11"/>
    </row>
    <row r="837" spans="1:17" x14ac:dyDescent="0.25">
      <c r="A837" s="59"/>
      <c r="B837" s="37"/>
      <c r="C837" s="50"/>
      <c r="D837" s="38"/>
      <c r="E837" s="254"/>
      <c r="F837" s="37"/>
      <c r="G837" s="162"/>
      <c r="H837" s="11"/>
      <c r="I837" s="11"/>
      <c r="J837" s="11"/>
      <c r="K837" s="11"/>
      <c r="L837" s="11"/>
      <c r="M837" s="11"/>
      <c r="N837" s="11"/>
      <c r="O837" s="11"/>
      <c r="P837" s="11"/>
      <c r="Q837" s="11"/>
    </row>
    <row r="838" spans="1:17" x14ac:dyDescent="0.25">
      <c r="A838" s="59"/>
      <c r="B838" s="37"/>
      <c r="C838" s="50"/>
      <c r="D838" s="38"/>
      <c r="E838" s="3"/>
      <c r="F838" s="37"/>
      <c r="G838" s="162"/>
      <c r="H838" s="11"/>
      <c r="I838" s="11"/>
      <c r="J838" s="11"/>
      <c r="K838" s="11"/>
      <c r="L838" s="11"/>
      <c r="M838" s="11"/>
      <c r="N838" s="11"/>
      <c r="O838" s="11"/>
      <c r="P838" s="11"/>
      <c r="Q838" s="11"/>
    </row>
    <row r="839" spans="1:17" x14ac:dyDescent="0.25">
      <c r="A839" s="59"/>
      <c r="B839" s="37"/>
      <c r="C839" s="227"/>
      <c r="D839" s="38"/>
      <c r="E839" s="3"/>
      <c r="F839" s="37"/>
      <c r="G839" s="162"/>
      <c r="H839" s="11"/>
      <c r="I839" s="11"/>
      <c r="J839" s="11"/>
      <c r="K839" s="11"/>
      <c r="L839" s="11"/>
      <c r="M839" s="11"/>
      <c r="N839" s="11"/>
      <c r="O839" s="11"/>
      <c r="P839" s="11"/>
      <c r="Q839" s="11"/>
    </row>
    <row r="840" spans="1:17" x14ac:dyDescent="0.25">
      <c r="A840" s="59"/>
      <c r="B840" s="37"/>
      <c r="C840" s="160"/>
      <c r="D840" s="38"/>
      <c r="E840" s="50"/>
      <c r="F840" s="37"/>
      <c r="G840" s="162"/>
      <c r="H840" s="11"/>
      <c r="I840" s="11"/>
      <c r="J840" s="11"/>
      <c r="K840" s="11"/>
      <c r="L840" s="11"/>
      <c r="M840" s="11"/>
      <c r="N840" s="11"/>
      <c r="O840" s="11"/>
      <c r="P840" s="11"/>
      <c r="Q840" s="11"/>
    </row>
    <row r="841" spans="1:17" ht="18" thickBot="1" x14ac:dyDescent="0.35">
      <c r="A841" s="59"/>
      <c r="B841" s="37"/>
      <c r="C841" s="215" t="s">
        <v>11</v>
      </c>
      <c r="D841" s="215"/>
      <c r="E841" s="77"/>
      <c r="F841" s="37"/>
      <c r="G841" s="164">
        <f>G818+G821-G829-G834</f>
        <v>31461.47</v>
      </c>
      <c r="H841" s="11"/>
      <c r="I841" s="11"/>
      <c r="J841" s="11"/>
      <c r="K841" s="11"/>
      <c r="L841" s="11"/>
      <c r="M841" s="11"/>
      <c r="N841" s="11"/>
      <c r="O841" s="11"/>
      <c r="P841" s="11"/>
      <c r="Q841" s="11"/>
    </row>
    <row r="842" spans="1:17" ht="16.5" thickTop="1" thickBot="1" x14ac:dyDescent="0.3">
      <c r="A842" s="69"/>
      <c r="B842" s="40"/>
      <c r="C842" s="40"/>
      <c r="D842" s="40"/>
      <c r="E842" s="80"/>
      <c r="F842" s="40"/>
      <c r="G842" s="70"/>
      <c r="H842" s="11"/>
      <c r="I842" s="11"/>
      <c r="J842" s="11"/>
      <c r="K842" s="11"/>
      <c r="L842" s="11"/>
      <c r="M842" s="11"/>
      <c r="N842" s="11"/>
      <c r="O842" s="11"/>
      <c r="P842" s="11"/>
      <c r="Q842" s="11"/>
    </row>
    <row r="843" spans="1:17" x14ac:dyDescent="0.25">
      <c r="A843" s="49"/>
      <c r="B843" s="45"/>
      <c r="C843" s="45"/>
      <c r="D843" s="45"/>
      <c r="E843" s="55"/>
      <c r="F843" s="55"/>
      <c r="G843" s="46"/>
      <c r="H843" s="11"/>
      <c r="I843" s="11"/>
      <c r="J843" s="11"/>
      <c r="K843" s="11"/>
      <c r="L843" s="11"/>
      <c r="M843" s="11"/>
      <c r="N843" s="11"/>
      <c r="O843" s="11"/>
      <c r="P843" s="11"/>
      <c r="Q843" s="11"/>
    </row>
    <row r="844" spans="1:17" x14ac:dyDescent="0.25">
      <c r="A844" s="49"/>
      <c r="B844" s="45" t="s">
        <v>42</v>
      </c>
      <c r="C844" s="45"/>
      <c r="D844" s="45"/>
      <c r="E844" s="55"/>
      <c r="F844" s="468" t="s">
        <v>12</v>
      </c>
      <c r="G844" s="469"/>
      <c r="H844" s="11"/>
      <c r="I844" s="11"/>
      <c r="J844" s="11"/>
      <c r="K844" s="11"/>
      <c r="L844" s="11"/>
      <c r="M844" s="11"/>
      <c r="N844" s="11"/>
      <c r="O844" s="11"/>
      <c r="P844" s="11"/>
      <c r="Q844" s="11"/>
    </row>
    <row r="845" spans="1:17" x14ac:dyDescent="0.25">
      <c r="A845" s="49"/>
      <c r="B845" s="45"/>
      <c r="C845" s="45"/>
      <c r="D845" s="45"/>
      <c r="E845" s="55"/>
      <c r="F845" s="55"/>
      <c r="G845" s="46"/>
      <c r="H845" s="11"/>
      <c r="I845" s="11"/>
      <c r="J845" s="11"/>
      <c r="K845" s="11"/>
      <c r="L845" s="11"/>
      <c r="M845" s="11"/>
      <c r="N845" s="11"/>
      <c r="O845" s="11"/>
      <c r="P845" s="11"/>
      <c r="Q845" s="11"/>
    </row>
    <row r="846" spans="1:17" x14ac:dyDescent="0.25">
      <c r="A846" s="49"/>
      <c r="B846" s="45"/>
      <c r="C846" s="45"/>
      <c r="D846" s="45"/>
      <c r="E846" s="55"/>
      <c r="F846" s="55"/>
      <c r="G846" s="46"/>
      <c r="H846" s="11"/>
      <c r="I846" s="11"/>
      <c r="J846" s="11"/>
      <c r="K846" s="11"/>
      <c r="L846" s="11"/>
      <c r="M846" s="11"/>
      <c r="N846" s="11"/>
      <c r="O846" s="11"/>
      <c r="P846" s="11"/>
      <c r="Q846" s="11"/>
    </row>
    <row r="847" spans="1:17" x14ac:dyDescent="0.25">
      <c r="A847" s="49"/>
      <c r="B847" s="45"/>
      <c r="C847" s="45"/>
      <c r="D847" s="45"/>
      <c r="E847" s="55"/>
      <c r="F847" s="55"/>
      <c r="G847" s="46"/>
      <c r="H847" s="11"/>
      <c r="I847" s="11"/>
      <c r="J847" s="11"/>
      <c r="K847" s="11"/>
      <c r="L847" s="11"/>
      <c r="M847" s="11"/>
      <c r="N847" s="11"/>
      <c r="O847" s="11"/>
      <c r="P847" s="11"/>
      <c r="Q847" s="11"/>
    </row>
    <row r="848" spans="1:17" x14ac:dyDescent="0.25">
      <c r="A848" s="49"/>
      <c r="B848" s="45"/>
      <c r="C848" s="45"/>
      <c r="D848" s="45"/>
      <c r="E848" s="55"/>
      <c r="F848" s="55"/>
      <c r="G848" s="46"/>
      <c r="H848" s="11"/>
      <c r="I848" s="11"/>
      <c r="J848" s="11"/>
      <c r="K848" s="11"/>
      <c r="L848" s="11"/>
      <c r="M848" s="11"/>
      <c r="N848" s="11"/>
      <c r="O848" s="11"/>
      <c r="P848" s="11"/>
      <c r="Q848" s="11"/>
    </row>
    <row r="849" spans="1:17" x14ac:dyDescent="0.25">
      <c r="A849" s="49"/>
      <c r="B849" s="45"/>
      <c r="C849" s="45"/>
      <c r="D849" s="45"/>
      <c r="E849" s="55"/>
      <c r="F849" s="55"/>
      <c r="G849" s="46"/>
      <c r="H849" s="11"/>
      <c r="I849" s="11"/>
      <c r="J849" s="11"/>
      <c r="K849" s="11"/>
      <c r="L849" s="11"/>
      <c r="M849" s="11"/>
      <c r="N849" s="11"/>
      <c r="O849" s="11"/>
      <c r="P849" s="11"/>
      <c r="Q849" s="11"/>
    </row>
    <row r="850" spans="1:17" x14ac:dyDescent="0.25">
      <c r="A850" s="49"/>
      <c r="B850" s="45"/>
      <c r="C850" s="45"/>
      <c r="D850" s="45"/>
      <c r="E850" s="55"/>
      <c r="F850" s="55"/>
      <c r="G850" s="46"/>
      <c r="H850" s="11"/>
      <c r="I850" s="11"/>
      <c r="J850" s="11"/>
      <c r="K850" s="11"/>
      <c r="L850" s="11"/>
      <c r="M850" s="11"/>
      <c r="N850" s="11"/>
      <c r="O850" s="11"/>
      <c r="P850" s="11"/>
      <c r="Q850" s="11"/>
    </row>
    <row r="851" spans="1:17" x14ac:dyDescent="0.25">
      <c r="A851" s="49"/>
      <c r="B851" s="45"/>
      <c r="C851" s="45"/>
      <c r="D851" s="45"/>
      <c r="E851" s="55"/>
      <c r="F851" s="55"/>
      <c r="G851" s="46"/>
      <c r="H851" s="11"/>
      <c r="I851" s="11"/>
      <c r="J851" s="11"/>
      <c r="K851" s="11"/>
      <c r="L851" s="11"/>
      <c r="M851" s="11"/>
      <c r="N851" s="11"/>
      <c r="O851" s="11"/>
      <c r="P851" s="11"/>
      <c r="Q851" s="11"/>
    </row>
    <row r="852" spans="1:17" x14ac:dyDescent="0.25">
      <c r="A852" s="139" t="s">
        <v>92</v>
      </c>
      <c r="B852" s="227"/>
      <c r="C852" s="227"/>
      <c r="D852" s="45"/>
      <c r="E852" s="55"/>
      <c r="F852" s="482" t="s">
        <v>13</v>
      </c>
      <c r="G852" s="483"/>
      <c r="H852" s="11"/>
      <c r="I852" s="11"/>
      <c r="J852" s="11"/>
      <c r="K852" s="11"/>
      <c r="L852" s="11"/>
      <c r="M852" s="11"/>
      <c r="N852" s="11"/>
      <c r="O852" s="11"/>
      <c r="P852" s="11"/>
      <c r="Q852" s="11"/>
    </row>
    <row r="853" spans="1:17" x14ac:dyDescent="0.25">
      <c r="A853" s="140" t="s">
        <v>95</v>
      </c>
      <c r="B853" s="227"/>
      <c r="C853" s="227"/>
      <c r="D853" s="45"/>
      <c r="E853" s="55"/>
      <c r="F853" s="468" t="s">
        <v>102</v>
      </c>
      <c r="G853" s="469"/>
      <c r="H853" s="11"/>
      <c r="I853" s="11"/>
      <c r="J853" s="11"/>
      <c r="K853" s="11"/>
      <c r="L853" s="11"/>
      <c r="M853" s="11"/>
      <c r="N853" s="11"/>
      <c r="O853" s="11"/>
      <c r="P853" s="11"/>
      <c r="Q853" s="11"/>
    </row>
    <row r="854" spans="1:17" ht="15.75" thickBot="1" x14ac:dyDescent="0.3">
      <c r="A854" s="74"/>
      <c r="B854" s="54"/>
      <c r="C854" s="54"/>
      <c r="D854" s="54"/>
      <c r="E854" s="81"/>
      <c r="F854" s="54"/>
      <c r="G854" s="75"/>
      <c r="H854" s="11"/>
      <c r="I854" s="11"/>
      <c r="J854" s="11"/>
      <c r="K854" s="11"/>
      <c r="L854" s="11"/>
      <c r="M854" s="11"/>
      <c r="N854" s="11"/>
      <c r="O854" s="11"/>
      <c r="P854" s="11"/>
      <c r="Q854" s="11"/>
    </row>
    <row r="855" spans="1:17" x14ac:dyDescent="0.25">
      <c r="A855" s="45"/>
      <c r="B855" s="45"/>
      <c r="C855" s="45"/>
      <c r="D855" s="45"/>
      <c r="E855" s="55"/>
      <c r="F855" s="45"/>
      <c r="G855" s="35"/>
      <c r="H855" s="11"/>
      <c r="I855" s="11"/>
      <c r="J855" s="11"/>
      <c r="K855" s="11"/>
      <c r="L855" s="11"/>
      <c r="M855" s="11"/>
      <c r="N855" s="11"/>
      <c r="O855" s="11"/>
      <c r="P855" s="11"/>
      <c r="Q855" s="11"/>
    </row>
    <row r="856" spans="1:17" ht="15.75" thickBot="1" x14ac:dyDescent="0.3">
      <c r="H856" s="11"/>
      <c r="I856" s="11"/>
      <c r="J856" s="11"/>
      <c r="K856" s="11"/>
      <c r="L856" s="11"/>
      <c r="M856" s="11"/>
      <c r="N856" s="11"/>
      <c r="O856" s="11"/>
      <c r="P856" s="11"/>
      <c r="Q856" s="11"/>
    </row>
    <row r="857" spans="1:17" x14ac:dyDescent="0.25">
      <c r="A857" s="470" t="s">
        <v>0</v>
      </c>
      <c r="B857" s="471"/>
      <c r="C857" s="471"/>
      <c r="D857" s="471"/>
      <c r="E857" s="471"/>
      <c r="F857" s="471"/>
      <c r="G857" s="472"/>
      <c r="H857" s="11"/>
      <c r="I857" s="11"/>
      <c r="J857" s="11"/>
      <c r="K857" s="11"/>
      <c r="L857" s="11"/>
      <c r="M857" s="11"/>
      <c r="N857" s="11"/>
      <c r="O857" s="11"/>
      <c r="P857" s="11"/>
      <c r="Q857" s="11"/>
    </row>
    <row r="858" spans="1:17" x14ac:dyDescent="0.25">
      <c r="A858" s="327"/>
      <c r="B858" s="328"/>
      <c r="C858" s="328"/>
      <c r="D858" s="328"/>
      <c r="E858" s="166"/>
      <c r="F858" s="328"/>
      <c r="G858" s="132"/>
      <c r="H858" s="11"/>
      <c r="I858" s="11"/>
      <c r="J858" s="11"/>
      <c r="K858" s="11"/>
      <c r="L858" s="11"/>
      <c r="M858" s="11"/>
      <c r="N858" s="11"/>
      <c r="O858" s="11"/>
      <c r="P858" s="11"/>
      <c r="Q858" s="11"/>
    </row>
    <row r="859" spans="1:17" x14ac:dyDescent="0.25">
      <c r="A859" s="473" t="s">
        <v>1</v>
      </c>
      <c r="B859" s="474"/>
      <c r="C859" s="474"/>
      <c r="D859" s="474"/>
      <c r="E859" s="474"/>
      <c r="F859" s="474"/>
      <c r="G859" s="475"/>
      <c r="H859" s="11"/>
      <c r="I859" s="11"/>
      <c r="J859" s="11"/>
      <c r="K859" s="11"/>
      <c r="L859" s="11"/>
      <c r="M859" s="11"/>
      <c r="N859" s="11"/>
      <c r="O859" s="11"/>
      <c r="P859" s="11"/>
      <c r="Q859" s="11"/>
    </row>
    <row r="860" spans="1:17" x14ac:dyDescent="0.25">
      <c r="A860" s="327"/>
      <c r="B860" s="328"/>
      <c r="C860" s="328"/>
      <c r="D860" s="328"/>
      <c r="E860" s="166"/>
      <c r="F860" s="328"/>
      <c r="G860" s="132"/>
      <c r="H860" s="11"/>
      <c r="I860" s="11"/>
      <c r="J860" s="11"/>
      <c r="K860" s="11"/>
      <c r="L860" s="11"/>
      <c r="M860" s="11"/>
      <c r="N860" s="11"/>
      <c r="O860" s="11"/>
      <c r="P860" s="11"/>
      <c r="Q860" s="11"/>
    </row>
    <row r="861" spans="1:17" x14ac:dyDescent="0.25">
      <c r="A861" s="473" t="s">
        <v>2</v>
      </c>
      <c r="B861" s="474"/>
      <c r="C861" s="474"/>
      <c r="D861" s="474"/>
      <c r="E861" s="474"/>
      <c r="F861" s="474"/>
      <c r="G861" s="475"/>
      <c r="H861" s="11"/>
      <c r="I861" s="11"/>
      <c r="J861" s="11"/>
      <c r="K861" s="11"/>
      <c r="L861" s="11"/>
      <c r="M861" s="11"/>
      <c r="N861" s="11"/>
      <c r="O861" s="11"/>
      <c r="P861" s="11"/>
      <c r="Q861" s="11"/>
    </row>
    <row r="862" spans="1:17" ht="15.75" thickBot="1" x14ac:dyDescent="0.3">
      <c r="A862" s="111"/>
      <c r="B862" s="112"/>
      <c r="C862" s="112"/>
      <c r="D862" s="112"/>
      <c r="E862" s="152"/>
      <c r="F862" s="112"/>
      <c r="G862" s="113"/>
      <c r="H862" s="11"/>
      <c r="I862" s="11"/>
      <c r="J862" s="11"/>
      <c r="K862" s="11"/>
      <c r="L862" s="11"/>
      <c r="M862" s="11"/>
      <c r="N862" s="11"/>
      <c r="O862" s="11"/>
      <c r="P862" s="11"/>
      <c r="Q862" s="11"/>
    </row>
    <row r="863" spans="1:17" x14ac:dyDescent="0.25">
      <c r="A863" s="56"/>
      <c r="B863" s="53"/>
      <c r="C863" s="53"/>
      <c r="D863" s="53"/>
      <c r="E863" s="76"/>
      <c r="F863" s="53"/>
      <c r="G863" s="57"/>
      <c r="H863" s="11"/>
      <c r="I863" s="11"/>
      <c r="J863" s="11"/>
      <c r="K863" s="11"/>
      <c r="L863" s="11"/>
      <c r="M863" s="11"/>
      <c r="N863" s="11"/>
      <c r="O863" s="11"/>
      <c r="P863" s="11"/>
      <c r="Q863" s="11"/>
    </row>
    <row r="864" spans="1:17" x14ac:dyDescent="0.25">
      <c r="A864" s="476" t="s">
        <v>152</v>
      </c>
      <c r="B864" s="477"/>
      <c r="C864" s="477"/>
      <c r="D864" s="477"/>
      <c r="E864" s="477"/>
      <c r="F864" s="477"/>
      <c r="G864" s="478"/>
      <c r="H864" s="11"/>
      <c r="I864" s="11"/>
      <c r="J864" s="11"/>
      <c r="K864" s="11"/>
      <c r="L864" s="11"/>
      <c r="M864" s="11"/>
      <c r="N864" s="11"/>
      <c r="O864" s="11"/>
      <c r="P864" s="11"/>
      <c r="Q864" s="11"/>
    </row>
    <row r="865" spans="1:17" x14ac:dyDescent="0.25">
      <c r="A865" s="476"/>
      <c r="B865" s="477"/>
      <c r="C865" s="477"/>
      <c r="D865" s="477"/>
      <c r="E865" s="477"/>
      <c r="F865" s="477"/>
      <c r="G865" s="478"/>
      <c r="H865" s="11"/>
      <c r="I865" s="11"/>
      <c r="J865" s="11"/>
      <c r="K865" s="11"/>
      <c r="L865" s="11"/>
      <c r="M865" s="11"/>
      <c r="N865" s="11"/>
      <c r="O865" s="11"/>
      <c r="P865" s="11"/>
      <c r="Q865" s="11"/>
    </row>
    <row r="866" spans="1:17" x14ac:dyDescent="0.25">
      <c r="A866" s="476" t="s">
        <v>70</v>
      </c>
      <c r="B866" s="477"/>
      <c r="C866" s="477"/>
      <c r="D866" s="477"/>
      <c r="E866" s="477"/>
      <c r="F866" s="477"/>
      <c r="G866" s="478"/>
      <c r="H866" s="11"/>
      <c r="I866" s="11"/>
      <c r="J866" s="11"/>
      <c r="K866" s="11"/>
      <c r="L866" s="11"/>
      <c r="M866" s="11"/>
      <c r="N866" s="11"/>
      <c r="O866" s="11"/>
      <c r="P866" s="11"/>
      <c r="Q866" s="11"/>
    </row>
    <row r="867" spans="1:17" x14ac:dyDescent="0.25">
      <c r="A867" s="479"/>
      <c r="B867" s="480"/>
      <c r="C867" s="480"/>
      <c r="D867" s="480"/>
      <c r="E867" s="480"/>
      <c r="F867" s="480"/>
      <c r="G867" s="481"/>
      <c r="H867" s="11"/>
      <c r="I867" s="11"/>
      <c r="J867" s="11"/>
      <c r="K867" s="11"/>
      <c r="L867" s="11"/>
      <c r="M867" s="11"/>
      <c r="N867" s="11"/>
      <c r="O867" s="11"/>
      <c r="P867" s="11"/>
      <c r="Q867" s="11"/>
    </row>
    <row r="868" spans="1:17" ht="17.25" x14ac:dyDescent="0.3">
      <c r="A868" s="58"/>
      <c r="B868" s="161" t="s">
        <v>29</v>
      </c>
      <c r="C868" s="37"/>
      <c r="D868" s="37"/>
      <c r="E868" s="77"/>
      <c r="F868" s="37"/>
      <c r="G868" s="163">
        <v>0</v>
      </c>
      <c r="H868" s="11"/>
      <c r="I868" s="11"/>
      <c r="J868" s="11"/>
      <c r="K868" s="11"/>
      <c r="L868" s="11"/>
      <c r="M868" s="11"/>
      <c r="N868" s="11"/>
      <c r="O868" s="11"/>
      <c r="P868" s="11"/>
      <c r="Q868" s="11"/>
    </row>
    <row r="869" spans="1:17" x14ac:dyDescent="0.25">
      <c r="A869" s="59"/>
      <c r="B869" s="37"/>
      <c r="C869" s="37"/>
      <c r="D869" s="37"/>
      <c r="E869" s="77"/>
      <c r="F869" s="37"/>
      <c r="G869" s="60"/>
      <c r="H869" s="11"/>
      <c r="I869" s="11"/>
      <c r="J869" s="11"/>
      <c r="K869" s="11"/>
      <c r="L869" s="11"/>
      <c r="M869" s="11"/>
      <c r="N869" s="11"/>
      <c r="O869" s="11"/>
      <c r="P869" s="11"/>
      <c r="Q869" s="11"/>
    </row>
    <row r="870" spans="1:17" x14ac:dyDescent="0.25">
      <c r="A870" s="170" t="s">
        <v>3</v>
      </c>
      <c r="B870" s="37"/>
      <c r="C870" s="37"/>
      <c r="D870" s="37"/>
      <c r="E870" s="77"/>
      <c r="F870" s="37"/>
      <c r="G870" s="60"/>
      <c r="H870" s="11"/>
      <c r="I870" s="11"/>
      <c r="J870" s="11"/>
      <c r="K870" s="11"/>
      <c r="L870" s="11"/>
      <c r="M870" s="11"/>
      <c r="N870" s="11"/>
      <c r="O870" s="11"/>
      <c r="P870" s="11"/>
      <c r="Q870" s="11"/>
    </row>
    <row r="871" spans="1:17" x14ac:dyDescent="0.25">
      <c r="A871" s="209"/>
      <c r="B871" s="37"/>
      <c r="C871" s="37"/>
      <c r="D871" s="37"/>
      <c r="E871" s="77"/>
      <c r="F871" s="37"/>
      <c r="G871" s="60"/>
      <c r="H871" s="11"/>
      <c r="I871" s="11"/>
      <c r="J871" s="11"/>
      <c r="K871" s="11"/>
      <c r="L871" s="11"/>
      <c r="M871" s="11"/>
      <c r="N871" s="11"/>
      <c r="O871" s="11"/>
      <c r="P871" s="11"/>
      <c r="Q871" s="11"/>
    </row>
    <row r="872" spans="1:17" x14ac:dyDescent="0.25">
      <c r="A872" s="59"/>
      <c r="B872" s="37"/>
      <c r="C872" s="160" t="s">
        <v>4</v>
      </c>
      <c r="D872" s="37"/>
      <c r="E872" s="77"/>
      <c r="F872" s="37"/>
      <c r="G872" s="162">
        <v>0</v>
      </c>
      <c r="H872" s="11"/>
      <c r="I872" s="11"/>
      <c r="J872" s="11"/>
      <c r="K872" s="11"/>
      <c r="L872" s="11"/>
      <c r="M872" s="11"/>
      <c r="N872" s="11"/>
      <c r="O872" s="11"/>
      <c r="P872" s="11"/>
      <c r="Q872" s="11"/>
    </row>
    <row r="873" spans="1:17" x14ac:dyDescent="0.25">
      <c r="A873" s="59"/>
      <c r="B873" s="37"/>
      <c r="C873" s="160"/>
      <c r="D873" s="37"/>
      <c r="E873" s="77"/>
      <c r="F873" s="37"/>
      <c r="G873" s="162"/>
      <c r="H873" s="11"/>
      <c r="I873" s="11"/>
      <c r="J873" s="11"/>
      <c r="K873" s="11"/>
      <c r="L873" s="11"/>
      <c r="M873" s="11"/>
      <c r="N873" s="11"/>
      <c r="O873" s="11"/>
      <c r="P873" s="11"/>
      <c r="Q873" s="11"/>
    </row>
    <row r="874" spans="1:17" x14ac:dyDescent="0.25">
      <c r="A874" s="59"/>
      <c r="B874" s="37"/>
      <c r="C874" s="160"/>
      <c r="D874" s="37"/>
      <c r="E874" s="77"/>
      <c r="F874" s="37"/>
      <c r="G874" s="162"/>
      <c r="H874" s="11"/>
      <c r="I874" s="11"/>
      <c r="J874" s="11"/>
      <c r="K874" s="11"/>
      <c r="L874" s="11"/>
      <c r="M874" s="11"/>
      <c r="N874" s="11"/>
      <c r="O874" s="11"/>
      <c r="P874" s="11"/>
      <c r="Q874" s="11"/>
    </row>
    <row r="875" spans="1:17" x14ac:dyDescent="0.25">
      <c r="A875" s="59"/>
      <c r="B875" s="37"/>
      <c r="C875" s="160"/>
      <c r="D875" s="37"/>
      <c r="E875" s="77"/>
      <c r="F875" s="37"/>
      <c r="G875" s="162"/>
      <c r="H875" s="11"/>
      <c r="I875" s="11"/>
      <c r="J875" s="11"/>
      <c r="K875" s="11"/>
      <c r="L875" s="11"/>
      <c r="M875" s="11"/>
      <c r="N875" s="11"/>
      <c r="O875" s="11"/>
      <c r="P875" s="11"/>
      <c r="Q875" s="11"/>
    </row>
    <row r="876" spans="1:17" x14ac:dyDescent="0.25">
      <c r="A876" s="59"/>
      <c r="B876" s="37"/>
      <c r="C876" s="160" t="s">
        <v>5</v>
      </c>
      <c r="D876" s="37"/>
      <c r="E876" s="77"/>
      <c r="F876" s="37"/>
      <c r="G876" s="162">
        <v>0</v>
      </c>
      <c r="H876" s="11"/>
      <c r="I876" s="11"/>
      <c r="J876" s="11"/>
      <c r="K876" s="11"/>
      <c r="L876" s="11"/>
      <c r="M876" s="11"/>
      <c r="N876" s="11"/>
      <c r="O876" s="11"/>
      <c r="P876" s="11"/>
      <c r="Q876" s="11"/>
    </row>
    <row r="877" spans="1:17" x14ac:dyDescent="0.25">
      <c r="A877" s="59"/>
      <c r="B877" s="37"/>
      <c r="C877" s="38"/>
      <c r="D877" s="38"/>
      <c r="E877" s="102"/>
      <c r="F877" s="37"/>
      <c r="G877" s="63"/>
      <c r="H877" s="11"/>
      <c r="I877" s="11"/>
      <c r="J877" s="11"/>
      <c r="K877" s="11"/>
      <c r="L877" s="11"/>
      <c r="M877" s="11"/>
      <c r="N877" s="11"/>
      <c r="O877" s="11"/>
      <c r="P877" s="11"/>
      <c r="Q877" s="11"/>
    </row>
    <row r="878" spans="1:17" x14ac:dyDescent="0.25">
      <c r="A878" s="170" t="s">
        <v>6</v>
      </c>
      <c r="B878" s="37"/>
      <c r="C878" s="66"/>
      <c r="D878" s="135"/>
      <c r="E878" s="102"/>
      <c r="F878" s="37"/>
      <c r="G878" s="61"/>
      <c r="H878" s="11"/>
      <c r="I878" s="11"/>
      <c r="J878" s="11"/>
      <c r="K878" s="11"/>
      <c r="L878" s="11"/>
      <c r="M878" s="11"/>
      <c r="N878" s="11"/>
      <c r="O878" s="11"/>
      <c r="P878" s="11"/>
      <c r="Q878" s="11"/>
    </row>
    <row r="879" spans="1:17" x14ac:dyDescent="0.25">
      <c r="A879" s="179"/>
      <c r="B879" s="37"/>
      <c r="C879" s="66"/>
      <c r="D879" s="28"/>
      <c r="E879" s="77"/>
      <c r="F879" s="37"/>
      <c r="G879" s="61"/>
      <c r="H879" s="11"/>
      <c r="I879" s="11"/>
      <c r="J879" s="11"/>
      <c r="K879" s="11"/>
      <c r="L879" s="11"/>
      <c r="M879" s="11"/>
      <c r="N879" s="11"/>
      <c r="O879" s="11"/>
      <c r="P879" s="11"/>
      <c r="Q879" s="11"/>
    </row>
    <row r="880" spans="1:17" x14ac:dyDescent="0.25">
      <c r="A880" s="59"/>
      <c r="B880" s="37"/>
      <c r="C880" s="160" t="s">
        <v>7</v>
      </c>
      <c r="D880" s="37"/>
      <c r="E880" s="77"/>
      <c r="F880" s="37"/>
      <c r="G880" s="61"/>
      <c r="H880" s="11"/>
      <c r="I880" s="11"/>
      <c r="J880" s="11"/>
      <c r="K880" s="11"/>
      <c r="L880" s="11"/>
      <c r="M880" s="11"/>
      <c r="N880" s="11"/>
      <c r="O880" s="11"/>
      <c r="P880" s="11"/>
      <c r="Q880" s="11"/>
    </row>
    <row r="881" spans="1:17" x14ac:dyDescent="0.25">
      <c r="A881" s="59"/>
      <c r="B881" s="37"/>
      <c r="C881" s="226" t="s">
        <v>8</v>
      </c>
      <c r="D881" s="198" t="s">
        <v>68</v>
      </c>
      <c r="E881" s="197" t="s">
        <v>9</v>
      </c>
      <c r="F881" s="37"/>
      <c r="G881" s="162"/>
      <c r="H881" s="11"/>
      <c r="I881" s="11"/>
      <c r="J881" s="11"/>
      <c r="K881" s="11"/>
      <c r="L881" s="11"/>
      <c r="M881" s="11"/>
      <c r="N881" s="11"/>
      <c r="O881" s="11"/>
      <c r="P881" s="11"/>
      <c r="Q881" s="11"/>
    </row>
    <row r="882" spans="1:17" x14ac:dyDescent="0.25">
      <c r="A882" s="59"/>
      <c r="B882" s="37"/>
      <c r="C882" s="204"/>
      <c r="D882" s="29"/>
      <c r="E882" s="201"/>
      <c r="F882" s="37"/>
      <c r="G882" s="61"/>
      <c r="H882" s="11"/>
      <c r="I882" s="11"/>
      <c r="J882" s="11"/>
      <c r="K882" s="11"/>
      <c r="L882" s="11"/>
      <c r="M882" s="11"/>
      <c r="N882" s="11"/>
      <c r="O882" s="11"/>
      <c r="P882" s="11"/>
      <c r="Q882" s="11"/>
    </row>
    <row r="883" spans="1:17" x14ac:dyDescent="0.25">
      <c r="A883" s="59"/>
      <c r="B883" s="37"/>
      <c r="C883" s="204"/>
      <c r="D883" s="29"/>
      <c r="E883" s="201"/>
      <c r="F883" s="37"/>
      <c r="G883" s="61"/>
      <c r="H883" s="11"/>
      <c r="I883" s="11"/>
      <c r="J883" s="11"/>
      <c r="K883" s="11"/>
      <c r="L883" s="11"/>
      <c r="M883" s="11"/>
      <c r="N883" s="11"/>
      <c r="O883" s="11"/>
      <c r="P883" s="11"/>
      <c r="Q883" s="11"/>
    </row>
    <row r="884" spans="1:17" x14ac:dyDescent="0.25">
      <c r="A884" s="59"/>
      <c r="B884" s="37"/>
      <c r="C884" s="160" t="s">
        <v>10</v>
      </c>
      <c r="D884" s="37"/>
      <c r="E884" s="77"/>
      <c r="F884" s="37"/>
      <c r="G884" s="162">
        <v>0</v>
      </c>
      <c r="H884" s="11"/>
      <c r="I884" s="11"/>
      <c r="J884" s="11"/>
      <c r="K884" s="11"/>
      <c r="L884" s="11"/>
      <c r="M884" s="11"/>
      <c r="N884" s="11"/>
      <c r="O884" s="11"/>
      <c r="P884" s="11"/>
      <c r="Q884" s="11"/>
    </row>
    <row r="885" spans="1:17" x14ac:dyDescent="0.25">
      <c r="A885" s="59"/>
      <c r="B885" s="37"/>
      <c r="C885" s="160"/>
      <c r="D885" s="37"/>
      <c r="E885" s="77"/>
      <c r="F885" s="37"/>
      <c r="G885" s="162"/>
      <c r="H885" s="11"/>
      <c r="I885" s="11"/>
      <c r="J885" s="11"/>
      <c r="K885" s="11"/>
      <c r="L885" s="11"/>
      <c r="M885" s="11"/>
      <c r="N885" s="11"/>
      <c r="O885" s="11"/>
      <c r="P885" s="11"/>
      <c r="Q885" s="11"/>
    </row>
    <row r="886" spans="1:17" x14ac:dyDescent="0.25">
      <c r="A886" s="59"/>
      <c r="B886" s="37"/>
      <c r="C886" s="160"/>
      <c r="D886" s="37"/>
      <c r="E886" s="77"/>
      <c r="F886" s="37"/>
      <c r="G886" s="162"/>
      <c r="H886" s="11"/>
      <c r="I886" s="11"/>
      <c r="J886" s="11"/>
      <c r="K886" s="11"/>
      <c r="L886" s="11"/>
      <c r="M886" s="11"/>
      <c r="N886" s="11"/>
      <c r="O886" s="11"/>
      <c r="P886" s="11"/>
      <c r="Q886" s="11"/>
    </row>
    <row r="887" spans="1:17" x14ac:dyDescent="0.25">
      <c r="A887" s="59"/>
      <c r="B887" s="37"/>
      <c r="C887" s="160"/>
      <c r="D887" s="37"/>
      <c r="E887" s="77"/>
      <c r="F887" s="37"/>
      <c r="G887" s="162"/>
      <c r="H887" s="11"/>
      <c r="I887" s="11"/>
      <c r="J887" s="11"/>
      <c r="K887" s="11"/>
      <c r="L887" s="11"/>
      <c r="M887" s="11"/>
      <c r="N887" s="11"/>
      <c r="O887" s="11"/>
      <c r="P887" s="11"/>
      <c r="Q887" s="11"/>
    </row>
    <row r="888" spans="1:17" ht="18" thickBot="1" x14ac:dyDescent="0.35">
      <c r="A888" s="59"/>
      <c r="B888" s="37"/>
      <c r="C888" s="215" t="s">
        <v>11</v>
      </c>
      <c r="D888" s="215"/>
      <c r="E888" s="77"/>
      <c r="F888" s="37"/>
      <c r="G888" s="164">
        <v>0</v>
      </c>
      <c r="H888" s="11"/>
      <c r="I888" s="11"/>
      <c r="J888" s="11"/>
      <c r="K888" s="11"/>
      <c r="L888" s="11"/>
      <c r="M888" s="11"/>
      <c r="N888" s="11"/>
      <c r="O888" s="11"/>
      <c r="P888" s="11"/>
      <c r="Q888" s="11"/>
    </row>
    <row r="889" spans="1:17" ht="18" thickTop="1" x14ac:dyDescent="0.3">
      <c r="A889" s="59"/>
      <c r="B889" s="37"/>
      <c r="C889" s="321"/>
      <c r="D889" s="321"/>
      <c r="E889" s="77"/>
      <c r="F889" s="37"/>
      <c r="G889" s="174"/>
      <c r="H889" s="11"/>
      <c r="I889" s="11"/>
      <c r="J889" s="11"/>
      <c r="K889" s="11"/>
      <c r="L889" s="11"/>
      <c r="M889" s="11"/>
      <c r="N889" s="11"/>
      <c r="O889" s="11"/>
      <c r="P889" s="11"/>
      <c r="Q889" s="11"/>
    </row>
    <row r="890" spans="1:17" ht="15.75" thickBot="1" x14ac:dyDescent="0.3">
      <c r="A890" s="69"/>
      <c r="B890" s="40"/>
      <c r="C890" s="40"/>
      <c r="D890" s="40"/>
      <c r="E890" s="80"/>
      <c r="F890" s="40"/>
      <c r="G890" s="70"/>
      <c r="H890" s="11"/>
      <c r="I890" s="11"/>
      <c r="J890" s="11"/>
      <c r="K890" s="11"/>
      <c r="L890" s="11"/>
      <c r="M890" s="11"/>
      <c r="N890" s="11"/>
      <c r="O890" s="11"/>
      <c r="P890" s="11"/>
      <c r="Q890" s="11"/>
    </row>
    <row r="891" spans="1:17" x14ac:dyDescent="0.25">
      <c r="A891" s="49"/>
      <c r="B891" s="45"/>
      <c r="C891" s="45"/>
      <c r="D891" s="45"/>
      <c r="E891" s="55"/>
      <c r="F891" s="55"/>
      <c r="G891" s="46"/>
      <c r="H891" s="11"/>
      <c r="I891" s="11"/>
      <c r="J891" s="11"/>
      <c r="K891" s="11"/>
      <c r="L891" s="11"/>
      <c r="M891" s="11"/>
      <c r="N891" s="11"/>
      <c r="O891" s="11"/>
      <c r="P891" s="11"/>
      <c r="Q891" s="11"/>
    </row>
    <row r="892" spans="1:17" x14ac:dyDescent="0.25">
      <c r="A892" s="49"/>
      <c r="B892" s="45" t="s">
        <v>42</v>
      </c>
      <c r="C892" s="45"/>
      <c r="D892" s="45"/>
      <c r="E892" s="55"/>
      <c r="F892" s="468" t="s">
        <v>12</v>
      </c>
      <c r="G892" s="469"/>
      <c r="H892" s="11"/>
      <c r="I892" s="11"/>
      <c r="J892" s="11"/>
      <c r="K892" s="11"/>
      <c r="L892" s="11"/>
      <c r="M892" s="11"/>
      <c r="N892" s="11"/>
      <c r="O892" s="11"/>
      <c r="P892" s="11"/>
      <c r="Q892" s="11"/>
    </row>
    <row r="893" spans="1:17" x14ac:dyDescent="0.25">
      <c r="A893" s="49"/>
      <c r="B893" s="45"/>
      <c r="C893" s="45"/>
      <c r="D893" s="45"/>
      <c r="E893" s="55"/>
      <c r="F893" s="55"/>
      <c r="G893" s="46"/>
      <c r="H893" s="11"/>
      <c r="I893" s="11"/>
      <c r="J893" s="11"/>
      <c r="K893" s="11"/>
      <c r="L893" s="11"/>
      <c r="M893" s="11"/>
      <c r="N893" s="11"/>
      <c r="O893" s="11"/>
      <c r="P893" s="11"/>
      <c r="Q893" s="11"/>
    </row>
    <row r="894" spans="1:17" x14ac:dyDescent="0.25">
      <c r="A894" s="49"/>
      <c r="B894" s="45"/>
      <c r="C894" s="45"/>
      <c r="D894" s="45"/>
      <c r="E894" s="55"/>
      <c r="F894" s="55"/>
      <c r="G894" s="46"/>
      <c r="H894" s="11"/>
      <c r="I894" s="11"/>
      <c r="J894" s="11"/>
      <c r="K894" s="11"/>
      <c r="L894" s="11"/>
      <c r="M894" s="11"/>
      <c r="N894" s="11"/>
      <c r="O894" s="11"/>
      <c r="P894" s="11"/>
      <c r="Q894" s="11"/>
    </row>
    <row r="895" spans="1:17" x14ac:dyDescent="0.25">
      <c r="A895" s="49"/>
      <c r="B895" s="45"/>
      <c r="C895" s="45"/>
      <c r="D895" s="45"/>
      <c r="E895" s="55"/>
      <c r="F895" s="55"/>
      <c r="G895" s="46"/>
      <c r="H895" s="11"/>
      <c r="I895" s="11"/>
      <c r="J895" s="11"/>
      <c r="K895" s="11"/>
      <c r="L895" s="11"/>
      <c r="M895" s="11"/>
      <c r="N895" s="11"/>
      <c r="O895" s="11"/>
      <c r="P895" s="11"/>
      <c r="Q895" s="11"/>
    </row>
    <row r="896" spans="1:17" x14ac:dyDescent="0.25">
      <c r="A896" s="49"/>
      <c r="B896" s="45"/>
      <c r="C896" s="45"/>
      <c r="D896" s="45"/>
      <c r="E896" s="55"/>
      <c r="F896" s="55"/>
      <c r="G896" s="46"/>
      <c r="H896" s="11"/>
      <c r="I896" s="11"/>
      <c r="J896" s="11"/>
      <c r="K896" s="11"/>
      <c r="L896" s="11"/>
      <c r="M896" s="11"/>
      <c r="N896" s="11"/>
      <c r="O896" s="11"/>
      <c r="P896" s="11"/>
      <c r="Q896" s="11"/>
    </row>
    <row r="897" spans="1:17" x14ac:dyDescent="0.25">
      <c r="A897" s="49"/>
      <c r="B897" s="45"/>
      <c r="C897" s="45"/>
      <c r="D897" s="45"/>
      <c r="E897" s="55"/>
      <c r="F897" s="55"/>
      <c r="G897" s="46"/>
      <c r="H897" s="11"/>
      <c r="I897" s="11"/>
      <c r="J897" s="11"/>
      <c r="K897" s="11"/>
      <c r="L897" s="11"/>
      <c r="M897" s="11"/>
      <c r="N897" s="11"/>
      <c r="O897" s="11"/>
      <c r="P897" s="11"/>
      <c r="Q897" s="11"/>
    </row>
    <row r="898" spans="1:17" x14ac:dyDescent="0.25">
      <c r="A898" s="49"/>
      <c r="B898" s="45"/>
      <c r="C898" s="45"/>
      <c r="D898" s="45"/>
      <c r="E898" s="55"/>
      <c r="F898" s="55"/>
      <c r="G898" s="46"/>
      <c r="H898" s="11"/>
      <c r="I898" s="11"/>
      <c r="J898" s="11"/>
      <c r="K898" s="11"/>
      <c r="L898" s="11"/>
      <c r="M898" s="11"/>
      <c r="N898" s="11"/>
      <c r="O898" s="11"/>
      <c r="P898" s="11"/>
      <c r="Q898" s="11"/>
    </row>
    <row r="899" spans="1:17" x14ac:dyDescent="0.25">
      <c r="A899" s="49"/>
      <c r="B899" s="45"/>
      <c r="C899" s="45"/>
      <c r="D899" s="45"/>
      <c r="E899" s="55"/>
      <c r="F899" s="55"/>
      <c r="G899" s="46"/>
      <c r="H899" s="11"/>
      <c r="I899" s="11"/>
      <c r="J899" s="11"/>
      <c r="K899" s="11"/>
      <c r="L899" s="11"/>
      <c r="M899" s="11"/>
      <c r="N899" s="11"/>
      <c r="O899" s="11"/>
      <c r="P899" s="11"/>
      <c r="Q899" s="11"/>
    </row>
    <row r="900" spans="1:17" x14ac:dyDescent="0.25">
      <c r="A900" s="49"/>
      <c r="B900" s="45"/>
      <c r="C900" s="45"/>
      <c r="D900" s="45"/>
      <c r="E900" s="55"/>
      <c r="F900" s="55"/>
      <c r="G900" s="46"/>
      <c r="H900" s="11"/>
      <c r="I900" s="11"/>
      <c r="J900" s="11"/>
      <c r="K900" s="11"/>
      <c r="L900" s="11"/>
      <c r="M900" s="11"/>
      <c r="N900" s="11"/>
      <c r="O900" s="11"/>
      <c r="P900" s="11"/>
      <c r="Q900" s="11"/>
    </row>
    <row r="901" spans="1:17" x14ac:dyDescent="0.25">
      <c r="A901" s="49"/>
      <c r="B901" s="45"/>
      <c r="C901" s="45"/>
      <c r="D901" s="45"/>
      <c r="E901" s="55"/>
      <c r="F901" s="55"/>
      <c r="G901" s="46"/>
      <c r="H901" s="11"/>
      <c r="I901" s="11"/>
      <c r="J901" s="11"/>
      <c r="K901" s="11"/>
      <c r="L901" s="11"/>
      <c r="M901" s="11"/>
      <c r="N901" s="11"/>
      <c r="O901" s="11"/>
      <c r="P901" s="11"/>
      <c r="Q901" s="11"/>
    </row>
    <row r="902" spans="1:17" x14ac:dyDescent="0.25">
      <c r="A902" s="139" t="s">
        <v>92</v>
      </c>
      <c r="B902" s="227"/>
      <c r="C902" s="227"/>
      <c r="D902" s="45"/>
      <c r="E902" s="55"/>
      <c r="F902" s="482" t="s">
        <v>13</v>
      </c>
      <c r="G902" s="483"/>
      <c r="H902" s="11"/>
      <c r="I902" s="11"/>
      <c r="J902" s="11"/>
      <c r="K902" s="11"/>
      <c r="L902" s="11"/>
      <c r="M902" s="11"/>
      <c r="N902" s="11"/>
      <c r="O902" s="11"/>
      <c r="P902" s="11"/>
      <c r="Q902" s="11"/>
    </row>
    <row r="903" spans="1:17" x14ac:dyDescent="0.25">
      <c r="A903" s="140" t="s">
        <v>95</v>
      </c>
      <c r="B903" s="227"/>
      <c r="C903" s="227"/>
      <c r="D903" s="45"/>
      <c r="E903" s="55"/>
      <c r="F903" s="468" t="s">
        <v>102</v>
      </c>
      <c r="G903" s="469"/>
      <c r="H903" s="11"/>
      <c r="I903" s="11"/>
      <c r="J903" s="11"/>
      <c r="K903" s="11"/>
      <c r="L903" s="11"/>
      <c r="M903" s="11"/>
      <c r="N903" s="11"/>
      <c r="O903" s="11"/>
      <c r="P903" s="11"/>
      <c r="Q903" s="11"/>
    </row>
    <row r="904" spans="1:17" ht="15.75" thickBot="1" x14ac:dyDescent="0.3">
      <c r="A904" s="74"/>
      <c r="B904" s="54"/>
      <c r="C904" s="54"/>
      <c r="D904" s="54"/>
      <c r="E904" s="81"/>
      <c r="F904" s="54"/>
      <c r="G904" s="75"/>
      <c r="H904" s="11"/>
      <c r="I904" s="11"/>
      <c r="J904" s="11"/>
      <c r="K904" s="11"/>
      <c r="L904" s="11"/>
      <c r="M904" s="11"/>
      <c r="N904" s="11"/>
      <c r="O904" s="11"/>
      <c r="P904" s="11"/>
      <c r="Q904" s="11"/>
    </row>
    <row r="905" spans="1:17" x14ac:dyDescent="0.25">
      <c r="A905" s="45"/>
      <c r="B905" s="45"/>
      <c r="C905" s="45"/>
      <c r="D905" s="45"/>
      <c r="E905" s="55"/>
      <c r="F905" s="45"/>
      <c r="G905" s="35"/>
      <c r="H905" s="11"/>
      <c r="I905" s="11"/>
      <c r="J905" s="11"/>
      <c r="K905" s="11"/>
      <c r="L905" s="11"/>
      <c r="M905" s="11"/>
      <c r="N905" s="11"/>
      <c r="O905" s="11"/>
      <c r="P905" s="11"/>
      <c r="Q905" s="11"/>
    </row>
    <row r="906" spans="1:17" ht="15.75" thickBot="1" x14ac:dyDescent="0.3">
      <c r="H906" s="11"/>
      <c r="I906" s="11"/>
      <c r="J906" s="11"/>
      <c r="K906" s="11"/>
      <c r="L906" s="11"/>
      <c r="M906" s="11"/>
      <c r="N906" s="11"/>
      <c r="O906" s="11"/>
      <c r="P906" s="11"/>
      <c r="Q906" s="11"/>
    </row>
    <row r="907" spans="1:17" x14ac:dyDescent="0.25">
      <c r="A907" s="470" t="s">
        <v>0</v>
      </c>
      <c r="B907" s="471"/>
      <c r="C907" s="471"/>
      <c r="D907" s="471"/>
      <c r="E907" s="471"/>
      <c r="F907" s="471"/>
      <c r="G907" s="472"/>
      <c r="H907" s="11"/>
      <c r="I907" s="11"/>
      <c r="J907" s="11"/>
      <c r="K907" s="11"/>
      <c r="L907" s="11"/>
      <c r="M907" s="11"/>
      <c r="N907" s="11"/>
      <c r="O907" s="11"/>
      <c r="P907" s="11"/>
      <c r="Q907" s="11"/>
    </row>
    <row r="908" spans="1:17" x14ac:dyDescent="0.25">
      <c r="A908" s="327"/>
      <c r="B908" s="328"/>
      <c r="C908" s="328"/>
      <c r="D908" s="328"/>
      <c r="E908" s="166"/>
      <c r="F908" s="328"/>
      <c r="G908" s="132"/>
      <c r="H908" s="11"/>
      <c r="I908" s="11"/>
      <c r="J908" s="11"/>
      <c r="K908" s="11"/>
      <c r="L908" s="11"/>
      <c r="M908" s="11"/>
      <c r="N908" s="11"/>
      <c r="O908" s="11"/>
      <c r="P908" s="11"/>
      <c r="Q908" s="11"/>
    </row>
    <row r="909" spans="1:17" x14ac:dyDescent="0.25">
      <c r="A909" s="473" t="s">
        <v>1</v>
      </c>
      <c r="B909" s="474"/>
      <c r="C909" s="474"/>
      <c r="D909" s="474"/>
      <c r="E909" s="474"/>
      <c r="F909" s="474"/>
      <c r="G909" s="475"/>
      <c r="H909" s="11"/>
      <c r="I909" s="11"/>
      <c r="J909" s="11"/>
      <c r="K909" s="11"/>
      <c r="L909" s="11"/>
      <c r="M909" s="11"/>
      <c r="N909" s="11"/>
      <c r="O909" s="11"/>
      <c r="P909" s="11"/>
      <c r="Q909" s="11"/>
    </row>
    <row r="910" spans="1:17" x14ac:dyDescent="0.25">
      <c r="A910" s="327"/>
      <c r="B910" s="328"/>
      <c r="C910" s="328"/>
      <c r="D910" s="328"/>
      <c r="E910" s="166"/>
      <c r="F910" s="328"/>
      <c r="G910" s="132"/>
      <c r="H910" s="11"/>
      <c r="I910" s="11"/>
      <c r="J910" s="11"/>
      <c r="K910" s="11"/>
      <c r="L910" s="11"/>
      <c r="M910" s="11"/>
      <c r="N910" s="11"/>
      <c r="O910" s="11"/>
      <c r="P910" s="11"/>
      <c r="Q910" s="11"/>
    </row>
    <row r="911" spans="1:17" x14ac:dyDescent="0.25">
      <c r="A911" s="473" t="s">
        <v>2</v>
      </c>
      <c r="B911" s="474"/>
      <c r="C911" s="474"/>
      <c r="D911" s="474"/>
      <c r="E911" s="474"/>
      <c r="F911" s="474"/>
      <c r="G911" s="475"/>
      <c r="H911" s="11"/>
      <c r="I911" s="11"/>
      <c r="J911" s="11"/>
      <c r="K911" s="11"/>
      <c r="L911" s="11"/>
      <c r="M911" s="11"/>
      <c r="N911" s="11"/>
      <c r="O911" s="11"/>
      <c r="P911" s="11"/>
      <c r="Q911" s="11"/>
    </row>
    <row r="912" spans="1:17" ht="15.75" thickBot="1" x14ac:dyDescent="0.3">
      <c r="A912" s="111"/>
      <c r="B912" s="112"/>
      <c r="C912" s="112"/>
      <c r="D912" s="112"/>
      <c r="E912" s="152"/>
      <c r="F912" s="112"/>
      <c r="G912" s="113"/>
      <c r="H912" s="11"/>
      <c r="I912" s="11"/>
      <c r="J912" s="11"/>
      <c r="K912" s="11"/>
      <c r="L912" s="11"/>
      <c r="M912" s="11"/>
      <c r="N912" s="11"/>
      <c r="O912" s="11"/>
      <c r="P912" s="11"/>
      <c r="Q912" s="11"/>
    </row>
    <row r="913" spans="1:17" x14ac:dyDescent="0.25">
      <c r="A913" s="56"/>
      <c r="B913" s="53"/>
      <c r="C913" s="53"/>
      <c r="D913" s="53"/>
      <c r="E913" s="76"/>
      <c r="F913" s="53"/>
      <c r="G913" s="57"/>
      <c r="H913" s="11"/>
      <c r="I913" s="11"/>
      <c r="J913" s="11"/>
      <c r="K913" s="11"/>
      <c r="L913" s="11"/>
      <c r="M913" s="11"/>
      <c r="N913" s="11"/>
      <c r="O913" s="11"/>
      <c r="P913" s="11"/>
      <c r="Q913" s="11"/>
    </row>
    <row r="914" spans="1:17" x14ac:dyDescent="0.25">
      <c r="A914" s="476" t="s">
        <v>152</v>
      </c>
      <c r="B914" s="477"/>
      <c r="C914" s="477"/>
      <c r="D914" s="477"/>
      <c r="E914" s="477"/>
      <c r="F914" s="477"/>
      <c r="G914" s="478"/>
      <c r="H914" s="11"/>
      <c r="I914" s="11"/>
      <c r="J914" s="11"/>
      <c r="K914" s="11"/>
      <c r="L914" s="11"/>
      <c r="M914" s="11"/>
      <c r="N914" s="11"/>
      <c r="O914" s="11"/>
      <c r="P914" s="11"/>
      <c r="Q914" s="11"/>
    </row>
    <row r="915" spans="1:17" x14ac:dyDescent="0.25">
      <c r="A915" s="476"/>
      <c r="B915" s="477"/>
      <c r="C915" s="477"/>
      <c r="D915" s="477"/>
      <c r="E915" s="477"/>
      <c r="F915" s="477"/>
      <c r="G915" s="478"/>
      <c r="H915" s="11"/>
      <c r="I915" s="11"/>
      <c r="J915" s="11"/>
      <c r="K915" s="11"/>
      <c r="L915" s="11"/>
      <c r="M915" s="11"/>
      <c r="N915" s="11"/>
      <c r="O915" s="11"/>
      <c r="P915" s="11"/>
      <c r="Q915" s="11"/>
    </row>
    <row r="916" spans="1:17" x14ac:dyDescent="0.25">
      <c r="A916" s="476" t="s">
        <v>71</v>
      </c>
      <c r="B916" s="477"/>
      <c r="C916" s="477"/>
      <c r="D916" s="477"/>
      <c r="E916" s="477"/>
      <c r="F916" s="477"/>
      <c r="G916" s="478"/>
      <c r="H916" s="11"/>
      <c r="I916" s="11"/>
      <c r="J916" s="11"/>
      <c r="K916" s="11"/>
      <c r="L916" s="11"/>
      <c r="M916" s="11"/>
      <c r="N916" s="11"/>
      <c r="O916" s="11"/>
      <c r="P916" s="11"/>
      <c r="Q916" s="11"/>
    </row>
    <row r="917" spans="1:17" x14ac:dyDescent="0.25">
      <c r="A917" s="479"/>
      <c r="B917" s="480"/>
      <c r="C917" s="480"/>
      <c r="D917" s="480"/>
      <c r="E917" s="480"/>
      <c r="F917" s="480"/>
      <c r="G917" s="481"/>
      <c r="H917" s="11"/>
      <c r="I917" s="11"/>
      <c r="J917" s="11"/>
      <c r="K917" s="11"/>
      <c r="L917" s="11"/>
      <c r="M917" s="11"/>
      <c r="N917" s="11"/>
      <c r="O917" s="11"/>
      <c r="P917" s="11"/>
      <c r="Q917" s="11"/>
    </row>
    <row r="918" spans="1:17" ht="17.25" x14ac:dyDescent="0.3">
      <c r="A918" s="58"/>
      <c r="B918" s="161" t="s">
        <v>29</v>
      </c>
      <c r="C918" s="37"/>
      <c r="D918" s="37"/>
      <c r="E918" s="77"/>
      <c r="F918" s="37"/>
      <c r="G918" s="163">
        <v>33113.129999999997</v>
      </c>
      <c r="H918" s="11"/>
      <c r="I918" s="11"/>
      <c r="J918" s="11"/>
      <c r="K918" s="11"/>
      <c r="L918" s="11"/>
      <c r="M918" s="11"/>
      <c r="N918" s="11"/>
      <c r="O918" s="11"/>
      <c r="P918" s="11"/>
      <c r="Q918" s="11"/>
    </row>
    <row r="919" spans="1:17" x14ac:dyDescent="0.25">
      <c r="A919" s="59"/>
      <c r="B919" s="37"/>
      <c r="C919" s="37"/>
      <c r="D919" s="37"/>
      <c r="E919" s="77"/>
      <c r="F919" s="37"/>
      <c r="G919" s="60"/>
      <c r="H919" s="11"/>
      <c r="I919" s="11"/>
      <c r="J919" s="11"/>
      <c r="K919" s="11"/>
      <c r="L919" s="11"/>
      <c r="M919" s="11"/>
      <c r="N919" s="11"/>
      <c r="O919" s="11"/>
      <c r="P919" s="11"/>
      <c r="Q919" s="11"/>
    </row>
    <row r="920" spans="1:17" x14ac:dyDescent="0.25">
      <c r="A920" s="170" t="s">
        <v>3</v>
      </c>
      <c r="B920" s="37"/>
      <c r="C920" s="37"/>
      <c r="D920" s="37"/>
      <c r="E920" s="77"/>
      <c r="F920" s="37"/>
      <c r="G920" s="60"/>
      <c r="H920" s="11"/>
      <c r="I920" s="11"/>
      <c r="J920" s="11"/>
      <c r="K920" s="11"/>
      <c r="L920" s="11"/>
      <c r="M920" s="11"/>
      <c r="N920" s="11"/>
      <c r="O920" s="11"/>
      <c r="P920" s="11"/>
      <c r="Q920" s="11"/>
    </row>
    <row r="921" spans="1:17" x14ac:dyDescent="0.25">
      <c r="A921" s="209"/>
      <c r="B921" s="37"/>
      <c r="C921" s="37"/>
      <c r="D921" s="37"/>
      <c r="E921" s="77"/>
      <c r="F921" s="37"/>
      <c r="G921" s="60"/>
      <c r="H921" s="11"/>
      <c r="I921" s="11"/>
      <c r="J921" s="11"/>
      <c r="K921" s="11"/>
      <c r="L921" s="11"/>
      <c r="M921" s="11"/>
      <c r="N921" s="11"/>
      <c r="O921" s="11"/>
      <c r="P921" s="11"/>
      <c r="Q921" s="11"/>
    </row>
    <row r="922" spans="1:17" x14ac:dyDescent="0.25">
      <c r="A922" s="59"/>
      <c r="B922" s="37"/>
      <c r="C922" s="160" t="s">
        <v>4</v>
      </c>
      <c r="D922" s="37"/>
      <c r="E922" s="77"/>
      <c r="F922" s="37"/>
      <c r="G922" s="162">
        <f>SUM(E923)</f>
        <v>0</v>
      </c>
      <c r="H922" s="11"/>
      <c r="I922" s="11"/>
      <c r="J922" s="11"/>
      <c r="K922" s="11"/>
      <c r="L922" s="11"/>
      <c r="M922" s="11"/>
      <c r="N922" s="11"/>
      <c r="O922" s="11"/>
      <c r="P922" s="11"/>
      <c r="Q922" s="11"/>
    </row>
    <row r="923" spans="1:17" x14ac:dyDescent="0.25">
      <c r="A923" s="59"/>
      <c r="B923" s="37"/>
      <c r="C923" s="10"/>
      <c r="D923" s="37"/>
      <c r="E923" s="77"/>
      <c r="F923" s="37"/>
      <c r="G923" s="162"/>
      <c r="H923" s="11"/>
      <c r="I923" s="11"/>
      <c r="J923" s="11"/>
      <c r="K923" s="11"/>
      <c r="L923" s="11"/>
      <c r="M923" s="11"/>
      <c r="N923" s="11"/>
      <c r="O923" s="11"/>
      <c r="P923" s="11"/>
      <c r="Q923" s="11"/>
    </row>
    <row r="924" spans="1:17" x14ac:dyDescent="0.25">
      <c r="A924" s="59"/>
      <c r="B924" s="37"/>
      <c r="C924" s="10"/>
      <c r="D924" s="37"/>
      <c r="E924" s="77"/>
      <c r="F924" s="37"/>
      <c r="G924" s="162"/>
      <c r="H924" s="11"/>
      <c r="I924" s="11"/>
      <c r="J924" s="11"/>
      <c r="K924" s="11"/>
      <c r="L924" s="11"/>
      <c r="M924" s="11"/>
      <c r="N924" s="11"/>
      <c r="O924" s="11"/>
      <c r="P924" s="11"/>
      <c r="Q924" s="11"/>
    </row>
    <row r="925" spans="1:17" x14ac:dyDescent="0.25">
      <c r="A925" s="59"/>
      <c r="B925" s="37"/>
      <c r="C925" s="160"/>
      <c r="D925" s="37"/>
      <c r="E925" s="77"/>
      <c r="F925" s="37"/>
      <c r="G925" s="162"/>
      <c r="H925" s="11"/>
      <c r="I925" s="11"/>
      <c r="J925" s="11"/>
      <c r="K925" s="11"/>
      <c r="L925" s="11"/>
      <c r="M925" s="11"/>
      <c r="N925" s="11"/>
      <c r="O925" s="11"/>
      <c r="P925" s="11"/>
      <c r="Q925" s="11"/>
    </row>
    <row r="926" spans="1:17" x14ac:dyDescent="0.25">
      <c r="A926" s="59"/>
      <c r="B926" s="37"/>
      <c r="C926" s="160" t="s">
        <v>5</v>
      </c>
      <c r="D926" s="37"/>
      <c r="E926" s="77"/>
      <c r="F926" s="37"/>
      <c r="G926" s="162">
        <v>0</v>
      </c>
      <c r="H926" s="11"/>
      <c r="I926" s="11"/>
      <c r="J926" s="11"/>
      <c r="K926" s="11"/>
      <c r="L926" s="11"/>
      <c r="M926" s="11"/>
      <c r="N926" s="11"/>
      <c r="O926" s="11"/>
      <c r="P926" s="11"/>
      <c r="Q926" s="11"/>
    </row>
    <row r="927" spans="1:17" x14ac:dyDescent="0.25">
      <c r="A927" s="59"/>
      <c r="B927" s="37"/>
      <c r="C927" s="38"/>
      <c r="D927" s="38"/>
      <c r="E927" s="102"/>
      <c r="F927" s="37"/>
      <c r="G927" s="63"/>
      <c r="H927" s="11"/>
      <c r="I927" s="11"/>
      <c r="J927" s="11"/>
      <c r="K927" s="11"/>
      <c r="L927" s="11"/>
      <c r="M927" s="11"/>
      <c r="N927" s="11"/>
      <c r="O927" s="11"/>
      <c r="P927" s="11"/>
      <c r="Q927" s="11"/>
    </row>
    <row r="928" spans="1:17" x14ac:dyDescent="0.25">
      <c r="A928" s="170" t="s">
        <v>6</v>
      </c>
      <c r="B928" s="37"/>
      <c r="C928" s="66"/>
      <c r="D928" s="135"/>
      <c r="E928" s="102"/>
      <c r="F928" s="37"/>
      <c r="G928" s="61"/>
      <c r="H928" s="11"/>
      <c r="I928" s="11"/>
      <c r="J928" s="11"/>
      <c r="K928" s="11"/>
      <c r="L928" s="11"/>
      <c r="M928" s="11"/>
      <c r="N928" s="11"/>
      <c r="O928" s="11"/>
      <c r="P928" s="11"/>
      <c r="Q928" s="11"/>
    </row>
    <row r="929" spans="1:17" x14ac:dyDescent="0.25">
      <c r="A929" s="179"/>
      <c r="B929" s="37"/>
      <c r="C929" s="66"/>
      <c r="D929" s="28"/>
      <c r="E929" s="77"/>
      <c r="F929" s="37"/>
      <c r="G929" s="61"/>
      <c r="H929" s="11"/>
      <c r="I929" s="11"/>
      <c r="J929" s="11"/>
      <c r="K929" s="11"/>
      <c r="L929" s="11"/>
      <c r="M929" s="11"/>
      <c r="N929" s="11"/>
      <c r="O929" s="11"/>
      <c r="P929" s="11"/>
      <c r="Q929" s="11"/>
    </row>
    <row r="930" spans="1:17" x14ac:dyDescent="0.25">
      <c r="A930" s="59"/>
      <c r="B930" s="37"/>
      <c r="C930" s="160" t="s">
        <v>7</v>
      </c>
      <c r="D930" s="37"/>
      <c r="E930" s="77"/>
      <c r="F930" s="37"/>
      <c r="G930" s="61">
        <f>SUM(E932)</f>
        <v>0</v>
      </c>
      <c r="H930" s="11"/>
      <c r="I930" s="11"/>
      <c r="J930" s="11"/>
      <c r="K930" s="11"/>
      <c r="L930" s="11"/>
      <c r="M930" s="11"/>
      <c r="N930" s="11"/>
      <c r="O930" s="11"/>
      <c r="P930" s="11"/>
      <c r="Q930" s="11"/>
    </row>
    <row r="931" spans="1:17" x14ac:dyDescent="0.25">
      <c r="A931" s="59"/>
      <c r="B931" s="37"/>
      <c r="C931" s="226" t="s">
        <v>8</v>
      </c>
      <c r="D931" s="198" t="s">
        <v>68</v>
      </c>
      <c r="E931" s="197" t="s">
        <v>9</v>
      </c>
      <c r="F931" s="37"/>
      <c r="G931" s="162"/>
      <c r="H931" s="11"/>
      <c r="I931" s="11"/>
      <c r="J931" s="11"/>
      <c r="K931" s="11"/>
      <c r="L931" s="11"/>
      <c r="M931" s="11"/>
      <c r="N931" s="11"/>
      <c r="O931" s="11"/>
      <c r="P931" s="11"/>
      <c r="Q931" s="11"/>
    </row>
    <row r="932" spans="1:17" x14ac:dyDescent="0.25">
      <c r="A932" s="59"/>
      <c r="B932" s="37"/>
      <c r="C932" s="204"/>
      <c r="D932" s="29"/>
      <c r="E932" s="201"/>
      <c r="F932" s="37"/>
      <c r="G932" s="61"/>
      <c r="H932" s="11"/>
      <c r="I932" s="11"/>
      <c r="J932" s="11"/>
      <c r="K932" s="11"/>
      <c r="L932" s="11"/>
      <c r="M932" s="11"/>
      <c r="N932" s="11"/>
      <c r="O932" s="11"/>
      <c r="P932" s="11"/>
      <c r="Q932" s="11"/>
    </row>
    <row r="933" spans="1:17" x14ac:dyDescent="0.25">
      <c r="A933" s="59"/>
      <c r="B933" s="37"/>
      <c r="C933" s="204"/>
      <c r="D933" s="29"/>
      <c r="E933" s="201"/>
      <c r="F933" s="37"/>
      <c r="G933" s="61"/>
      <c r="H933" s="11"/>
      <c r="I933" s="11"/>
      <c r="J933" s="11"/>
      <c r="K933" s="11"/>
      <c r="L933" s="11"/>
      <c r="M933" s="11"/>
      <c r="N933" s="11"/>
      <c r="O933" s="11"/>
      <c r="P933" s="11"/>
      <c r="Q933" s="11"/>
    </row>
    <row r="934" spans="1:17" x14ac:dyDescent="0.25">
      <c r="A934" s="59"/>
      <c r="B934" s="37"/>
      <c r="C934" s="160" t="s">
        <v>10</v>
      </c>
      <c r="D934" s="37"/>
      <c r="E934" s="77"/>
      <c r="F934" s="37"/>
      <c r="G934" s="162">
        <v>0</v>
      </c>
      <c r="H934" s="11"/>
      <c r="I934" s="11"/>
      <c r="J934" s="11"/>
      <c r="K934" s="11"/>
      <c r="L934" s="11"/>
      <c r="M934" s="11"/>
      <c r="N934" s="11"/>
      <c r="O934" s="11"/>
      <c r="P934" s="11"/>
      <c r="Q934" s="11"/>
    </row>
    <row r="935" spans="1:17" x14ac:dyDescent="0.25">
      <c r="A935" s="59"/>
      <c r="B935" s="37"/>
      <c r="C935" s="160"/>
      <c r="D935" s="37"/>
      <c r="E935" s="77"/>
      <c r="F935" s="37"/>
      <c r="G935" s="162"/>
      <c r="H935" s="11"/>
      <c r="I935" s="11"/>
      <c r="J935" s="11"/>
      <c r="K935" s="11"/>
      <c r="L935" s="11"/>
      <c r="M935" s="11"/>
      <c r="N935" s="11"/>
      <c r="O935" s="11"/>
      <c r="P935" s="11"/>
      <c r="Q935" s="11"/>
    </row>
    <row r="936" spans="1:17" x14ac:dyDescent="0.25">
      <c r="A936" s="59"/>
      <c r="B936" s="37"/>
      <c r="C936" s="160"/>
      <c r="D936" s="37"/>
      <c r="E936" s="77"/>
      <c r="F936" s="37"/>
      <c r="G936" s="162"/>
      <c r="H936" s="11"/>
      <c r="I936" s="11"/>
      <c r="J936" s="11"/>
      <c r="K936" s="11"/>
      <c r="L936" s="11"/>
      <c r="M936" s="11"/>
      <c r="N936" s="11"/>
      <c r="O936" s="11"/>
      <c r="P936" s="11"/>
      <c r="Q936" s="11"/>
    </row>
    <row r="937" spans="1:17" x14ac:dyDescent="0.25">
      <c r="A937" s="59"/>
      <c r="B937" s="37"/>
      <c r="C937" s="160"/>
      <c r="D937" s="38"/>
      <c r="E937" s="77"/>
      <c r="F937" s="37"/>
      <c r="G937" s="162"/>
      <c r="H937" s="11"/>
      <c r="I937" s="11"/>
      <c r="J937" s="11"/>
      <c r="K937" s="11"/>
      <c r="L937" s="11"/>
      <c r="M937" s="11"/>
      <c r="N937" s="11"/>
      <c r="O937" s="11"/>
      <c r="P937" s="11"/>
      <c r="Q937" s="11"/>
    </row>
    <row r="938" spans="1:17" ht="18" thickBot="1" x14ac:dyDescent="0.35">
      <c r="A938" s="59"/>
      <c r="B938" s="37"/>
      <c r="C938" s="215" t="s">
        <v>11</v>
      </c>
      <c r="D938" s="215"/>
      <c r="E938" s="77"/>
      <c r="F938" s="37"/>
      <c r="G938" s="164">
        <f>G918+G922</f>
        <v>33113.129999999997</v>
      </c>
      <c r="H938" s="11"/>
      <c r="I938" s="11"/>
      <c r="J938" s="11"/>
      <c r="K938" s="11"/>
      <c r="L938" s="11"/>
      <c r="M938" s="11"/>
      <c r="N938" s="11"/>
      <c r="O938" s="11"/>
      <c r="P938" s="11"/>
      <c r="Q938" s="11"/>
    </row>
    <row r="939" spans="1:17" ht="18" thickTop="1" x14ac:dyDescent="0.3">
      <c r="A939" s="59"/>
      <c r="B939" s="37"/>
      <c r="C939" s="321"/>
      <c r="D939" s="321"/>
      <c r="E939" s="77"/>
      <c r="F939" s="37"/>
      <c r="G939" s="174"/>
      <c r="H939" s="11"/>
      <c r="I939" s="11"/>
      <c r="J939" s="11"/>
      <c r="K939" s="11"/>
      <c r="L939" s="11"/>
      <c r="M939" s="11"/>
      <c r="N939" s="11"/>
      <c r="O939" s="11"/>
      <c r="P939" s="11"/>
      <c r="Q939" s="11"/>
    </row>
    <row r="940" spans="1:17" ht="15.75" thickBot="1" x14ac:dyDescent="0.3">
      <c r="A940" s="69"/>
      <c r="B940" s="40"/>
      <c r="C940" s="40"/>
      <c r="D940" s="40"/>
      <c r="E940" s="80"/>
      <c r="F940" s="40"/>
      <c r="G940" s="70"/>
      <c r="H940" s="11"/>
      <c r="I940" s="11"/>
      <c r="J940" s="11"/>
      <c r="K940" s="11"/>
      <c r="L940" s="11"/>
      <c r="M940" s="11"/>
      <c r="N940" s="11"/>
      <c r="O940" s="11"/>
      <c r="P940" s="11"/>
      <c r="Q940" s="11"/>
    </row>
    <row r="941" spans="1:17" x14ac:dyDescent="0.25">
      <c r="A941" s="49"/>
      <c r="B941" s="45"/>
      <c r="C941" s="45"/>
      <c r="D941" s="45"/>
      <c r="E941" s="55"/>
      <c r="F941" s="55"/>
      <c r="G941" s="46"/>
      <c r="H941" s="11"/>
      <c r="I941" s="11"/>
      <c r="J941" s="11"/>
      <c r="K941" s="11"/>
      <c r="L941" s="11"/>
      <c r="M941" s="11"/>
      <c r="N941" s="11"/>
      <c r="O941" s="11"/>
      <c r="P941" s="11"/>
      <c r="Q941" s="11"/>
    </row>
    <row r="942" spans="1:17" x14ac:dyDescent="0.25">
      <c r="A942" s="49"/>
      <c r="B942" s="45" t="s">
        <v>42</v>
      </c>
      <c r="C942" s="45"/>
      <c r="D942" s="45"/>
      <c r="E942" s="55"/>
      <c r="F942" s="468" t="s">
        <v>12</v>
      </c>
      <c r="G942" s="469"/>
      <c r="H942" s="11"/>
      <c r="I942" s="11"/>
      <c r="J942" s="11"/>
      <c r="K942" s="11"/>
      <c r="L942" s="11"/>
      <c r="M942" s="11"/>
      <c r="N942" s="11"/>
      <c r="O942" s="11"/>
      <c r="P942" s="11"/>
      <c r="Q942" s="11"/>
    </row>
    <row r="943" spans="1:17" x14ac:dyDescent="0.25">
      <c r="A943" s="49"/>
      <c r="B943" s="45"/>
      <c r="C943" s="45"/>
      <c r="D943" s="45"/>
      <c r="E943" s="55"/>
      <c r="F943" s="55"/>
      <c r="G943" s="46"/>
      <c r="H943" s="11"/>
      <c r="I943" s="11"/>
      <c r="J943" s="11"/>
      <c r="K943" s="11"/>
      <c r="L943" s="11"/>
      <c r="M943" s="11"/>
      <c r="N943" s="11"/>
      <c r="O943" s="11"/>
      <c r="P943" s="11"/>
      <c r="Q943" s="11"/>
    </row>
    <row r="944" spans="1:17" x14ac:dyDescent="0.25">
      <c r="A944" s="49"/>
      <c r="B944" s="45"/>
      <c r="C944" s="45"/>
      <c r="D944" s="45"/>
      <c r="E944" s="55"/>
      <c r="F944" s="55"/>
      <c r="G944" s="46"/>
      <c r="H944" s="11"/>
      <c r="I944" s="11"/>
      <c r="J944" s="11"/>
      <c r="K944" s="11"/>
      <c r="L944" s="11"/>
      <c r="M944" s="11"/>
      <c r="N944" s="11"/>
      <c r="O944" s="11"/>
      <c r="P944" s="11"/>
      <c r="Q944" s="11"/>
    </row>
    <row r="945" spans="1:17" x14ac:dyDescent="0.25">
      <c r="A945" s="49"/>
      <c r="B945" s="45"/>
      <c r="C945" s="45"/>
      <c r="D945" s="45"/>
      <c r="E945" s="55"/>
      <c r="F945" s="55"/>
      <c r="G945" s="46"/>
      <c r="H945" s="11"/>
      <c r="I945" s="11"/>
      <c r="J945" s="11"/>
      <c r="K945" s="11"/>
      <c r="L945" s="11"/>
      <c r="M945" s="11"/>
      <c r="N945" s="11"/>
      <c r="O945" s="11"/>
      <c r="P945" s="11"/>
      <c r="Q945" s="11"/>
    </row>
    <row r="946" spans="1:17" x14ac:dyDescent="0.25">
      <c r="A946" s="49"/>
      <c r="B946" s="45"/>
      <c r="C946" s="45"/>
      <c r="D946" s="45"/>
      <c r="E946" s="55"/>
      <c r="F946" s="55"/>
      <c r="G946" s="46"/>
      <c r="H946" s="11"/>
      <c r="I946" s="11"/>
      <c r="J946" s="11"/>
      <c r="K946" s="11"/>
      <c r="L946" s="11"/>
      <c r="M946" s="11"/>
      <c r="N946" s="11"/>
      <c r="O946" s="11"/>
      <c r="P946" s="11"/>
      <c r="Q946" s="11"/>
    </row>
    <row r="947" spans="1:17" x14ac:dyDescent="0.25">
      <c r="A947" s="49"/>
      <c r="B947" s="45"/>
      <c r="C947" s="45"/>
      <c r="D947" s="45"/>
      <c r="E947" s="55"/>
      <c r="F947" s="55"/>
      <c r="G947" s="46"/>
      <c r="H947" s="11"/>
      <c r="I947" s="11"/>
      <c r="J947" s="11"/>
      <c r="K947" s="11"/>
      <c r="L947" s="11"/>
      <c r="M947" s="11"/>
      <c r="N947" s="11"/>
      <c r="O947" s="11"/>
      <c r="P947" s="11"/>
      <c r="Q947" s="11"/>
    </row>
    <row r="948" spans="1:17" x14ac:dyDescent="0.25">
      <c r="A948" s="49"/>
      <c r="B948" s="45"/>
      <c r="C948" s="45"/>
      <c r="D948" s="45"/>
      <c r="E948" s="55"/>
      <c r="F948" s="55"/>
      <c r="G948" s="46"/>
      <c r="H948" s="11"/>
      <c r="I948" s="11"/>
      <c r="J948" s="11"/>
      <c r="K948" s="11"/>
      <c r="L948" s="11"/>
      <c r="M948" s="11"/>
      <c r="N948" s="11"/>
      <c r="O948" s="11"/>
      <c r="P948" s="11"/>
      <c r="Q948" s="11"/>
    </row>
    <row r="949" spans="1:17" x14ac:dyDescent="0.25">
      <c r="A949" s="49"/>
      <c r="B949" s="45"/>
      <c r="C949" s="45"/>
      <c r="D949" s="45"/>
      <c r="E949" s="55"/>
      <c r="F949" s="55"/>
      <c r="G949" s="46"/>
      <c r="H949" s="11"/>
      <c r="I949" s="11"/>
      <c r="J949" s="11"/>
      <c r="K949" s="11"/>
      <c r="L949" s="11"/>
      <c r="M949" s="11"/>
      <c r="N949" s="11"/>
      <c r="O949" s="11"/>
      <c r="P949" s="11"/>
      <c r="Q949" s="11"/>
    </row>
    <row r="950" spans="1:17" x14ac:dyDescent="0.25">
      <c r="A950" s="49"/>
      <c r="B950" s="45"/>
      <c r="C950" s="45"/>
      <c r="D950" s="45"/>
      <c r="E950" s="55"/>
      <c r="F950" s="55"/>
      <c r="G950" s="46"/>
      <c r="H950" s="11"/>
      <c r="I950" s="11"/>
      <c r="J950" s="11"/>
      <c r="K950" s="11"/>
      <c r="L950" s="11"/>
      <c r="M950" s="11"/>
      <c r="N950" s="11"/>
      <c r="O950" s="11"/>
      <c r="P950" s="11"/>
      <c r="Q950" s="11"/>
    </row>
    <row r="951" spans="1:17" x14ac:dyDescent="0.25">
      <c r="A951" s="49"/>
      <c r="B951" s="45"/>
      <c r="C951" s="45"/>
      <c r="D951" s="45"/>
      <c r="E951" s="55"/>
      <c r="F951" s="55"/>
      <c r="G951" s="46"/>
      <c r="H951" s="11"/>
      <c r="I951" s="11"/>
      <c r="J951" s="11"/>
      <c r="K951" s="11"/>
      <c r="L951" s="11"/>
      <c r="M951" s="11"/>
      <c r="N951" s="11"/>
      <c r="O951" s="11"/>
      <c r="P951" s="11"/>
      <c r="Q951" s="11"/>
    </row>
    <row r="952" spans="1:17" x14ac:dyDescent="0.25">
      <c r="A952" s="139" t="s">
        <v>92</v>
      </c>
      <c r="B952" s="227"/>
      <c r="C952" s="227"/>
      <c r="D952" s="45"/>
      <c r="E952" s="55"/>
      <c r="F952" s="482" t="s">
        <v>13</v>
      </c>
      <c r="G952" s="483"/>
      <c r="H952" s="11"/>
      <c r="I952" s="11"/>
      <c r="J952" s="11"/>
      <c r="K952" s="11"/>
      <c r="L952" s="11"/>
      <c r="M952" s="11"/>
      <c r="N952" s="11"/>
      <c r="O952" s="11"/>
      <c r="P952" s="11"/>
      <c r="Q952" s="11"/>
    </row>
    <row r="953" spans="1:17" x14ac:dyDescent="0.25">
      <c r="A953" s="140" t="s">
        <v>95</v>
      </c>
      <c r="B953" s="227"/>
      <c r="C953" s="227"/>
      <c r="D953" s="45"/>
      <c r="E953" s="55"/>
      <c r="F953" s="468" t="s">
        <v>102</v>
      </c>
      <c r="G953" s="469"/>
      <c r="H953" s="11"/>
      <c r="I953" s="11"/>
      <c r="J953" s="11"/>
      <c r="K953" s="11"/>
      <c r="L953" s="11"/>
      <c r="M953" s="11"/>
      <c r="N953" s="11"/>
      <c r="O953" s="11"/>
      <c r="P953" s="11"/>
      <c r="Q953" s="11"/>
    </row>
    <row r="954" spans="1:17" ht="15.75" thickBot="1" x14ac:dyDescent="0.3">
      <c r="A954" s="74"/>
      <c r="B954" s="54"/>
      <c r="C954" s="54"/>
      <c r="D954" s="54"/>
      <c r="E954" s="81"/>
      <c r="F954" s="54"/>
      <c r="G954" s="75"/>
      <c r="H954" s="11"/>
      <c r="I954" s="11"/>
      <c r="J954" s="11"/>
      <c r="K954" s="11"/>
      <c r="L954" s="11"/>
      <c r="M954" s="11"/>
      <c r="N954" s="11"/>
      <c r="O954" s="11"/>
      <c r="P954" s="11"/>
      <c r="Q954" s="11"/>
    </row>
    <row r="955" spans="1:17" x14ac:dyDescent="0.25">
      <c r="A955" s="45"/>
      <c r="B955" s="45"/>
      <c r="C955" s="45"/>
      <c r="D955" s="45"/>
      <c r="E955" s="55"/>
      <c r="F955" s="45"/>
      <c r="G955" s="35"/>
      <c r="H955" s="11"/>
      <c r="I955" s="11"/>
      <c r="J955" s="11"/>
      <c r="K955" s="11"/>
      <c r="L955" s="11"/>
      <c r="M955" s="11"/>
      <c r="N955" s="11"/>
      <c r="O955" s="11"/>
      <c r="P955" s="11"/>
      <c r="Q955" s="11"/>
    </row>
    <row r="956" spans="1:17" ht="15.75" thickBot="1" x14ac:dyDescent="0.3">
      <c r="H956" s="11"/>
      <c r="I956" s="11"/>
      <c r="J956" s="11"/>
      <c r="K956" s="11"/>
      <c r="L956" s="11"/>
      <c r="M956" s="11"/>
      <c r="N956" s="11"/>
      <c r="O956" s="11"/>
      <c r="P956" s="11"/>
      <c r="Q956" s="11"/>
    </row>
    <row r="957" spans="1:17" x14ac:dyDescent="0.25">
      <c r="A957" s="470" t="s">
        <v>0</v>
      </c>
      <c r="B957" s="471"/>
      <c r="C957" s="471"/>
      <c r="D957" s="471"/>
      <c r="E957" s="471"/>
      <c r="F957" s="471"/>
      <c r="G957" s="472"/>
      <c r="H957" s="11"/>
      <c r="I957" s="11"/>
      <c r="J957" s="11"/>
      <c r="K957" s="11"/>
      <c r="L957" s="11"/>
      <c r="M957" s="11"/>
      <c r="N957" s="11"/>
      <c r="O957" s="11"/>
      <c r="P957" s="11"/>
      <c r="Q957" s="11"/>
    </row>
    <row r="958" spans="1:17" x14ac:dyDescent="0.25">
      <c r="A958" s="327"/>
      <c r="B958" s="328"/>
      <c r="C958" s="328"/>
      <c r="D958" s="328"/>
      <c r="E958" s="166"/>
      <c r="F958" s="328"/>
      <c r="G958" s="132"/>
      <c r="H958" s="11"/>
      <c r="I958" s="11"/>
      <c r="J958" s="11"/>
      <c r="K958" s="11"/>
      <c r="L958" s="11"/>
      <c r="M958" s="11"/>
      <c r="N958" s="11"/>
      <c r="O958" s="11"/>
      <c r="P958" s="11"/>
      <c r="Q958" s="11"/>
    </row>
    <row r="959" spans="1:17" x14ac:dyDescent="0.25">
      <c r="A959" s="473" t="s">
        <v>1</v>
      </c>
      <c r="B959" s="474"/>
      <c r="C959" s="474"/>
      <c r="D959" s="474"/>
      <c r="E959" s="474"/>
      <c r="F959" s="474"/>
      <c r="G959" s="475"/>
      <c r="H959" s="11"/>
      <c r="I959" s="11"/>
      <c r="J959" s="11"/>
      <c r="K959" s="11"/>
      <c r="L959" s="11"/>
      <c r="M959" s="11"/>
      <c r="N959" s="11"/>
      <c r="O959" s="11"/>
      <c r="P959" s="11"/>
      <c r="Q959" s="11"/>
    </row>
    <row r="960" spans="1:17" x14ac:dyDescent="0.25">
      <c r="A960" s="327"/>
      <c r="B960" s="328"/>
      <c r="C960" s="328"/>
      <c r="D960" s="328"/>
      <c r="E960" s="166"/>
      <c r="F960" s="328"/>
      <c r="G960" s="132"/>
      <c r="H960" s="11"/>
      <c r="I960" s="11"/>
      <c r="J960" s="11"/>
      <c r="K960" s="11"/>
      <c r="L960" s="11"/>
      <c r="M960" s="11"/>
      <c r="N960" s="11"/>
      <c r="O960" s="11"/>
      <c r="P960" s="11"/>
      <c r="Q960" s="11"/>
    </row>
    <row r="961" spans="1:17" x14ac:dyDescent="0.25">
      <c r="A961" s="473" t="s">
        <v>2</v>
      </c>
      <c r="B961" s="474"/>
      <c r="C961" s="474"/>
      <c r="D961" s="474"/>
      <c r="E961" s="474"/>
      <c r="F961" s="474"/>
      <c r="G961" s="475"/>
      <c r="H961" s="11"/>
      <c r="I961" s="11"/>
      <c r="J961" s="11"/>
      <c r="K961" s="11"/>
      <c r="L961" s="11"/>
      <c r="M961" s="11"/>
      <c r="N961" s="11"/>
      <c r="O961" s="11"/>
      <c r="P961" s="11"/>
      <c r="Q961" s="11"/>
    </row>
    <row r="962" spans="1:17" ht="15.75" thickBot="1" x14ac:dyDescent="0.3">
      <c r="A962" s="111"/>
      <c r="B962" s="112"/>
      <c r="C962" s="112"/>
      <c r="D962" s="112"/>
      <c r="E962" s="152"/>
      <c r="F962" s="112"/>
      <c r="G962" s="113"/>
      <c r="H962" s="11"/>
      <c r="I962" s="11"/>
      <c r="J962" s="11"/>
      <c r="K962" s="11"/>
      <c r="L962" s="11"/>
      <c r="M962" s="11"/>
      <c r="N962" s="11"/>
      <c r="O962" s="11"/>
      <c r="P962" s="11"/>
      <c r="Q962" s="11"/>
    </row>
    <row r="963" spans="1:17" x14ac:dyDescent="0.25">
      <c r="A963" s="56"/>
      <c r="B963" s="53"/>
      <c r="C963" s="53"/>
      <c r="D963" s="53"/>
      <c r="E963" s="76"/>
      <c r="F963" s="53"/>
      <c r="G963" s="57"/>
      <c r="H963" s="11"/>
      <c r="I963" s="11"/>
      <c r="J963" s="11"/>
      <c r="K963" s="11"/>
      <c r="L963" s="11"/>
      <c r="M963" s="11"/>
      <c r="N963" s="11"/>
      <c r="O963" s="11"/>
      <c r="P963" s="11"/>
      <c r="Q963" s="11"/>
    </row>
    <row r="964" spans="1:17" x14ac:dyDescent="0.25">
      <c r="A964" s="476" t="s">
        <v>152</v>
      </c>
      <c r="B964" s="477"/>
      <c r="C964" s="477"/>
      <c r="D964" s="477"/>
      <c r="E964" s="477"/>
      <c r="F964" s="477"/>
      <c r="G964" s="478"/>
      <c r="H964" s="11"/>
      <c r="I964" s="11"/>
      <c r="J964" s="11"/>
      <c r="K964" s="11"/>
      <c r="L964" s="11"/>
      <c r="M964" s="11"/>
      <c r="N964" s="11"/>
      <c r="O964" s="11"/>
      <c r="P964" s="11"/>
      <c r="Q964" s="11"/>
    </row>
    <row r="965" spans="1:17" x14ac:dyDescent="0.25">
      <c r="A965" s="476"/>
      <c r="B965" s="477"/>
      <c r="C965" s="477"/>
      <c r="D965" s="477"/>
      <c r="E965" s="477"/>
      <c r="F965" s="477"/>
      <c r="G965" s="478"/>
      <c r="H965" s="11"/>
      <c r="I965" s="11"/>
      <c r="J965" s="11"/>
      <c r="K965" s="11"/>
      <c r="L965" s="11"/>
      <c r="M965" s="11"/>
      <c r="N965" s="11"/>
      <c r="O965" s="11"/>
      <c r="P965" s="11"/>
      <c r="Q965" s="11"/>
    </row>
    <row r="966" spans="1:17" x14ac:dyDescent="0.25">
      <c r="A966" s="476" t="s">
        <v>72</v>
      </c>
      <c r="B966" s="477"/>
      <c r="C966" s="477"/>
      <c r="D966" s="477"/>
      <c r="E966" s="477"/>
      <c r="F966" s="477"/>
      <c r="G966" s="478"/>
      <c r="H966" s="11"/>
      <c r="I966" s="11"/>
      <c r="J966" s="11"/>
      <c r="K966" s="11"/>
      <c r="L966" s="11"/>
      <c r="M966" s="11"/>
      <c r="N966" s="11"/>
      <c r="O966" s="11"/>
      <c r="P966" s="11"/>
      <c r="Q966" s="11"/>
    </row>
    <row r="967" spans="1:17" x14ac:dyDescent="0.25">
      <c r="A967" s="479"/>
      <c r="B967" s="480"/>
      <c r="C967" s="480"/>
      <c r="D967" s="480"/>
      <c r="E967" s="480"/>
      <c r="F967" s="480"/>
      <c r="G967" s="481"/>
      <c r="H967" s="11"/>
      <c r="I967" s="11"/>
      <c r="J967" s="11"/>
      <c r="K967" s="11"/>
      <c r="L967" s="11"/>
      <c r="M967" s="11"/>
      <c r="N967" s="11"/>
      <c r="O967" s="11"/>
      <c r="P967" s="11"/>
      <c r="Q967" s="11"/>
    </row>
    <row r="968" spans="1:17" ht="17.25" x14ac:dyDescent="0.3">
      <c r="A968" s="58"/>
      <c r="B968" s="161" t="s">
        <v>29</v>
      </c>
      <c r="C968" s="37"/>
      <c r="D968" s="37"/>
      <c r="E968" s="77"/>
      <c r="F968" s="37"/>
      <c r="G968" s="163">
        <v>1658976.18</v>
      </c>
      <c r="H968" s="11"/>
      <c r="I968" s="11"/>
      <c r="J968" s="11"/>
      <c r="K968" s="11"/>
      <c r="L968" s="11"/>
      <c r="M968" s="11"/>
      <c r="N968" s="11"/>
      <c r="O968" s="11"/>
      <c r="P968" s="11"/>
      <c r="Q968" s="11"/>
    </row>
    <row r="969" spans="1:17" x14ac:dyDescent="0.25">
      <c r="A969" s="59"/>
      <c r="B969" s="37"/>
      <c r="C969" s="37"/>
      <c r="D969" s="37"/>
      <c r="E969" s="77"/>
      <c r="F969" s="37"/>
      <c r="G969" s="60"/>
      <c r="H969" s="11"/>
      <c r="I969" s="11"/>
      <c r="J969" s="11"/>
      <c r="K969" s="11"/>
      <c r="L969" s="11"/>
      <c r="M969" s="11"/>
      <c r="N969" s="11"/>
      <c r="O969" s="11"/>
      <c r="P969" s="11"/>
      <c r="Q969" s="11"/>
    </row>
    <row r="970" spans="1:17" x14ac:dyDescent="0.25">
      <c r="A970" s="170" t="s">
        <v>3</v>
      </c>
      <c r="B970" s="37"/>
      <c r="C970" s="37"/>
      <c r="D970" s="37"/>
      <c r="E970" s="77"/>
      <c r="F970" s="37"/>
      <c r="G970" s="60"/>
      <c r="H970" s="11"/>
      <c r="I970" s="11"/>
      <c r="J970" s="11"/>
      <c r="K970" s="11"/>
      <c r="L970" s="11"/>
      <c r="M970" s="11"/>
      <c r="N970" s="11"/>
      <c r="O970" s="11"/>
      <c r="P970" s="11"/>
      <c r="Q970" s="11"/>
    </row>
    <row r="971" spans="1:17" x14ac:dyDescent="0.25">
      <c r="A971" s="209"/>
      <c r="B971" s="37"/>
      <c r="C971" s="37"/>
      <c r="D971" s="37"/>
      <c r="E971" s="77"/>
      <c r="F971" s="37"/>
      <c r="G971" s="60"/>
      <c r="H971" s="11"/>
      <c r="I971" s="11"/>
      <c r="J971" s="11"/>
      <c r="K971" s="11"/>
      <c r="L971" s="11"/>
      <c r="M971" s="11"/>
      <c r="N971" s="11"/>
      <c r="O971" s="11"/>
      <c r="P971" s="11"/>
      <c r="Q971" s="11"/>
    </row>
    <row r="972" spans="1:17" x14ac:dyDescent="0.25">
      <c r="A972" s="59"/>
      <c r="B972" s="37"/>
      <c r="C972" s="160" t="s">
        <v>4</v>
      </c>
      <c r="D972" s="37"/>
      <c r="E972" s="77"/>
      <c r="F972" s="37"/>
      <c r="G972" s="162">
        <v>0</v>
      </c>
      <c r="H972" s="11"/>
      <c r="I972" s="11"/>
      <c r="J972" s="11"/>
      <c r="K972" s="11"/>
      <c r="L972" s="11"/>
      <c r="M972" s="11"/>
      <c r="N972" s="11"/>
      <c r="O972" s="11"/>
      <c r="P972" s="11"/>
      <c r="Q972" s="11"/>
    </row>
    <row r="973" spans="1:17" x14ac:dyDescent="0.25">
      <c r="A973" s="59"/>
      <c r="B973" s="37"/>
      <c r="C973" s="160"/>
      <c r="D973" s="37"/>
      <c r="E973" s="77"/>
      <c r="F973" s="37"/>
      <c r="G973" s="162"/>
      <c r="H973" s="11"/>
      <c r="I973" s="11"/>
      <c r="J973" s="11"/>
      <c r="K973" s="11"/>
      <c r="L973" s="11"/>
      <c r="M973" s="11"/>
      <c r="N973" s="11"/>
      <c r="O973" s="11"/>
      <c r="P973" s="11"/>
      <c r="Q973" s="11"/>
    </row>
    <row r="974" spans="1:17" x14ac:dyDescent="0.25">
      <c r="A974" s="59"/>
      <c r="B974" s="37"/>
      <c r="C974" s="160"/>
      <c r="D974" s="37"/>
      <c r="E974" s="77"/>
      <c r="F974" s="37"/>
      <c r="G974" s="162"/>
      <c r="H974" s="11"/>
      <c r="I974" s="11"/>
      <c r="J974" s="11"/>
      <c r="K974" s="11"/>
      <c r="L974" s="11"/>
      <c r="M974" s="11"/>
      <c r="N974" s="11"/>
      <c r="O974" s="11"/>
      <c r="P974" s="11"/>
      <c r="Q974" s="11"/>
    </row>
    <row r="975" spans="1:17" x14ac:dyDescent="0.25">
      <c r="A975" s="59"/>
      <c r="B975" s="37"/>
      <c r="C975" s="160"/>
      <c r="D975" s="37"/>
      <c r="E975" s="77"/>
      <c r="F975" s="37"/>
      <c r="G975" s="162"/>
      <c r="H975" s="11"/>
      <c r="I975" s="11"/>
      <c r="J975" s="11"/>
      <c r="K975" s="11"/>
      <c r="L975" s="11"/>
      <c r="M975" s="11"/>
      <c r="N975" s="11"/>
      <c r="O975" s="11"/>
      <c r="P975" s="11"/>
      <c r="Q975" s="11"/>
    </row>
    <row r="976" spans="1:17" x14ac:dyDescent="0.25">
      <c r="A976" s="59"/>
      <c r="B976" s="37"/>
      <c r="C976" s="160" t="s">
        <v>5</v>
      </c>
      <c r="D976" s="37"/>
      <c r="E976" s="77"/>
      <c r="F976" s="37"/>
      <c r="G976" s="162">
        <v>0</v>
      </c>
      <c r="H976" s="11"/>
      <c r="I976" s="11"/>
      <c r="J976" s="11"/>
      <c r="K976" s="11"/>
      <c r="L976" s="11"/>
      <c r="M976" s="11"/>
      <c r="N976" s="11"/>
      <c r="O976" s="11"/>
      <c r="P976" s="11"/>
      <c r="Q976" s="11"/>
    </row>
    <row r="977" spans="1:17" x14ac:dyDescent="0.25">
      <c r="A977" s="59"/>
      <c r="B977" s="37"/>
      <c r="C977" s="38"/>
      <c r="D977" s="38"/>
      <c r="E977" s="102"/>
      <c r="F977" s="37"/>
      <c r="G977" s="63"/>
      <c r="H977" s="11"/>
      <c r="I977" s="11"/>
      <c r="J977" s="11"/>
      <c r="K977" s="11"/>
      <c r="L977" s="11"/>
      <c r="M977" s="11"/>
      <c r="N977" s="11"/>
      <c r="O977" s="11"/>
      <c r="P977" s="11"/>
      <c r="Q977" s="11"/>
    </row>
    <row r="978" spans="1:17" x14ac:dyDescent="0.25">
      <c r="A978" s="170" t="s">
        <v>6</v>
      </c>
      <c r="B978" s="37"/>
      <c r="C978" s="66"/>
      <c r="D978" s="135"/>
      <c r="E978" s="102"/>
      <c r="F978" s="37"/>
      <c r="G978" s="61"/>
      <c r="H978" s="11"/>
      <c r="I978" s="11"/>
      <c r="J978" s="11"/>
      <c r="K978" s="11"/>
      <c r="L978" s="11"/>
      <c r="M978" s="11"/>
      <c r="N978" s="11"/>
      <c r="O978" s="11"/>
      <c r="P978" s="11"/>
      <c r="Q978" s="11"/>
    </row>
    <row r="979" spans="1:17" x14ac:dyDescent="0.25">
      <c r="A979" s="179"/>
      <c r="B979" s="37"/>
      <c r="C979" s="66"/>
      <c r="D979" s="28"/>
      <c r="E979" s="77"/>
      <c r="F979" s="37"/>
      <c r="G979" s="61"/>
      <c r="H979" s="11"/>
      <c r="I979" s="11"/>
      <c r="J979" s="11"/>
      <c r="K979" s="11"/>
      <c r="L979" s="11"/>
      <c r="M979" s="11"/>
      <c r="N979" s="11"/>
      <c r="O979" s="11"/>
      <c r="P979" s="11"/>
      <c r="Q979" s="11"/>
    </row>
    <row r="980" spans="1:17" x14ac:dyDescent="0.25">
      <c r="A980" s="59"/>
      <c r="B980" s="37"/>
      <c r="C980" s="160" t="s">
        <v>7</v>
      </c>
      <c r="D980" s="37"/>
      <c r="E980" s="77"/>
      <c r="F980" s="37"/>
      <c r="G980" s="61"/>
      <c r="H980" s="11"/>
      <c r="I980" s="11"/>
      <c r="J980" s="11"/>
      <c r="K980" s="11"/>
      <c r="L980" s="11"/>
      <c r="M980" s="11"/>
      <c r="N980" s="11"/>
      <c r="O980" s="11"/>
      <c r="P980" s="11"/>
      <c r="Q980" s="11"/>
    </row>
    <row r="981" spans="1:17" x14ac:dyDescent="0.25">
      <c r="A981" s="59"/>
      <c r="B981" s="37"/>
      <c r="C981" s="226" t="s">
        <v>8</v>
      </c>
      <c r="D981" s="198" t="s">
        <v>68</v>
      </c>
      <c r="E981" s="197" t="s">
        <v>9</v>
      </c>
      <c r="F981" s="37"/>
      <c r="G981" s="162"/>
      <c r="H981" s="11"/>
      <c r="I981" s="11"/>
      <c r="J981" s="11"/>
      <c r="K981" s="11"/>
      <c r="L981" s="11"/>
      <c r="M981" s="11"/>
      <c r="N981" s="11"/>
      <c r="O981" s="11"/>
      <c r="P981" s="11"/>
      <c r="Q981" s="11"/>
    </row>
    <row r="982" spans="1:17" x14ac:dyDescent="0.25">
      <c r="A982" s="59"/>
      <c r="B982" s="37"/>
      <c r="C982" s="204"/>
      <c r="D982" s="29"/>
      <c r="E982" s="201"/>
      <c r="F982" s="37"/>
      <c r="G982" s="61"/>
      <c r="H982" s="11"/>
      <c r="I982" s="11"/>
      <c r="J982" s="11"/>
      <c r="K982" s="11"/>
      <c r="L982" s="11"/>
      <c r="M982" s="11"/>
      <c r="N982" s="11"/>
      <c r="O982" s="11"/>
      <c r="P982" s="11"/>
      <c r="Q982" s="11"/>
    </row>
    <row r="983" spans="1:17" x14ac:dyDescent="0.25">
      <c r="A983" s="59"/>
      <c r="B983" s="37"/>
      <c r="C983" s="204"/>
      <c r="D983" s="29"/>
      <c r="E983" s="201"/>
      <c r="F983" s="37"/>
      <c r="G983" s="61"/>
      <c r="H983" s="11"/>
      <c r="I983" s="11"/>
      <c r="J983" s="11"/>
      <c r="K983" s="11"/>
      <c r="L983" s="11"/>
      <c r="M983" s="11"/>
      <c r="N983" s="11"/>
      <c r="O983" s="11"/>
      <c r="P983" s="11"/>
      <c r="Q983" s="11"/>
    </row>
    <row r="984" spans="1:17" x14ac:dyDescent="0.25">
      <c r="A984" s="59"/>
      <c r="B984" s="37"/>
      <c r="C984" s="160" t="s">
        <v>10</v>
      </c>
      <c r="D984" s="37"/>
      <c r="E984" s="77"/>
      <c r="F984" s="37"/>
      <c r="G984" s="162">
        <v>0</v>
      </c>
      <c r="H984" s="11"/>
      <c r="I984" s="11"/>
      <c r="J984" s="11"/>
      <c r="K984" s="11"/>
      <c r="L984" s="11"/>
      <c r="M984" s="11"/>
      <c r="N984" s="11"/>
      <c r="O984" s="11"/>
      <c r="P984" s="11"/>
      <c r="Q984" s="11"/>
    </row>
    <row r="985" spans="1:17" x14ac:dyDescent="0.25">
      <c r="A985" s="59"/>
      <c r="B985" s="37"/>
      <c r="C985" s="160"/>
      <c r="D985" s="37"/>
      <c r="E985" s="77"/>
      <c r="F985" s="37"/>
      <c r="G985" s="162"/>
      <c r="H985" s="11"/>
      <c r="I985" s="11"/>
      <c r="J985" s="11"/>
      <c r="K985" s="11"/>
      <c r="L985" s="11"/>
      <c r="M985" s="11"/>
      <c r="N985" s="11"/>
      <c r="O985" s="11"/>
      <c r="P985" s="11"/>
      <c r="Q985" s="11"/>
    </row>
    <row r="986" spans="1:17" x14ac:dyDescent="0.25">
      <c r="A986" s="59"/>
      <c r="B986" s="37"/>
      <c r="C986" s="160"/>
      <c r="D986" s="37"/>
      <c r="E986" s="77"/>
      <c r="F986" s="37"/>
      <c r="G986" s="162"/>
      <c r="H986" s="11"/>
      <c r="I986" s="11"/>
      <c r="J986" s="11"/>
      <c r="K986" s="11"/>
      <c r="L986" s="11"/>
      <c r="M986" s="11"/>
      <c r="N986" s="11"/>
      <c r="O986" s="11"/>
      <c r="P986" s="11"/>
      <c r="Q986" s="11"/>
    </row>
    <row r="987" spans="1:17" x14ac:dyDescent="0.25">
      <c r="A987" s="59"/>
      <c r="B987" s="37"/>
      <c r="C987" s="160"/>
      <c r="D987" s="37"/>
      <c r="E987" s="77"/>
      <c r="F987" s="37"/>
      <c r="G987" s="162"/>
      <c r="H987" s="11"/>
      <c r="I987" s="11"/>
      <c r="J987" s="11"/>
      <c r="K987" s="11"/>
      <c r="L987" s="11"/>
      <c r="M987" s="11"/>
      <c r="N987" s="11"/>
      <c r="O987" s="11"/>
      <c r="P987" s="11"/>
      <c r="Q987" s="11"/>
    </row>
    <row r="988" spans="1:17" ht="18" thickBot="1" x14ac:dyDescent="0.35">
      <c r="A988" s="59"/>
      <c r="B988" s="37"/>
      <c r="C988" s="215" t="s">
        <v>11</v>
      </c>
      <c r="D988" s="215"/>
      <c r="E988" s="77"/>
      <c r="F988" s="37"/>
      <c r="G988" s="164">
        <v>1658976.18</v>
      </c>
      <c r="H988" s="11"/>
      <c r="I988" s="11"/>
      <c r="J988" s="11"/>
      <c r="K988" s="11"/>
      <c r="L988" s="11"/>
      <c r="M988" s="11"/>
      <c r="N988" s="11"/>
      <c r="O988" s="11"/>
      <c r="P988" s="11"/>
      <c r="Q988" s="11"/>
    </row>
    <row r="989" spans="1:17" ht="18" thickTop="1" x14ac:dyDescent="0.3">
      <c r="A989" s="59"/>
      <c r="B989" s="37"/>
      <c r="C989" s="321"/>
      <c r="D989" s="321"/>
      <c r="E989" s="77"/>
      <c r="F989" s="37"/>
      <c r="G989" s="174"/>
      <c r="H989" s="11"/>
      <c r="I989" s="11"/>
      <c r="J989" s="11"/>
      <c r="K989" s="11"/>
      <c r="L989" s="11"/>
      <c r="M989" s="11"/>
      <c r="N989" s="11"/>
      <c r="O989" s="11"/>
      <c r="P989" s="11"/>
      <c r="Q989" s="11"/>
    </row>
    <row r="990" spans="1:17" ht="15.75" thickBot="1" x14ac:dyDescent="0.3">
      <c r="A990" s="69"/>
      <c r="B990" s="40"/>
      <c r="C990" s="40"/>
      <c r="D990" s="40"/>
      <c r="E990" s="80"/>
      <c r="F990" s="40"/>
      <c r="G990" s="70"/>
      <c r="H990" s="11"/>
      <c r="I990" s="11"/>
      <c r="J990" s="11"/>
      <c r="K990" s="11"/>
      <c r="L990" s="11"/>
      <c r="M990" s="11"/>
      <c r="N990" s="11"/>
      <c r="O990" s="11"/>
      <c r="P990" s="11"/>
      <c r="Q990" s="11"/>
    </row>
    <row r="991" spans="1:17" x14ac:dyDescent="0.25">
      <c r="A991" s="49"/>
      <c r="B991" s="45"/>
      <c r="C991" s="45"/>
      <c r="D991" s="45"/>
      <c r="E991" s="55"/>
      <c r="F991" s="55"/>
      <c r="G991" s="46"/>
      <c r="H991" s="11"/>
      <c r="I991" s="11"/>
      <c r="J991" s="11"/>
      <c r="K991" s="11"/>
      <c r="L991" s="11"/>
      <c r="M991" s="11"/>
      <c r="N991" s="11"/>
      <c r="O991" s="11"/>
      <c r="P991" s="11"/>
      <c r="Q991" s="11"/>
    </row>
    <row r="992" spans="1:17" x14ac:dyDescent="0.25">
      <c r="A992" s="49"/>
      <c r="B992" s="45" t="s">
        <v>42</v>
      </c>
      <c r="C992" s="45"/>
      <c r="D992" s="45"/>
      <c r="E992" s="55"/>
      <c r="F992" s="468" t="s">
        <v>12</v>
      </c>
      <c r="G992" s="469"/>
      <c r="H992" s="11"/>
      <c r="I992" s="11"/>
      <c r="J992" s="11"/>
      <c r="K992" s="11"/>
      <c r="L992" s="11"/>
      <c r="M992" s="11"/>
      <c r="N992" s="11"/>
      <c r="O992" s="11"/>
      <c r="P992" s="11"/>
      <c r="Q992" s="11"/>
    </row>
    <row r="993" spans="1:17" x14ac:dyDescent="0.25">
      <c r="A993" s="49"/>
      <c r="B993" s="45"/>
      <c r="C993" s="45"/>
      <c r="D993" s="45"/>
      <c r="E993" s="55"/>
      <c r="F993" s="55"/>
      <c r="G993" s="46"/>
      <c r="H993" s="11"/>
      <c r="I993" s="11"/>
      <c r="J993" s="11"/>
      <c r="K993" s="11"/>
      <c r="L993" s="11"/>
      <c r="M993" s="11"/>
      <c r="N993" s="11"/>
      <c r="O993" s="11"/>
      <c r="P993" s="11"/>
      <c r="Q993" s="11"/>
    </row>
    <row r="994" spans="1:17" x14ac:dyDescent="0.25">
      <c r="A994" s="49"/>
      <c r="B994" s="45"/>
      <c r="C994" s="45"/>
      <c r="D994" s="45"/>
      <c r="E994" s="55"/>
      <c r="F994" s="55"/>
      <c r="G994" s="46"/>
      <c r="H994" s="11"/>
      <c r="I994" s="11"/>
      <c r="J994" s="11"/>
      <c r="K994" s="11"/>
      <c r="L994" s="11"/>
      <c r="M994" s="11"/>
      <c r="N994" s="11"/>
      <c r="O994" s="11"/>
      <c r="P994" s="11"/>
      <c r="Q994" s="11"/>
    </row>
    <row r="995" spans="1:17" x14ac:dyDescent="0.25">
      <c r="A995" s="49"/>
      <c r="B995" s="45"/>
      <c r="C995" s="45"/>
      <c r="D995" s="45"/>
      <c r="E995" s="55"/>
      <c r="F995" s="55"/>
      <c r="G995" s="46"/>
      <c r="H995" s="11"/>
      <c r="I995" s="11"/>
      <c r="J995" s="11"/>
      <c r="K995" s="11"/>
      <c r="L995" s="11"/>
      <c r="M995" s="11"/>
      <c r="N995" s="11"/>
      <c r="O995" s="11"/>
      <c r="P995" s="11"/>
      <c r="Q995" s="11"/>
    </row>
    <row r="996" spans="1:17" x14ac:dyDescent="0.25">
      <c r="A996" s="49"/>
      <c r="B996" s="45"/>
      <c r="C996" s="45"/>
      <c r="D996" s="45"/>
      <c r="E996" s="55"/>
      <c r="F996" s="55"/>
      <c r="G996" s="46"/>
      <c r="H996" s="11"/>
      <c r="I996" s="11"/>
      <c r="J996" s="11"/>
      <c r="K996" s="11"/>
      <c r="L996" s="11"/>
      <c r="M996" s="11"/>
      <c r="N996" s="11"/>
      <c r="O996" s="11"/>
      <c r="P996" s="11"/>
      <c r="Q996" s="11"/>
    </row>
    <row r="997" spans="1:17" x14ac:dyDescent="0.25">
      <c r="A997" s="49"/>
      <c r="B997" s="45"/>
      <c r="C997" s="45"/>
      <c r="D997" s="45"/>
      <c r="E997" s="55"/>
      <c r="F997" s="55"/>
      <c r="G997" s="46"/>
      <c r="H997" s="11"/>
      <c r="I997" s="11"/>
      <c r="J997" s="11"/>
      <c r="K997" s="11"/>
      <c r="L997" s="11"/>
      <c r="M997" s="11"/>
      <c r="N997" s="11"/>
      <c r="O997" s="11"/>
      <c r="P997" s="11"/>
      <c r="Q997" s="11"/>
    </row>
    <row r="998" spans="1:17" x14ac:dyDescent="0.25">
      <c r="A998" s="49"/>
      <c r="B998" s="45"/>
      <c r="C998" s="45"/>
      <c r="D998" s="45"/>
      <c r="E998" s="55"/>
      <c r="F998" s="55"/>
      <c r="G998" s="46"/>
      <c r="H998" s="11"/>
      <c r="I998" s="11"/>
      <c r="J998" s="11"/>
      <c r="K998" s="11"/>
      <c r="L998" s="11"/>
      <c r="M998" s="11"/>
      <c r="N998" s="11"/>
      <c r="O998" s="11"/>
      <c r="P998" s="11"/>
      <c r="Q998" s="11"/>
    </row>
    <row r="999" spans="1:17" x14ac:dyDescent="0.25">
      <c r="A999" s="49"/>
      <c r="B999" s="45"/>
      <c r="C999" s="45"/>
      <c r="D999" s="45"/>
      <c r="E999" s="55"/>
      <c r="F999" s="55"/>
      <c r="G999" s="46"/>
      <c r="H999" s="11"/>
      <c r="I999" s="11"/>
      <c r="J999" s="11"/>
      <c r="K999" s="11"/>
      <c r="L999" s="11"/>
      <c r="M999" s="11"/>
      <c r="N999" s="11"/>
      <c r="O999" s="11"/>
      <c r="P999" s="11"/>
      <c r="Q999" s="11"/>
    </row>
    <row r="1000" spans="1:17" x14ac:dyDescent="0.25">
      <c r="A1000" s="49"/>
      <c r="B1000" s="45"/>
      <c r="C1000" s="45"/>
      <c r="D1000" s="45"/>
      <c r="E1000" s="55"/>
      <c r="F1000" s="55"/>
      <c r="G1000" s="46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</row>
    <row r="1001" spans="1:17" x14ac:dyDescent="0.25">
      <c r="A1001" s="49"/>
      <c r="B1001" s="45"/>
      <c r="C1001" s="45"/>
      <c r="D1001" s="45"/>
      <c r="E1001" s="55"/>
      <c r="F1001" s="55"/>
      <c r="G1001" s="46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</row>
    <row r="1002" spans="1:17" x14ac:dyDescent="0.25">
      <c r="A1002" s="139" t="s">
        <v>92</v>
      </c>
      <c r="B1002" s="227"/>
      <c r="C1002" s="227"/>
      <c r="D1002" s="45"/>
      <c r="E1002" s="55"/>
      <c r="F1002" s="482" t="s">
        <v>13</v>
      </c>
      <c r="G1002" s="483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</row>
    <row r="1003" spans="1:17" x14ac:dyDescent="0.25">
      <c r="A1003" s="140" t="s">
        <v>95</v>
      </c>
      <c r="B1003" s="227"/>
      <c r="C1003" s="227"/>
      <c r="D1003" s="45"/>
      <c r="E1003" s="55"/>
      <c r="F1003" s="468" t="s">
        <v>102</v>
      </c>
      <c r="G1003" s="469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</row>
    <row r="1004" spans="1:17" ht="15.75" thickBot="1" x14ac:dyDescent="0.3">
      <c r="A1004" s="74"/>
      <c r="B1004" s="54"/>
      <c r="C1004" s="54"/>
      <c r="D1004" s="54"/>
      <c r="E1004" s="81"/>
      <c r="F1004" s="54"/>
      <c r="G1004" s="75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</row>
    <row r="1005" spans="1:17" x14ac:dyDescent="0.25">
      <c r="A1005" s="45"/>
      <c r="B1005" s="45"/>
      <c r="C1005" s="45"/>
      <c r="D1005" s="45"/>
      <c r="E1005" s="55"/>
      <c r="F1005" s="45"/>
      <c r="G1005" s="35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</row>
    <row r="1006" spans="1:17" ht="15.75" thickBot="1" x14ac:dyDescent="0.3"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</row>
    <row r="1007" spans="1:17" x14ac:dyDescent="0.25">
      <c r="A1007" s="470" t="s">
        <v>0</v>
      </c>
      <c r="B1007" s="471"/>
      <c r="C1007" s="471"/>
      <c r="D1007" s="471"/>
      <c r="E1007" s="471"/>
      <c r="F1007" s="471"/>
      <c r="G1007" s="472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</row>
    <row r="1008" spans="1:17" x14ac:dyDescent="0.25">
      <c r="A1008" s="327"/>
      <c r="B1008" s="328"/>
      <c r="C1008" s="328"/>
      <c r="D1008" s="328"/>
      <c r="E1008" s="166"/>
      <c r="F1008" s="328"/>
      <c r="G1008" s="132"/>
      <c r="I1008" s="11"/>
      <c r="J1008" s="11"/>
      <c r="K1008" s="11"/>
      <c r="L1008" s="11"/>
      <c r="M1008" s="11"/>
      <c r="N1008" s="11"/>
      <c r="O1008" s="11"/>
      <c r="P1008" s="11"/>
      <c r="Q1008" s="11"/>
    </row>
    <row r="1009" spans="1:17" x14ac:dyDescent="0.25">
      <c r="A1009" s="473" t="s">
        <v>1</v>
      </c>
      <c r="B1009" s="474"/>
      <c r="C1009" s="474"/>
      <c r="D1009" s="474"/>
      <c r="E1009" s="474"/>
      <c r="F1009" s="474"/>
      <c r="G1009" s="475"/>
      <c r="I1009" s="11"/>
      <c r="J1009" s="11"/>
      <c r="K1009" s="11"/>
      <c r="L1009" s="11"/>
      <c r="M1009" s="11"/>
      <c r="N1009" s="11"/>
      <c r="O1009" s="11"/>
      <c r="P1009" s="11"/>
      <c r="Q1009" s="11"/>
    </row>
    <row r="1010" spans="1:17" x14ac:dyDescent="0.25">
      <c r="A1010" s="327"/>
      <c r="B1010" s="328"/>
      <c r="C1010" s="328"/>
      <c r="D1010" s="328"/>
      <c r="E1010" s="166"/>
      <c r="F1010" s="328"/>
      <c r="G1010" s="132"/>
      <c r="I1010" s="11"/>
      <c r="J1010" s="11"/>
      <c r="K1010" s="11"/>
      <c r="L1010" s="11"/>
      <c r="M1010" s="11"/>
      <c r="N1010" s="11"/>
      <c r="O1010" s="11"/>
      <c r="P1010" s="11"/>
      <c r="Q1010" s="11"/>
    </row>
    <row r="1011" spans="1:17" x14ac:dyDescent="0.25">
      <c r="A1011" s="473" t="s">
        <v>2</v>
      </c>
      <c r="B1011" s="474"/>
      <c r="C1011" s="474"/>
      <c r="D1011" s="474"/>
      <c r="E1011" s="474"/>
      <c r="F1011" s="474"/>
      <c r="G1011" s="475"/>
      <c r="I1011" s="11"/>
      <c r="J1011" s="11"/>
      <c r="K1011" s="11"/>
      <c r="L1011" s="11"/>
      <c r="M1011" s="11"/>
      <c r="N1011" s="11"/>
      <c r="O1011" s="11"/>
      <c r="P1011" s="11"/>
      <c r="Q1011" s="11"/>
    </row>
    <row r="1012" spans="1:17" ht="15.75" thickBot="1" x14ac:dyDescent="0.3">
      <c r="A1012" s="111"/>
      <c r="B1012" s="112"/>
      <c r="C1012" s="112"/>
      <c r="D1012" s="112"/>
      <c r="E1012" s="152"/>
      <c r="F1012" s="112"/>
      <c r="G1012" s="113"/>
      <c r="I1012" s="11"/>
      <c r="J1012" s="11"/>
      <c r="K1012" s="11"/>
      <c r="L1012" s="11"/>
      <c r="M1012" s="11"/>
      <c r="N1012" s="11"/>
      <c r="O1012" s="11"/>
      <c r="P1012" s="11"/>
      <c r="Q1012" s="11"/>
    </row>
    <row r="1013" spans="1:17" x14ac:dyDescent="0.25">
      <c r="A1013" s="56"/>
      <c r="B1013" s="53"/>
      <c r="C1013" s="53"/>
      <c r="D1013" s="53"/>
      <c r="E1013" s="76"/>
      <c r="F1013" s="53"/>
      <c r="G1013" s="57"/>
      <c r="I1013" s="11"/>
      <c r="J1013" s="11"/>
      <c r="K1013" s="11"/>
      <c r="L1013" s="11"/>
      <c r="M1013" s="11"/>
      <c r="N1013" s="11"/>
      <c r="O1013" s="11"/>
      <c r="P1013" s="11"/>
      <c r="Q1013" s="11"/>
    </row>
    <row r="1014" spans="1:17" x14ac:dyDescent="0.25">
      <c r="A1014" s="476" t="s">
        <v>152</v>
      </c>
      <c r="B1014" s="477"/>
      <c r="C1014" s="477"/>
      <c r="D1014" s="477"/>
      <c r="E1014" s="477"/>
      <c r="F1014" s="477"/>
      <c r="G1014" s="478"/>
      <c r="I1014" s="11"/>
      <c r="J1014" s="11"/>
      <c r="K1014" s="11"/>
      <c r="L1014" s="11"/>
      <c r="M1014" s="11"/>
      <c r="N1014" s="11"/>
      <c r="O1014" s="11"/>
      <c r="P1014" s="11"/>
      <c r="Q1014" s="11"/>
    </row>
    <row r="1015" spans="1:17" x14ac:dyDescent="0.25">
      <c r="A1015" s="476"/>
      <c r="B1015" s="477"/>
      <c r="C1015" s="477"/>
      <c r="D1015" s="477"/>
      <c r="E1015" s="477"/>
      <c r="F1015" s="477"/>
      <c r="G1015" s="478"/>
      <c r="H1015" s="288"/>
      <c r="I1015" s="11"/>
      <c r="J1015" s="11"/>
      <c r="K1015" s="11"/>
      <c r="L1015" s="11"/>
      <c r="M1015" s="11"/>
      <c r="N1015" s="11"/>
      <c r="O1015" s="11"/>
      <c r="P1015" s="11"/>
      <c r="Q1015" s="11"/>
    </row>
    <row r="1016" spans="1:17" x14ac:dyDescent="0.25">
      <c r="A1016" s="476" t="s">
        <v>73</v>
      </c>
      <c r="B1016" s="477"/>
      <c r="C1016" s="477"/>
      <c r="D1016" s="477"/>
      <c r="E1016" s="477"/>
      <c r="F1016" s="477"/>
      <c r="G1016" s="478"/>
      <c r="I1016" s="11"/>
      <c r="J1016" s="11"/>
      <c r="K1016" s="11"/>
      <c r="L1016" s="11"/>
      <c r="M1016" s="11"/>
      <c r="N1016" s="11"/>
      <c r="O1016" s="11"/>
      <c r="P1016" s="11"/>
      <c r="Q1016" s="11"/>
    </row>
    <row r="1017" spans="1:17" x14ac:dyDescent="0.25">
      <c r="A1017" s="479"/>
      <c r="B1017" s="480"/>
      <c r="C1017" s="480"/>
      <c r="D1017" s="480"/>
      <c r="E1017" s="480"/>
      <c r="F1017" s="480"/>
      <c r="G1017" s="481"/>
      <c r="I1017" s="11"/>
      <c r="J1017" s="11"/>
      <c r="K1017" s="11"/>
      <c r="L1017" s="11"/>
      <c r="M1017" s="11"/>
      <c r="N1017" s="11"/>
      <c r="O1017" s="11"/>
      <c r="P1017" s="11"/>
      <c r="Q1017" s="11"/>
    </row>
    <row r="1018" spans="1:17" x14ac:dyDescent="0.25">
      <c r="A1018" s="58"/>
      <c r="B1018" s="161" t="s">
        <v>29</v>
      </c>
      <c r="C1018" s="37"/>
      <c r="D1018" s="37"/>
      <c r="E1018" s="77"/>
      <c r="F1018" s="37"/>
      <c r="G1018" s="210">
        <v>13127.93</v>
      </c>
      <c r="I1018" s="11"/>
      <c r="J1018" s="11"/>
      <c r="K1018" s="11"/>
      <c r="L1018" s="11"/>
      <c r="M1018" s="11"/>
      <c r="N1018" s="11"/>
      <c r="O1018" s="11"/>
      <c r="P1018" s="11"/>
      <c r="Q1018" s="11"/>
    </row>
    <row r="1019" spans="1:17" x14ac:dyDescent="0.25">
      <c r="A1019" s="59"/>
      <c r="B1019" s="37"/>
      <c r="C1019" s="37"/>
      <c r="D1019" s="37"/>
      <c r="E1019" s="77"/>
      <c r="F1019" s="37"/>
      <c r="G1019" s="60"/>
      <c r="I1019" s="11"/>
      <c r="J1019" s="11"/>
      <c r="K1019" s="11"/>
      <c r="L1019" s="11"/>
      <c r="M1019" s="11"/>
      <c r="N1019" s="11"/>
      <c r="O1019" s="11"/>
      <c r="P1019" s="11"/>
      <c r="Q1019" s="11"/>
    </row>
    <row r="1020" spans="1:17" x14ac:dyDescent="0.25">
      <c r="A1020" s="170" t="s">
        <v>3</v>
      </c>
      <c r="B1020" s="37"/>
      <c r="C1020" s="37"/>
      <c r="D1020" s="37"/>
      <c r="E1020" s="77"/>
      <c r="F1020" s="37"/>
      <c r="G1020" s="60"/>
      <c r="I1020" s="11"/>
      <c r="J1020" s="11"/>
      <c r="K1020" s="11"/>
      <c r="L1020" s="11"/>
      <c r="M1020" s="11"/>
      <c r="N1020" s="11"/>
      <c r="O1020" s="11"/>
      <c r="P1020" s="11"/>
      <c r="Q1020" s="11"/>
    </row>
    <row r="1021" spans="1:17" x14ac:dyDescent="0.25">
      <c r="A1021" s="209"/>
      <c r="B1021" s="37"/>
      <c r="C1021" s="37"/>
      <c r="D1021" s="37"/>
      <c r="E1021" s="77"/>
      <c r="F1021" s="37"/>
      <c r="G1021" s="60"/>
      <c r="I1021" s="11"/>
      <c r="J1021" s="11"/>
      <c r="K1021" s="11"/>
      <c r="L1021" s="11"/>
      <c r="M1021" s="11"/>
      <c r="N1021" s="11"/>
      <c r="O1021" s="11"/>
      <c r="P1021" s="11"/>
      <c r="Q1021" s="11"/>
    </row>
    <row r="1022" spans="1:17" x14ac:dyDescent="0.25">
      <c r="A1022" s="59"/>
      <c r="B1022" s="37"/>
      <c r="C1022" s="160" t="s">
        <v>4</v>
      </c>
      <c r="D1022" s="37"/>
      <c r="E1022" s="77"/>
      <c r="F1022" s="37"/>
      <c r="G1022" s="162">
        <v>0</v>
      </c>
      <c r="I1022" s="11"/>
      <c r="J1022" s="11"/>
      <c r="K1022" s="11"/>
      <c r="L1022" s="11"/>
      <c r="M1022" s="11"/>
      <c r="N1022" s="11"/>
      <c r="O1022" s="11"/>
      <c r="P1022" s="11"/>
      <c r="Q1022" s="11"/>
    </row>
    <row r="1023" spans="1:17" x14ac:dyDescent="0.25">
      <c r="A1023" s="59"/>
      <c r="B1023" s="37"/>
      <c r="C1023" s="160"/>
      <c r="D1023" s="37"/>
      <c r="E1023" s="77"/>
      <c r="F1023" s="37"/>
      <c r="G1023" s="162"/>
      <c r="I1023" s="11"/>
      <c r="J1023" s="11"/>
      <c r="K1023" s="11"/>
      <c r="L1023" s="11"/>
      <c r="M1023" s="11"/>
      <c r="N1023" s="11"/>
      <c r="O1023" s="11"/>
      <c r="P1023" s="11"/>
      <c r="Q1023" s="11"/>
    </row>
    <row r="1024" spans="1:17" x14ac:dyDescent="0.25">
      <c r="A1024" s="59"/>
      <c r="B1024" s="37"/>
      <c r="C1024" s="160"/>
      <c r="D1024" s="37"/>
      <c r="E1024" s="77"/>
      <c r="F1024" s="37"/>
      <c r="G1024" s="162"/>
      <c r="I1024" s="11"/>
      <c r="J1024" s="11"/>
      <c r="K1024" s="11"/>
      <c r="L1024" s="11"/>
      <c r="M1024" s="11"/>
      <c r="N1024" s="11"/>
      <c r="O1024" s="11"/>
      <c r="P1024" s="11"/>
      <c r="Q1024" s="11"/>
    </row>
    <row r="1025" spans="1:17" x14ac:dyDescent="0.25">
      <c r="A1025" s="59"/>
      <c r="B1025" s="37"/>
      <c r="C1025" s="160"/>
      <c r="D1025" s="37"/>
      <c r="E1025" s="77"/>
      <c r="F1025" s="37"/>
      <c r="G1025" s="162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</row>
    <row r="1026" spans="1:17" x14ac:dyDescent="0.25">
      <c r="A1026" s="59"/>
      <c r="B1026" s="37"/>
      <c r="C1026" s="160" t="s">
        <v>5</v>
      </c>
      <c r="D1026" s="37"/>
      <c r="E1026" s="77"/>
      <c r="F1026" s="37"/>
      <c r="G1026" s="162">
        <v>0</v>
      </c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</row>
    <row r="1027" spans="1:17" x14ac:dyDescent="0.25">
      <c r="A1027" s="59"/>
      <c r="B1027" s="37"/>
      <c r="C1027" s="38"/>
      <c r="D1027" s="38"/>
      <c r="E1027" s="102"/>
      <c r="F1027" s="37"/>
      <c r="G1027" s="63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</row>
    <row r="1028" spans="1:17" x14ac:dyDescent="0.25">
      <c r="A1028" s="170" t="s">
        <v>6</v>
      </c>
      <c r="B1028" s="37"/>
      <c r="C1028" s="66"/>
      <c r="D1028" s="135"/>
      <c r="E1028" s="102"/>
      <c r="F1028" s="37"/>
      <c r="G1028" s="6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</row>
    <row r="1029" spans="1:17" x14ac:dyDescent="0.25">
      <c r="A1029" s="179"/>
      <c r="B1029" s="37"/>
      <c r="C1029" s="66"/>
      <c r="D1029" s="28"/>
      <c r="E1029" s="77"/>
      <c r="F1029" s="37"/>
      <c r="G1029" s="6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</row>
    <row r="1030" spans="1:17" x14ac:dyDescent="0.25">
      <c r="A1030" s="59"/>
      <c r="B1030" s="37"/>
      <c r="C1030" s="160" t="s">
        <v>7</v>
      </c>
      <c r="D1030" s="37"/>
      <c r="E1030" s="77"/>
      <c r="F1030" s="37"/>
      <c r="G1030" s="6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</row>
    <row r="1031" spans="1:17" x14ac:dyDescent="0.25">
      <c r="A1031" s="59"/>
      <c r="B1031" s="37"/>
      <c r="C1031" s="226" t="s">
        <v>8</v>
      </c>
      <c r="D1031" s="198" t="s">
        <v>68</v>
      </c>
      <c r="E1031" s="197" t="s">
        <v>9</v>
      </c>
      <c r="F1031" s="37"/>
      <c r="G1031" s="162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</row>
    <row r="1032" spans="1:17" x14ac:dyDescent="0.25">
      <c r="A1032" s="59"/>
      <c r="B1032" s="37"/>
      <c r="C1032" s="204"/>
      <c r="D1032" s="29"/>
      <c r="E1032" s="201"/>
      <c r="F1032" s="37"/>
      <c r="G1032" s="6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</row>
    <row r="1033" spans="1:17" x14ac:dyDescent="0.25">
      <c r="A1033" s="59"/>
      <c r="B1033" s="37"/>
      <c r="C1033" s="204"/>
      <c r="D1033" s="29"/>
      <c r="E1033" s="201"/>
      <c r="F1033" s="37"/>
      <c r="G1033" s="6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</row>
    <row r="1034" spans="1:17" x14ac:dyDescent="0.25">
      <c r="A1034" s="59"/>
      <c r="B1034" s="37"/>
      <c r="C1034" s="204"/>
      <c r="D1034" s="29"/>
      <c r="E1034" s="201"/>
      <c r="F1034" s="37"/>
      <c r="G1034" s="6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</row>
    <row r="1035" spans="1:17" x14ac:dyDescent="0.25">
      <c r="A1035" s="59"/>
      <c r="B1035" s="37"/>
      <c r="C1035" s="160" t="s">
        <v>10</v>
      </c>
      <c r="D1035" s="37"/>
      <c r="E1035" s="77"/>
      <c r="F1035" s="37"/>
      <c r="G1035" s="162">
        <v>0</v>
      </c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</row>
    <row r="1036" spans="1:17" x14ac:dyDescent="0.25">
      <c r="A1036" s="59"/>
      <c r="B1036" s="37"/>
      <c r="C1036" s="160"/>
      <c r="D1036" s="37"/>
      <c r="E1036" s="77"/>
      <c r="F1036" s="37"/>
      <c r="G1036" s="162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</row>
    <row r="1037" spans="1:17" x14ac:dyDescent="0.25">
      <c r="A1037" s="59"/>
      <c r="B1037" s="37"/>
      <c r="C1037" s="160"/>
      <c r="D1037" s="37"/>
      <c r="E1037" s="77"/>
      <c r="F1037" s="37"/>
      <c r="G1037" s="162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</row>
    <row r="1038" spans="1:17" x14ac:dyDescent="0.25">
      <c r="A1038" s="59"/>
      <c r="B1038" s="37"/>
      <c r="C1038" s="160"/>
      <c r="D1038" s="38"/>
      <c r="E1038" s="77"/>
      <c r="F1038" s="37"/>
      <c r="G1038" s="162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</row>
    <row r="1039" spans="1:17" ht="15.75" thickBot="1" x14ac:dyDescent="0.3">
      <c r="A1039" s="59"/>
      <c r="B1039" s="37"/>
      <c r="C1039" s="215" t="s">
        <v>11</v>
      </c>
      <c r="D1039" s="215"/>
      <c r="E1039" s="77"/>
      <c r="F1039" s="37"/>
      <c r="G1039" s="211">
        <v>13127.93</v>
      </c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</row>
    <row r="1040" spans="1:17" ht="18" thickTop="1" x14ac:dyDescent="0.3">
      <c r="A1040" s="59"/>
      <c r="B1040" s="37"/>
      <c r="C1040" s="321"/>
      <c r="D1040" s="321"/>
      <c r="E1040" s="77"/>
      <c r="F1040" s="37"/>
      <c r="G1040" s="174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</row>
    <row r="1041" spans="1:17" ht="15.75" thickBot="1" x14ac:dyDescent="0.3">
      <c r="A1041" s="69"/>
      <c r="B1041" s="40"/>
      <c r="C1041" s="40"/>
      <c r="D1041" s="40"/>
      <c r="E1041" s="80"/>
      <c r="F1041" s="40"/>
      <c r="G1041" s="70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</row>
    <row r="1042" spans="1:17" x14ac:dyDescent="0.25">
      <c r="A1042" s="49"/>
      <c r="B1042" s="45"/>
      <c r="C1042" s="45"/>
      <c r="D1042" s="45"/>
      <c r="E1042" s="55"/>
      <c r="F1042" s="55"/>
      <c r="G1042" s="46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</row>
    <row r="1043" spans="1:17" x14ac:dyDescent="0.25">
      <c r="A1043" s="49"/>
      <c r="B1043" s="45" t="s">
        <v>42</v>
      </c>
      <c r="C1043" s="45"/>
      <c r="D1043" s="45"/>
      <c r="E1043" s="55"/>
      <c r="F1043" s="468" t="s">
        <v>12</v>
      </c>
      <c r="G1043" s="469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</row>
    <row r="1044" spans="1:17" x14ac:dyDescent="0.25">
      <c r="A1044" s="49"/>
      <c r="B1044" s="45"/>
      <c r="C1044" s="45"/>
      <c r="D1044" s="45"/>
      <c r="E1044" s="55"/>
      <c r="F1044" s="55"/>
      <c r="G1044" s="46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</row>
    <row r="1045" spans="1:17" x14ac:dyDescent="0.25">
      <c r="A1045" s="49"/>
      <c r="B1045" s="45"/>
      <c r="C1045" s="45"/>
      <c r="D1045" s="45"/>
      <c r="E1045" s="55"/>
      <c r="F1045" s="55"/>
      <c r="G1045" s="46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</row>
    <row r="1046" spans="1:17" x14ac:dyDescent="0.25">
      <c r="A1046" s="49"/>
      <c r="B1046" s="45"/>
      <c r="C1046" s="45"/>
      <c r="D1046" s="45"/>
      <c r="E1046" s="55"/>
      <c r="F1046" s="55"/>
      <c r="G1046" s="46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</row>
    <row r="1047" spans="1:17" x14ac:dyDescent="0.25">
      <c r="A1047" s="49"/>
      <c r="B1047" s="45"/>
      <c r="C1047" s="45"/>
      <c r="D1047" s="45"/>
      <c r="E1047" s="55"/>
      <c r="F1047" s="55"/>
      <c r="G1047" s="46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</row>
    <row r="1048" spans="1:17" x14ac:dyDescent="0.25">
      <c r="A1048" s="49"/>
      <c r="B1048" s="45"/>
      <c r="C1048" s="45"/>
      <c r="D1048" s="45"/>
      <c r="E1048" s="55"/>
      <c r="F1048" s="55"/>
      <c r="G1048" s="46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</row>
    <row r="1049" spans="1:17" x14ac:dyDescent="0.25">
      <c r="A1049" s="49"/>
      <c r="B1049" s="45"/>
      <c r="C1049" s="45"/>
      <c r="D1049" s="45"/>
      <c r="E1049" s="55"/>
      <c r="F1049" s="55"/>
      <c r="G1049" s="46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</row>
    <row r="1050" spans="1:17" x14ac:dyDescent="0.25">
      <c r="A1050" s="49"/>
      <c r="B1050" s="45"/>
      <c r="C1050" s="45"/>
      <c r="D1050" s="45"/>
      <c r="E1050" s="55"/>
      <c r="F1050" s="55"/>
      <c r="G1050" s="46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</row>
    <row r="1051" spans="1:17" x14ac:dyDescent="0.25">
      <c r="A1051" s="49"/>
      <c r="B1051" s="45"/>
      <c r="C1051" s="45"/>
      <c r="D1051" s="45"/>
      <c r="E1051" s="55"/>
      <c r="F1051" s="55"/>
      <c r="G1051" s="46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</row>
    <row r="1052" spans="1:17" x14ac:dyDescent="0.25">
      <c r="A1052" s="49"/>
      <c r="B1052" s="45"/>
      <c r="C1052" s="45"/>
      <c r="D1052" s="45"/>
      <c r="E1052" s="55"/>
      <c r="F1052" s="55"/>
      <c r="G1052" s="46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</row>
    <row r="1053" spans="1:17" x14ac:dyDescent="0.25">
      <c r="A1053" s="139" t="s">
        <v>92</v>
      </c>
      <c r="B1053" s="227"/>
      <c r="C1053" s="227"/>
      <c r="D1053" s="45"/>
      <c r="E1053" s="55"/>
      <c r="F1053" s="482" t="s">
        <v>13</v>
      </c>
      <c r="G1053" s="483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</row>
    <row r="1054" spans="1:17" x14ac:dyDescent="0.25">
      <c r="A1054" s="140" t="s">
        <v>95</v>
      </c>
      <c r="B1054" s="227"/>
      <c r="C1054" s="227"/>
      <c r="D1054" s="45"/>
      <c r="E1054" s="55"/>
      <c r="F1054" s="468" t="s">
        <v>102</v>
      </c>
      <c r="G1054" s="469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</row>
    <row r="1055" spans="1:17" ht="15.75" thickBot="1" x14ac:dyDescent="0.3">
      <c r="A1055" s="74"/>
      <c r="B1055" s="54"/>
      <c r="C1055" s="54"/>
      <c r="D1055" s="54"/>
      <c r="E1055" s="81"/>
      <c r="F1055" s="54"/>
      <c r="G1055" s="75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</row>
    <row r="1056" spans="1:17" x14ac:dyDescent="0.25">
      <c r="A1056" s="45"/>
      <c r="B1056" s="45"/>
      <c r="C1056" s="45"/>
      <c r="D1056" s="45"/>
      <c r="E1056" s="55"/>
      <c r="F1056" s="45"/>
      <c r="G1056" s="35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</row>
    <row r="1057" spans="1:17" ht="15.75" thickBot="1" x14ac:dyDescent="0.3"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</row>
    <row r="1058" spans="1:17" x14ac:dyDescent="0.25">
      <c r="A1058" s="470" t="s">
        <v>0</v>
      </c>
      <c r="B1058" s="471"/>
      <c r="C1058" s="471"/>
      <c r="D1058" s="471"/>
      <c r="E1058" s="471"/>
      <c r="F1058" s="471"/>
      <c r="G1058" s="472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</row>
    <row r="1059" spans="1:17" x14ac:dyDescent="0.25">
      <c r="A1059" s="327"/>
      <c r="B1059" s="328"/>
      <c r="C1059" s="328"/>
      <c r="D1059" s="328"/>
      <c r="E1059" s="166"/>
      <c r="F1059" s="328"/>
      <c r="G1059" s="132"/>
      <c r="I1059" s="11"/>
      <c r="J1059" s="11"/>
      <c r="K1059" s="11"/>
      <c r="L1059" s="11"/>
      <c r="M1059" s="11"/>
      <c r="N1059" s="11"/>
      <c r="O1059" s="11"/>
      <c r="P1059" s="11"/>
      <c r="Q1059" s="11"/>
    </row>
    <row r="1060" spans="1:17" x14ac:dyDescent="0.25">
      <c r="A1060" s="473" t="s">
        <v>1</v>
      </c>
      <c r="B1060" s="474"/>
      <c r="C1060" s="474"/>
      <c r="D1060" s="474"/>
      <c r="E1060" s="474"/>
      <c r="F1060" s="474"/>
      <c r="G1060" s="475"/>
      <c r="I1060" s="11"/>
      <c r="J1060" s="11"/>
      <c r="K1060" s="11"/>
      <c r="L1060" s="11"/>
      <c r="M1060" s="11"/>
      <c r="N1060" s="11"/>
      <c r="O1060" s="11"/>
      <c r="P1060" s="11"/>
      <c r="Q1060" s="11"/>
    </row>
    <row r="1061" spans="1:17" x14ac:dyDescent="0.25">
      <c r="A1061" s="327"/>
      <c r="B1061" s="328"/>
      <c r="C1061" s="328"/>
      <c r="D1061" s="328"/>
      <c r="E1061" s="166"/>
      <c r="F1061" s="328"/>
      <c r="G1061" s="132"/>
      <c r="I1061" s="11"/>
      <c r="J1061" s="11"/>
      <c r="K1061" s="11"/>
      <c r="L1061" s="11"/>
      <c r="M1061" s="11"/>
      <c r="N1061" s="11"/>
      <c r="O1061" s="11"/>
      <c r="P1061" s="11"/>
      <c r="Q1061" s="11"/>
    </row>
    <row r="1062" spans="1:17" x14ac:dyDescent="0.25">
      <c r="A1062" s="473" t="s">
        <v>2</v>
      </c>
      <c r="B1062" s="474"/>
      <c r="C1062" s="474"/>
      <c r="D1062" s="474"/>
      <c r="E1062" s="474"/>
      <c r="F1062" s="474"/>
      <c r="G1062" s="475"/>
      <c r="I1062" s="11"/>
      <c r="J1062" s="11"/>
      <c r="K1062" s="11"/>
      <c r="L1062" s="11"/>
      <c r="M1062" s="11"/>
      <c r="N1062" s="11"/>
      <c r="O1062" s="11"/>
      <c r="P1062" s="11"/>
      <c r="Q1062" s="11"/>
    </row>
    <row r="1063" spans="1:17" ht="15.75" thickBot="1" x14ac:dyDescent="0.3">
      <c r="A1063" s="111"/>
      <c r="B1063" s="112"/>
      <c r="C1063" s="112"/>
      <c r="D1063" s="112"/>
      <c r="E1063" s="152"/>
      <c r="F1063" s="112"/>
      <c r="G1063" s="113"/>
      <c r="I1063" s="11"/>
      <c r="J1063" s="11"/>
      <c r="K1063" s="11"/>
      <c r="L1063" s="11"/>
      <c r="M1063" s="11"/>
      <c r="N1063" s="11"/>
      <c r="O1063" s="11"/>
      <c r="P1063" s="11"/>
      <c r="Q1063" s="11"/>
    </row>
    <row r="1064" spans="1:17" x14ac:dyDescent="0.25">
      <c r="A1064" s="56"/>
      <c r="B1064" s="53"/>
      <c r="C1064" s="53"/>
      <c r="D1064" s="53"/>
      <c r="E1064" s="76"/>
      <c r="F1064" s="53"/>
      <c r="G1064" s="57"/>
      <c r="I1064" s="11"/>
      <c r="J1064" s="11"/>
      <c r="K1064" s="11"/>
      <c r="L1064" s="11"/>
      <c r="M1064" s="11"/>
      <c r="N1064" s="11"/>
      <c r="O1064" s="11"/>
      <c r="P1064" s="11"/>
      <c r="Q1064" s="11"/>
    </row>
    <row r="1065" spans="1:17" x14ac:dyDescent="0.25">
      <c r="A1065" s="476" t="s">
        <v>152</v>
      </c>
      <c r="B1065" s="477"/>
      <c r="C1065" s="477"/>
      <c r="D1065" s="477"/>
      <c r="E1065" s="477"/>
      <c r="F1065" s="477"/>
      <c r="G1065" s="478"/>
      <c r="H1065" s="288"/>
      <c r="I1065" s="11"/>
      <c r="J1065" s="11"/>
      <c r="K1065" s="11"/>
      <c r="L1065" s="11"/>
      <c r="M1065" s="11"/>
      <c r="N1065" s="11"/>
      <c r="O1065" s="11"/>
      <c r="P1065" s="11"/>
      <c r="Q1065" s="11"/>
    </row>
    <row r="1066" spans="1:17" x14ac:dyDescent="0.25">
      <c r="A1066" s="476"/>
      <c r="B1066" s="477"/>
      <c r="C1066" s="477"/>
      <c r="D1066" s="477"/>
      <c r="E1066" s="477"/>
      <c r="F1066" s="477"/>
      <c r="G1066" s="478"/>
      <c r="I1066" s="11"/>
      <c r="J1066" s="11"/>
      <c r="K1066" s="11"/>
      <c r="L1066" s="11"/>
      <c r="M1066" s="11"/>
      <c r="N1066" s="11"/>
      <c r="O1066" s="11"/>
      <c r="P1066" s="11"/>
      <c r="Q1066" s="11"/>
    </row>
    <row r="1067" spans="1:17" x14ac:dyDescent="0.25">
      <c r="A1067" s="476" t="s">
        <v>74</v>
      </c>
      <c r="B1067" s="477"/>
      <c r="C1067" s="477"/>
      <c r="D1067" s="477"/>
      <c r="E1067" s="477"/>
      <c r="F1067" s="477"/>
      <c r="G1067" s="478"/>
      <c r="I1067" s="11"/>
      <c r="J1067" s="11"/>
      <c r="K1067" s="11"/>
      <c r="L1067" s="11"/>
      <c r="M1067" s="11"/>
      <c r="N1067" s="11"/>
      <c r="O1067" s="11"/>
      <c r="P1067" s="11"/>
      <c r="Q1067" s="11"/>
    </row>
    <row r="1068" spans="1:17" x14ac:dyDescent="0.25">
      <c r="A1068" s="479"/>
      <c r="B1068" s="480"/>
      <c r="C1068" s="480"/>
      <c r="D1068" s="480"/>
      <c r="E1068" s="480"/>
      <c r="F1068" s="480"/>
      <c r="G1068" s="481"/>
      <c r="I1068" s="11"/>
      <c r="J1068" s="11"/>
      <c r="K1068" s="11"/>
      <c r="L1068" s="11"/>
      <c r="M1068" s="11"/>
      <c r="N1068" s="11"/>
      <c r="O1068" s="11"/>
      <c r="P1068" s="11"/>
      <c r="Q1068" s="11"/>
    </row>
    <row r="1069" spans="1:17" ht="15.75" x14ac:dyDescent="0.25">
      <c r="A1069" s="58"/>
      <c r="B1069" s="161" t="s">
        <v>29</v>
      </c>
      <c r="C1069" s="37"/>
      <c r="D1069" s="37"/>
      <c r="E1069" s="77"/>
      <c r="F1069" s="37"/>
      <c r="G1069" s="202">
        <v>2706810.4</v>
      </c>
      <c r="I1069" s="11"/>
      <c r="J1069" s="11"/>
      <c r="K1069" s="11"/>
      <c r="L1069" s="11"/>
      <c r="M1069" s="11"/>
      <c r="N1069" s="11"/>
      <c r="O1069" s="11"/>
      <c r="P1069" s="11"/>
      <c r="Q1069" s="11"/>
    </row>
    <row r="1070" spans="1:17" x14ac:dyDescent="0.25">
      <c r="A1070" s="170" t="s">
        <v>3</v>
      </c>
      <c r="B1070" s="37"/>
      <c r="C1070" s="37"/>
      <c r="D1070" s="37"/>
      <c r="E1070" s="77"/>
      <c r="F1070" s="37"/>
      <c r="G1070" s="60"/>
      <c r="I1070" s="11"/>
      <c r="J1070" s="11"/>
      <c r="K1070" s="11"/>
      <c r="L1070" s="11"/>
      <c r="M1070" s="11"/>
      <c r="N1070" s="11"/>
      <c r="O1070" s="11"/>
      <c r="P1070" s="11"/>
      <c r="Q1070" s="11"/>
    </row>
    <row r="1071" spans="1:17" x14ac:dyDescent="0.25">
      <c r="A1071" s="59"/>
      <c r="B1071" s="37"/>
      <c r="C1071" s="160" t="s">
        <v>4</v>
      </c>
      <c r="D1071" s="37"/>
      <c r="E1071" s="77"/>
      <c r="F1071" s="37"/>
      <c r="G1071" s="162">
        <f>SUM(E1072:E1073)</f>
        <v>26000</v>
      </c>
      <c r="I1071" s="11"/>
      <c r="J1071" s="11"/>
      <c r="K1071" s="11"/>
      <c r="L1071" s="11"/>
      <c r="M1071" s="11"/>
      <c r="N1071" s="11"/>
      <c r="O1071" s="11"/>
      <c r="P1071" s="11"/>
      <c r="Q1071" s="11"/>
    </row>
    <row r="1072" spans="1:17" x14ac:dyDescent="0.25">
      <c r="A1072" s="59"/>
      <c r="B1072" s="37"/>
      <c r="C1072" s="38">
        <v>43656</v>
      </c>
      <c r="D1072" s="37" t="s">
        <v>86</v>
      </c>
      <c r="E1072" s="9">
        <v>26000</v>
      </c>
      <c r="F1072" s="37"/>
      <c r="G1072" s="162"/>
      <c r="I1072" s="11"/>
      <c r="J1072" s="11"/>
      <c r="K1072" s="11"/>
      <c r="L1072" s="11"/>
      <c r="M1072" s="11"/>
      <c r="N1072" s="11"/>
      <c r="O1072" s="11"/>
      <c r="P1072" s="11"/>
      <c r="Q1072" s="11"/>
    </row>
    <row r="1073" spans="1:17" x14ac:dyDescent="0.25">
      <c r="A1073" s="59"/>
      <c r="B1073" s="37"/>
      <c r="C1073" s="10"/>
      <c r="D1073" s="37"/>
      <c r="E1073" s="3"/>
      <c r="F1073" s="37"/>
      <c r="G1073" s="162"/>
      <c r="I1073" s="11"/>
      <c r="J1073" s="11"/>
      <c r="K1073" s="11"/>
      <c r="L1073" s="11"/>
      <c r="M1073" s="11"/>
      <c r="N1073" s="11"/>
      <c r="O1073" s="11"/>
      <c r="P1073" s="11"/>
      <c r="Q1073" s="11"/>
    </row>
    <row r="1074" spans="1:17" x14ac:dyDescent="0.25">
      <c r="A1074" s="59"/>
      <c r="B1074" s="37"/>
      <c r="C1074" s="160" t="s">
        <v>5</v>
      </c>
      <c r="D1074" s="37"/>
      <c r="E1074" s="77"/>
      <c r="F1074" s="37"/>
      <c r="G1074" s="162">
        <v>0</v>
      </c>
      <c r="I1074" s="11"/>
      <c r="J1074" s="11"/>
      <c r="K1074" s="11"/>
      <c r="L1074" s="11"/>
      <c r="M1074" s="11"/>
      <c r="N1074" s="11"/>
      <c r="O1074" s="11"/>
      <c r="P1074" s="11"/>
      <c r="Q1074" s="11"/>
    </row>
    <row r="1075" spans="1:17" x14ac:dyDescent="0.25">
      <c r="A1075" s="59"/>
      <c r="B1075" s="37"/>
      <c r="C1075" s="160"/>
      <c r="D1075" s="37"/>
      <c r="E1075" s="77"/>
      <c r="F1075" s="37"/>
      <c r="G1075" s="162"/>
      <c r="I1075" s="11"/>
      <c r="J1075" s="11"/>
      <c r="K1075" s="11"/>
      <c r="L1075" s="11"/>
      <c r="M1075" s="11"/>
      <c r="N1075" s="11"/>
      <c r="O1075" s="11"/>
      <c r="P1075" s="11"/>
      <c r="Q1075" s="11"/>
    </row>
    <row r="1076" spans="1:17" x14ac:dyDescent="0.25">
      <c r="A1076" s="170" t="s">
        <v>6</v>
      </c>
      <c r="B1076" s="37"/>
      <c r="C1076" s="66"/>
      <c r="D1076" s="135"/>
      <c r="E1076" s="102"/>
      <c r="F1076" s="37"/>
      <c r="G1076" s="61"/>
      <c r="K1076" s="11"/>
      <c r="L1076" s="11"/>
      <c r="M1076" s="11"/>
      <c r="N1076" s="11"/>
      <c r="O1076" s="11"/>
      <c r="P1076" s="11"/>
      <c r="Q1076" s="11"/>
    </row>
    <row r="1077" spans="1:17" x14ac:dyDescent="0.25">
      <c r="A1077" s="59"/>
      <c r="B1077" s="37"/>
      <c r="C1077" s="160" t="s">
        <v>7</v>
      </c>
      <c r="D1077" s="37"/>
      <c r="E1077" s="77"/>
      <c r="F1077" s="37"/>
      <c r="G1077" s="61">
        <f>SUM(E1079:E1086)</f>
        <v>44433.369999999995</v>
      </c>
      <c r="K1077" s="11"/>
      <c r="L1077" s="11"/>
      <c r="M1077" s="11"/>
      <c r="N1077" s="11"/>
      <c r="O1077" s="11"/>
      <c r="P1077" s="11"/>
      <c r="Q1077" s="11"/>
    </row>
    <row r="1078" spans="1:17" x14ac:dyDescent="0.25">
      <c r="A1078" s="59"/>
      <c r="B1078" s="37"/>
      <c r="C1078" s="226" t="s">
        <v>8</v>
      </c>
      <c r="D1078" s="228" t="s">
        <v>16</v>
      </c>
      <c r="E1078" s="197" t="s">
        <v>9</v>
      </c>
      <c r="F1078" s="37"/>
      <c r="G1078" s="162"/>
      <c r="I1078" s="241"/>
      <c r="J1078" s="241"/>
      <c r="K1078" s="11"/>
      <c r="L1078" s="11"/>
      <c r="M1078" s="11"/>
      <c r="N1078" s="11"/>
      <c r="O1078" s="11"/>
      <c r="P1078" s="11"/>
      <c r="Q1078" s="11"/>
    </row>
    <row r="1079" spans="1:17" x14ac:dyDescent="0.25">
      <c r="A1079" s="59"/>
      <c r="B1079" s="37"/>
      <c r="C1079" s="204">
        <v>43679</v>
      </c>
      <c r="D1079" s="29">
        <v>232</v>
      </c>
      <c r="E1079" s="237">
        <v>11200.37</v>
      </c>
      <c r="F1079" s="37"/>
      <c r="G1079" s="162"/>
      <c r="K1079" s="11"/>
      <c r="L1079" s="11"/>
      <c r="M1079" s="11"/>
      <c r="N1079" s="11"/>
      <c r="O1079" s="11"/>
      <c r="P1079" s="11"/>
      <c r="Q1079" s="11"/>
    </row>
    <row r="1080" spans="1:17" x14ac:dyDescent="0.25">
      <c r="A1080" s="59"/>
      <c r="B1080" s="37"/>
      <c r="C1080" s="204">
        <v>43679</v>
      </c>
      <c r="D1080" s="29">
        <v>233</v>
      </c>
      <c r="E1080" s="237">
        <v>4523.83</v>
      </c>
      <c r="F1080" s="37"/>
      <c r="G1080" s="162"/>
      <c r="K1080" s="11"/>
      <c r="L1080" s="11"/>
      <c r="M1080" s="11"/>
      <c r="N1080" s="11"/>
      <c r="O1080" s="11"/>
      <c r="P1080" s="11"/>
      <c r="Q1080" s="11"/>
    </row>
    <row r="1081" spans="1:17" x14ac:dyDescent="0.25">
      <c r="A1081" s="59"/>
      <c r="B1081" s="37"/>
      <c r="C1081" s="204">
        <v>43700</v>
      </c>
      <c r="D1081" s="29">
        <v>259</v>
      </c>
      <c r="E1081" s="237">
        <v>10000</v>
      </c>
      <c r="F1081" s="37"/>
      <c r="G1081" s="162"/>
      <c r="K1081" s="11"/>
      <c r="L1081" s="11"/>
      <c r="M1081" s="11"/>
      <c r="N1081" s="11"/>
      <c r="O1081" s="11"/>
      <c r="P1081" s="11"/>
      <c r="Q1081" s="11"/>
    </row>
    <row r="1082" spans="1:17" x14ac:dyDescent="0.25">
      <c r="A1082" s="59"/>
      <c r="B1082" s="37"/>
      <c r="C1082" s="204">
        <v>43705</v>
      </c>
      <c r="D1082" s="29">
        <v>263</v>
      </c>
      <c r="E1082" s="237">
        <v>10598.36</v>
      </c>
      <c r="F1082" s="37"/>
      <c r="G1082" s="162"/>
      <c r="K1082" s="11"/>
      <c r="L1082" s="11"/>
      <c r="M1082" s="11"/>
      <c r="N1082" s="11"/>
      <c r="O1082" s="11"/>
      <c r="P1082" s="11"/>
      <c r="Q1082" s="11"/>
    </row>
    <row r="1083" spans="1:17" x14ac:dyDescent="0.25">
      <c r="A1083" s="59"/>
      <c r="B1083" s="37"/>
      <c r="C1083" s="204">
        <v>43707</v>
      </c>
      <c r="D1083" s="29">
        <v>264</v>
      </c>
      <c r="E1083" s="237">
        <v>6776.81</v>
      </c>
      <c r="F1083" s="37"/>
      <c r="G1083" s="162"/>
      <c r="K1083" s="11"/>
      <c r="L1083" s="11"/>
      <c r="M1083" s="11"/>
      <c r="N1083" s="11"/>
      <c r="O1083" s="11"/>
      <c r="P1083" s="11"/>
      <c r="Q1083" s="11"/>
    </row>
    <row r="1084" spans="1:17" x14ac:dyDescent="0.25">
      <c r="A1084" s="59"/>
      <c r="B1084" s="37"/>
      <c r="C1084" s="204">
        <v>43707</v>
      </c>
      <c r="D1084" s="29">
        <v>265</v>
      </c>
      <c r="E1084" s="237">
        <v>1334</v>
      </c>
      <c r="F1084" s="37"/>
      <c r="G1084" s="162"/>
      <c r="K1084" s="11"/>
      <c r="L1084" s="11"/>
      <c r="M1084" s="11"/>
      <c r="N1084" s="11"/>
      <c r="O1084" s="11"/>
      <c r="P1084" s="11"/>
      <c r="Q1084" s="11"/>
    </row>
    <row r="1085" spans="1:17" x14ac:dyDescent="0.25">
      <c r="A1085" s="59"/>
      <c r="B1085" s="37"/>
      <c r="C1085" s="204"/>
      <c r="D1085" s="29"/>
      <c r="E1085" s="389"/>
      <c r="F1085" s="37"/>
      <c r="G1085" s="162"/>
      <c r="K1085" s="11"/>
      <c r="L1085" s="11"/>
      <c r="M1085" s="11"/>
      <c r="N1085" s="11"/>
      <c r="O1085" s="11"/>
      <c r="P1085" s="11"/>
      <c r="Q1085" s="11"/>
    </row>
    <row r="1086" spans="1:17" x14ac:dyDescent="0.25">
      <c r="A1086" s="59"/>
      <c r="B1086" s="37"/>
      <c r="C1086" s="204"/>
      <c r="D1086" s="29"/>
      <c r="E1086" s="237"/>
      <c r="F1086" s="37"/>
      <c r="G1086" s="162"/>
      <c r="K1086" s="11"/>
      <c r="L1086" s="11"/>
      <c r="M1086" s="11"/>
      <c r="N1086" s="11"/>
      <c r="O1086" s="11"/>
      <c r="P1086" s="11"/>
      <c r="Q1086" s="11"/>
    </row>
    <row r="1087" spans="1:17" x14ac:dyDescent="0.25">
      <c r="A1087" s="59"/>
      <c r="B1087" s="37"/>
      <c r="C1087" s="160" t="s">
        <v>10</v>
      </c>
      <c r="D1087" s="37"/>
      <c r="E1087" s="77"/>
      <c r="F1087" s="37"/>
      <c r="G1087" s="162">
        <v>0</v>
      </c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</row>
    <row r="1088" spans="1:17" x14ac:dyDescent="0.25">
      <c r="A1088" s="59"/>
      <c r="B1088" s="37"/>
      <c r="C1088" s="160"/>
      <c r="D1088" s="37"/>
      <c r="E1088" s="77"/>
      <c r="F1088" s="37"/>
      <c r="G1088" s="162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</row>
    <row r="1089" spans="1:17" x14ac:dyDescent="0.25">
      <c r="A1089" s="59"/>
      <c r="B1089" s="37"/>
      <c r="C1089" s="160"/>
      <c r="D1089" s="37"/>
      <c r="E1089" s="77"/>
      <c r="F1089" s="37"/>
      <c r="G1089" s="162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</row>
    <row r="1090" spans="1:17" x14ac:dyDescent="0.25">
      <c r="A1090" s="59"/>
      <c r="B1090" s="37"/>
      <c r="C1090" s="160"/>
      <c r="D1090" s="37"/>
      <c r="E1090" s="77"/>
      <c r="F1090" s="37"/>
      <c r="G1090" s="162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</row>
    <row r="1091" spans="1:17" ht="16.5" thickBot="1" x14ac:dyDescent="0.3">
      <c r="A1091" s="59"/>
      <c r="B1091" s="37"/>
      <c r="C1091" s="215" t="s">
        <v>11</v>
      </c>
      <c r="D1091" s="215"/>
      <c r="E1091" s="77"/>
      <c r="F1091" s="37"/>
      <c r="G1091" s="203">
        <f>G1069+G1071+G1074-G1077</f>
        <v>2688377.03</v>
      </c>
      <c r="H1091" s="11"/>
      <c r="I1091" s="11"/>
      <c r="J1091" s="460"/>
      <c r="K1091" s="11"/>
      <c r="L1091" s="11"/>
      <c r="M1091" s="11"/>
      <c r="N1091" s="11"/>
      <c r="O1091" s="11"/>
      <c r="P1091" s="11"/>
      <c r="Q1091" s="11"/>
    </row>
    <row r="1092" spans="1:17" ht="18" thickTop="1" x14ac:dyDescent="0.3">
      <c r="A1092" s="59"/>
      <c r="B1092" s="37"/>
      <c r="C1092" s="321"/>
      <c r="D1092" s="321"/>
      <c r="E1092" s="77"/>
      <c r="F1092" s="37"/>
      <c r="G1092" s="174"/>
      <c r="H1092" s="11"/>
      <c r="I1092" s="460"/>
      <c r="J1092" s="11"/>
      <c r="K1092" s="11"/>
      <c r="L1092" s="11"/>
      <c r="M1092" s="11"/>
      <c r="N1092" s="11"/>
      <c r="O1092" s="11"/>
      <c r="P1092" s="11"/>
      <c r="Q1092" s="11"/>
    </row>
    <row r="1093" spans="1:17" ht="15.75" thickBot="1" x14ac:dyDescent="0.3">
      <c r="A1093" s="69"/>
      <c r="B1093" s="40"/>
      <c r="C1093" s="40"/>
      <c r="D1093" s="40"/>
      <c r="E1093" s="80"/>
      <c r="F1093" s="40"/>
      <c r="G1093" s="70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</row>
    <row r="1094" spans="1:17" x14ac:dyDescent="0.25">
      <c r="A1094" s="49"/>
      <c r="B1094" s="45"/>
      <c r="C1094" s="45"/>
      <c r="D1094" s="45"/>
      <c r="E1094" s="55"/>
      <c r="F1094" s="55"/>
      <c r="G1094" s="46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</row>
    <row r="1095" spans="1:17" x14ac:dyDescent="0.25">
      <c r="A1095" s="49"/>
      <c r="B1095" s="45" t="s">
        <v>42</v>
      </c>
      <c r="C1095" s="45"/>
      <c r="D1095" s="45"/>
      <c r="E1095" s="55"/>
      <c r="F1095" s="468" t="s">
        <v>12</v>
      </c>
      <c r="G1095" s="469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</row>
    <row r="1096" spans="1:17" x14ac:dyDescent="0.25">
      <c r="A1096" s="49"/>
      <c r="B1096" s="45"/>
      <c r="C1096" s="45"/>
      <c r="D1096" s="45"/>
      <c r="E1096" s="55"/>
      <c r="F1096" s="390"/>
      <c r="G1096" s="39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</row>
    <row r="1097" spans="1:17" x14ac:dyDescent="0.25">
      <c r="A1097" s="49"/>
      <c r="B1097" s="45"/>
      <c r="C1097" s="45"/>
      <c r="D1097" s="45"/>
      <c r="E1097" s="55"/>
      <c r="F1097" s="390"/>
      <c r="G1097" s="39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</row>
    <row r="1098" spans="1:17" x14ac:dyDescent="0.25">
      <c r="A1098" s="49"/>
      <c r="B1098" s="45"/>
      <c r="C1098" s="45"/>
      <c r="D1098" s="45"/>
      <c r="E1098" s="55"/>
      <c r="F1098" s="390"/>
      <c r="G1098" s="39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</row>
    <row r="1099" spans="1:17" x14ac:dyDescent="0.25">
      <c r="A1099" s="49"/>
      <c r="B1099" s="45"/>
      <c r="C1099" s="45"/>
      <c r="D1099" s="45"/>
      <c r="E1099" s="55"/>
      <c r="F1099" s="390"/>
      <c r="G1099" s="39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</row>
    <row r="1100" spans="1:17" x14ac:dyDescent="0.25">
      <c r="A1100" s="49"/>
      <c r="B1100" s="45"/>
      <c r="C1100" s="45"/>
      <c r="D1100" s="45"/>
      <c r="E1100" s="55"/>
      <c r="F1100" s="390"/>
      <c r="G1100" s="39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</row>
    <row r="1101" spans="1:17" x14ac:dyDescent="0.25">
      <c r="A1101" s="49"/>
      <c r="B1101" s="45"/>
      <c r="C1101" s="45"/>
      <c r="D1101" s="45"/>
      <c r="E1101" s="55"/>
      <c r="F1101" s="55"/>
      <c r="G1101" s="46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</row>
    <row r="1102" spans="1:17" x14ac:dyDescent="0.25">
      <c r="A1102" s="49"/>
      <c r="B1102" s="45"/>
      <c r="C1102" s="45"/>
      <c r="D1102" s="45"/>
      <c r="E1102" s="55"/>
      <c r="F1102" s="55"/>
      <c r="G1102" s="46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</row>
    <row r="1103" spans="1:17" x14ac:dyDescent="0.25">
      <c r="A1103" s="49"/>
      <c r="B1103" s="45"/>
      <c r="C1103" s="45"/>
      <c r="D1103" s="45"/>
      <c r="E1103" s="55"/>
      <c r="F1103" s="55"/>
      <c r="G1103" s="46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</row>
    <row r="1104" spans="1:17" x14ac:dyDescent="0.25">
      <c r="A1104" s="139" t="s">
        <v>92</v>
      </c>
      <c r="B1104" s="227"/>
      <c r="C1104" s="227"/>
      <c r="D1104" s="45"/>
      <c r="E1104" s="55"/>
      <c r="F1104" s="482" t="s">
        <v>13</v>
      </c>
      <c r="G1104" s="483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</row>
    <row r="1105" spans="1:17" x14ac:dyDescent="0.25">
      <c r="A1105" s="140" t="s">
        <v>95</v>
      </c>
      <c r="B1105" s="227"/>
      <c r="C1105" s="227"/>
      <c r="D1105" s="45"/>
      <c r="E1105" s="55"/>
      <c r="F1105" s="468" t="s">
        <v>102</v>
      </c>
      <c r="G1105" s="469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</row>
    <row r="1106" spans="1:17" ht="15.75" thickBot="1" x14ac:dyDescent="0.3">
      <c r="A1106" s="74"/>
      <c r="B1106" s="54"/>
      <c r="C1106" s="54"/>
      <c r="D1106" s="54"/>
      <c r="E1106" s="81"/>
      <c r="F1106" s="54"/>
      <c r="G1106" s="75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</row>
    <row r="1107" spans="1:17" x14ac:dyDescent="0.25">
      <c r="A1107" s="45"/>
      <c r="B1107" s="45"/>
      <c r="C1107" s="45"/>
      <c r="D1107" s="45"/>
      <c r="E1107" s="55"/>
      <c r="F1107" s="45"/>
      <c r="G1107" s="35"/>
      <c r="I1107" s="11"/>
      <c r="J1107" s="11"/>
      <c r="K1107" s="11"/>
      <c r="L1107" s="11"/>
      <c r="M1107" s="11"/>
      <c r="N1107" s="11"/>
      <c r="O1107" s="11"/>
      <c r="P1107" s="11"/>
      <c r="Q1107" s="11"/>
    </row>
    <row r="1108" spans="1:17" ht="15.75" thickBot="1" x14ac:dyDescent="0.3">
      <c r="I1108" s="11"/>
      <c r="J1108" s="11"/>
      <c r="K1108" s="11"/>
      <c r="L1108" s="11"/>
      <c r="M1108" s="11"/>
      <c r="N1108" s="11"/>
      <c r="O1108" s="11"/>
      <c r="P1108" s="11"/>
      <c r="Q1108" s="11"/>
    </row>
    <row r="1109" spans="1:17" x14ac:dyDescent="0.25">
      <c r="A1109" s="470" t="s">
        <v>0</v>
      </c>
      <c r="B1109" s="471"/>
      <c r="C1109" s="471"/>
      <c r="D1109" s="471"/>
      <c r="E1109" s="471"/>
      <c r="F1109" s="471"/>
      <c r="G1109" s="472"/>
      <c r="I1109" s="11"/>
      <c r="J1109" s="11"/>
      <c r="K1109" s="11"/>
      <c r="L1109" s="11"/>
      <c r="M1109" s="11"/>
      <c r="N1109" s="11"/>
      <c r="O1109" s="11"/>
      <c r="P1109" s="11"/>
      <c r="Q1109" s="11"/>
    </row>
    <row r="1110" spans="1:17" x14ac:dyDescent="0.25">
      <c r="A1110" s="327"/>
      <c r="B1110" s="328"/>
      <c r="C1110" s="328"/>
      <c r="D1110" s="328"/>
      <c r="E1110" s="166"/>
      <c r="F1110" s="328"/>
      <c r="G1110" s="132"/>
      <c r="I1110" s="11"/>
      <c r="J1110" s="11"/>
      <c r="K1110" s="11"/>
      <c r="L1110" s="11"/>
      <c r="M1110" s="11"/>
      <c r="N1110" s="11"/>
      <c r="O1110" s="11"/>
      <c r="P1110" s="11"/>
      <c r="Q1110" s="11"/>
    </row>
    <row r="1111" spans="1:17" x14ac:dyDescent="0.25">
      <c r="A1111" s="473" t="s">
        <v>1</v>
      </c>
      <c r="B1111" s="474"/>
      <c r="C1111" s="474"/>
      <c r="D1111" s="474"/>
      <c r="E1111" s="474"/>
      <c r="F1111" s="474"/>
      <c r="G1111" s="475"/>
      <c r="I1111" s="11"/>
      <c r="J1111" s="11"/>
      <c r="K1111" s="11"/>
      <c r="L1111" s="11"/>
      <c r="M1111" s="11"/>
      <c r="N1111" s="11"/>
      <c r="O1111" s="11"/>
      <c r="P1111" s="11"/>
      <c r="Q1111" s="11"/>
    </row>
    <row r="1112" spans="1:17" x14ac:dyDescent="0.25">
      <c r="A1112" s="327"/>
      <c r="B1112" s="328"/>
      <c r="C1112" s="328"/>
      <c r="D1112" s="328"/>
      <c r="E1112" s="166"/>
      <c r="F1112" s="328"/>
      <c r="G1112" s="132"/>
      <c r="I1112" s="11"/>
      <c r="J1112" s="11"/>
      <c r="K1112" s="11"/>
      <c r="L1112" s="11"/>
      <c r="M1112" s="11"/>
      <c r="N1112" s="11"/>
      <c r="O1112" s="11"/>
      <c r="P1112" s="11"/>
      <c r="Q1112" s="11"/>
    </row>
    <row r="1113" spans="1:17" x14ac:dyDescent="0.25">
      <c r="A1113" s="473" t="s">
        <v>2</v>
      </c>
      <c r="B1113" s="474"/>
      <c r="C1113" s="474"/>
      <c r="D1113" s="474"/>
      <c r="E1113" s="474"/>
      <c r="F1113" s="474"/>
      <c r="G1113" s="475"/>
      <c r="I1113" s="11"/>
      <c r="J1113" s="11"/>
      <c r="K1113" s="11"/>
      <c r="L1113" s="11"/>
      <c r="M1113" s="11"/>
      <c r="N1113" s="11"/>
      <c r="O1113" s="11"/>
      <c r="P1113" s="11"/>
      <c r="Q1113" s="11"/>
    </row>
    <row r="1114" spans="1:17" ht="15.75" thickBot="1" x14ac:dyDescent="0.3">
      <c r="A1114" s="111"/>
      <c r="B1114" s="112"/>
      <c r="C1114" s="112"/>
      <c r="D1114" s="112"/>
      <c r="E1114" s="152"/>
      <c r="F1114" s="112"/>
      <c r="G1114" s="113"/>
      <c r="I1114" s="11"/>
      <c r="J1114" s="11"/>
      <c r="K1114" s="11"/>
      <c r="L1114" s="11"/>
      <c r="M1114" s="11"/>
      <c r="N1114" s="11"/>
      <c r="O1114" s="11"/>
      <c r="P1114" s="11"/>
      <c r="Q1114" s="11"/>
    </row>
    <row r="1115" spans="1:17" x14ac:dyDescent="0.25">
      <c r="A1115" s="56"/>
      <c r="B1115" s="53"/>
      <c r="C1115" s="53"/>
      <c r="D1115" s="53"/>
      <c r="E1115" s="76"/>
      <c r="F1115" s="53"/>
      <c r="G1115" s="57"/>
      <c r="I1115" s="11"/>
      <c r="J1115" s="11"/>
      <c r="K1115" s="11"/>
      <c r="L1115" s="11"/>
      <c r="M1115" s="11"/>
      <c r="N1115" s="11"/>
      <c r="O1115" s="11"/>
      <c r="P1115" s="11"/>
      <c r="Q1115" s="11"/>
    </row>
    <row r="1116" spans="1:17" x14ac:dyDescent="0.25">
      <c r="A1116" s="476" t="s">
        <v>152</v>
      </c>
      <c r="B1116" s="477"/>
      <c r="C1116" s="477"/>
      <c r="D1116" s="477"/>
      <c r="E1116" s="477"/>
      <c r="F1116" s="477"/>
      <c r="G1116" s="478"/>
      <c r="I1116" s="11"/>
      <c r="J1116" s="11"/>
      <c r="K1116" s="11"/>
      <c r="L1116" s="11"/>
      <c r="M1116" s="11"/>
      <c r="N1116" s="11"/>
      <c r="O1116" s="11"/>
      <c r="P1116" s="11"/>
      <c r="Q1116" s="11"/>
    </row>
    <row r="1117" spans="1:17" x14ac:dyDescent="0.25">
      <c r="A1117" s="476"/>
      <c r="B1117" s="477"/>
      <c r="C1117" s="477"/>
      <c r="D1117" s="477"/>
      <c r="E1117" s="477"/>
      <c r="F1117" s="477"/>
      <c r="G1117" s="478"/>
      <c r="I1117" s="11"/>
      <c r="J1117" s="11"/>
      <c r="K1117" s="11"/>
      <c r="L1117" s="11"/>
      <c r="M1117" s="11"/>
      <c r="N1117" s="11"/>
      <c r="O1117" s="11"/>
      <c r="P1117" s="11"/>
      <c r="Q1117" s="11"/>
    </row>
    <row r="1118" spans="1:17" x14ac:dyDescent="0.25">
      <c r="A1118" s="476" t="s">
        <v>75</v>
      </c>
      <c r="B1118" s="477"/>
      <c r="C1118" s="477"/>
      <c r="D1118" s="477"/>
      <c r="E1118" s="477"/>
      <c r="F1118" s="477"/>
      <c r="G1118" s="478"/>
      <c r="I1118" s="11"/>
      <c r="J1118" s="11"/>
      <c r="K1118" s="11"/>
      <c r="L1118" s="11"/>
      <c r="M1118" s="11"/>
      <c r="N1118" s="11"/>
      <c r="O1118" s="11"/>
      <c r="P1118" s="11"/>
      <c r="Q1118" s="11"/>
    </row>
    <row r="1119" spans="1:17" x14ac:dyDescent="0.25">
      <c r="A1119" s="479"/>
      <c r="B1119" s="480"/>
      <c r="C1119" s="480"/>
      <c r="D1119" s="480"/>
      <c r="E1119" s="480"/>
      <c r="F1119" s="480"/>
      <c r="G1119" s="481"/>
      <c r="I1119" s="11"/>
      <c r="J1119" s="11"/>
      <c r="K1119" s="11"/>
      <c r="L1119" s="11"/>
      <c r="M1119" s="11"/>
      <c r="N1119" s="11"/>
      <c r="O1119" s="11"/>
      <c r="P1119" s="11"/>
      <c r="Q1119" s="11"/>
    </row>
    <row r="1120" spans="1:17" ht="15.75" x14ac:dyDescent="0.25">
      <c r="A1120" s="58"/>
      <c r="B1120" s="161" t="s">
        <v>29</v>
      </c>
      <c r="C1120" s="37"/>
      <c r="D1120" s="37"/>
      <c r="E1120" s="77"/>
      <c r="F1120" s="37"/>
      <c r="G1120" s="202">
        <v>19318495.829999998</v>
      </c>
      <c r="H1120" s="288"/>
      <c r="I1120" s="11"/>
      <c r="J1120" s="11"/>
      <c r="K1120" s="11"/>
      <c r="L1120" s="11"/>
      <c r="M1120" s="11"/>
      <c r="N1120" s="11"/>
      <c r="O1120" s="11"/>
      <c r="P1120" s="11"/>
      <c r="Q1120" s="11"/>
    </row>
    <row r="1121" spans="1:17" x14ac:dyDescent="0.25">
      <c r="A1121" s="59"/>
      <c r="B1121" s="37"/>
      <c r="C1121" s="37"/>
      <c r="D1121" s="37"/>
      <c r="E1121" s="77"/>
      <c r="F1121" s="37"/>
      <c r="G1121" s="60"/>
      <c r="I1121" s="11"/>
      <c r="J1121" s="11"/>
      <c r="K1121" s="11"/>
      <c r="L1121" s="11"/>
      <c r="M1121" s="11"/>
      <c r="N1121" s="11"/>
      <c r="O1121" s="11"/>
      <c r="P1121" s="11"/>
      <c r="Q1121" s="11"/>
    </row>
    <row r="1122" spans="1:17" x14ac:dyDescent="0.25">
      <c r="A1122" s="170" t="s">
        <v>3</v>
      </c>
      <c r="B1122" s="37"/>
      <c r="C1122" s="37"/>
      <c r="D1122" s="37"/>
      <c r="E1122" s="77"/>
      <c r="F1122" s="37"/>
      <c r="G1122" s="60"/>
      <c r="I1122" s="11"/>
      <c r="J1122" s="11"/>
      <c r="K1122" s="11"/>
      <c r="L1122" s="11"/>
      <c r="M1122" s="11"/>
      <c r="N1122" s="11"/>
      <c r="O1122" s="11"/>
      <c r="P1122" s="11"/>
      <c r="Q1122" s="11"/>
    </row>
    <row r="1123" spans="1:17" x14ac:dyDescent="0.25">
      <c r="A1123" s="209"/>
      <c r="B1123" s="37"/>
      <c r="C1123" s="37"/>
      <c r="D1123" s="37"/>
      <c r="E1123" s="77"/>
      <c r="F1123" s="37"/>
      <c r="G1123" s="60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</row>
    <row r="1124" spans="1:17" x14ac:dyDescent="0.25">
      <c r="A1124" s="59"/>
      <c r="B1124" s="37"/>
      <c r="C1124" s="160" t="s">
        <v>4</v>
      </c>
      <c r="D1124" s="37"/>
      <c r="E1124" s="77"/>
      <c r="F1124" s="37"/>
      <c r="G1124" s="162">
        <v>0</v>
      </c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</row>
    <row r="1125" spans="1:17" x14ac:dyDescent="0.25">
      <c r="A1125" s="59"/>
      <c r="B1125" s="37"/>
      <c r="C1125" s="160"/>
      <c r="D1125" s="37"/>
      <c r="E1125" s="77"/>
      <c r="F1125" s="37"/>
      <c r="G1125" s="162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</row>
    <row r="1126" spans="1:17" x14ac:dyDescent="0.25">
      <c r="A1126" s="59"/>
      <c r="B1126" s="37"/>
      <c r="C1126" s="160"/>
      <c r="D1126" s="37"/>
      <c r="E1126" s="77"/>
      <c r="F1126" s="37"/>
      <c r="G1126" s="162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</row>
    <row r="1127" spans="1:17" x14ac:dyDescent="0.25">
      <c r="A1127" s="59"/>
      <c r="B1127" s="37"/>
      <c r="C1127" s="160"/>
      <c r="D1127" s="37"/>
      <c r="E1127" s="77"/>
      <c r="F1127" s="37"/>
      <c r="G1127" s="162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</row>
    <row r="1128" spans="1:17" x14ac:dyDescent="0.25">
      <c r="A1128" s="59"/>
      <c r="B1128" s="37"/>
      <c r="C1128" s="160" t="s">
        <v>5</v>
      </c>
      <c r="D1128" s="37"/>
      <c r="E1128" s="77"/>
      <c r="F1128" s="37"/>
      <c r="G1128" s="162">
        <v>0</v>
      </c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</row>
    <row r="1129" spans="1:17" x14ac:dyDescent="0.25">
      <c r="A1129" s="59"/>
      <c r="B1129" s="37"/>
      <c r="C1129" s="38"/>
      <c r="D1129" s="38"/>
      <c r="E1129" s="102"/>
      <c r="F1129" s="37"/>
      <c r="G1129" s="63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</row>
    <row r="1130" spans="1:17" x14ac:dyDescent="0.25">
      <c r="A1130" s="170" t="s">
        <v>6</v>
      </c>
      <c r="B1130" s="37"/>
      <c r="C1130" s="66"/>
      <c r="D1130" s="135"/>
      <c r="E1130" s="102"/>
      <c r="F1130" s="37"/>
      <c r="G1130" s="6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</row>
    <row r="1131" spans="1:17" x14ac:dyDescent="0.25">
      <c r="A1131" s="179"/>
      <c r="B1131" s="37"/>
      <c r="C1131" s="66"/>
      <c r="D1131" s="28"/>
      <c r="E1131" s="77"/>
      <c r="F1131" s="37"/>
      <c r="G1131" s="6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</row>
    <row r="1132" spans="1:17" x14ac:dyDescent="0.25">
      <c r="A1132" s="59"/>
      <c r="B1132" s="37"/>
      <c r="C1132" s="160" t="s">
        <v>7</v>
      </c>
      <c r="D1132" s="37"/>
      <c r="E1132" s="77"/>
      <c r="F1132" s="37"/>
      <c r="G1132" s="6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</row>
    <row r="1133" spans="1:17" x14ac:dyDescent="0.25">
      <c r="A1133" s="59"/>
      <c r="B1133" s="37"/>
      <c r="C1133" s="226" t="s">
        <v>8</v>
      </c>
      <c r="D1133" s="198" t="s">
        <v>68</v>
      </c>
      <c r="E1133" s="197" t="s">
        <v>9</v>
      </c>
      <c r="F1133" s="37"/>
      <c r="G1133" s="162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</row>
    <row r="1134" spans="1:17" x14ac:dyDescent="0.25">
      <c r="A1134" s="59"/>
      <c r="B1134" s="37"/>
      <c r="C1134" s="204"/>
      <c r="D1134" s="29"/>
      <c r="E1134" s="201"/>
      <c r="F1134" s="37"/>
      <c r="G1134" s="6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</row>
    <row r="1135" spans="1:17" x14ac:dyDescent="0.25">
      <c r="A1135" s="59"/>
      <c r="B1135" s="37"/>
      <c r="C1135" s="204"/>
      <c r="D1135" s="29"/>
      <c r="E1135" s="201"/>
      <c r="F1135" s="37"/>
      <c r="G1135" s="400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</row>
    <row r="1136" spans="1:17" x14ac:dyDescent="0.25">
      <c r="A1136" s="59"/>
      <c r="B1136" s="37"/>
      <c r="C1136" s="204"/>
      <c r="D1136" s="29"/>
      <c r="E1136" s="201"/>
      <c r="F1136" s="37"/>
      <c r="G1136" s="6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</row>
    <row r="1137" spans="1:17" x14ac:dyDescent="0.25">
      <c r="A1137" s="59"/>
      <c r="B1137" s="37"/>
      <c r="C1137" s="160" t="s">
        <v>10</v>
      </c>
      <c r="D1137" s="37"/>
      <c r="E1137" s="77"/>
      <c r="F1137" s="37"/>
      <c r="G1137" s="162">
        <f>SUM(E1138)</f>
        <v>0</v>
      </c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</row>
    <row r="1138" spans="1:17" x14ac:dyDescent="0.25">
      <c r="A1138" s="59"/>
      <c r="B1138" s="37"/>
      <c r="C1138" s="10"/>
      <c r="D1138" s="37"/>
      <c r="E1138" s="3"/>
      <c r="F1138" s="37"/>
      <c r="G1138" s="162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</row>
    <row r="1139" spans="1:17" x14ac:dyDescent="0.25">
      <c r="A1139" s="59"/>
      <c r="B1139" s="37"/>
      <c r="C1139" s="10"/>
      <c r="D1139" s="37"/>
      <c r="E1139" s="3"/>
      <c r="F1139" s="37"/>
      <c r="G1139" s="162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</row>
    <row r="1140" spans="1:17" x14ac:dyDescent="0.25">
      <c r="A1140" s="59"/>
      <c r="B1140" s="37"/>
      <c r="C1140" s="10"/>
      <c r="D1140" s="37"/>
      <c r="E1140" s="3"/>
      <c r="F1140" s="37"/>
      <c r="G1140" s="162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</row>
    <row r="1141" spans="1:17" x14ac:dyDescent="0.25">
      <c r="A1141" s="59"/>
      <c r="B1141" s="37"/>
      <c r="C1141" s="160"/>
      <c r="D1141" s="38"/>
      <c r="E1141" s="77"/>
      <c r="F1141" s="37"/>
      <c r="G1141" s="162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</row>
    <row r="1142" spans="1:17" ht="16.5" thickBot="1" x14ac:dyDescent="0.3">
      <c r="A1142" s="59"/>
      <c r="B1142" s="37"/>
      <c r="C1142" s="215" t="s">
        <v>11</v>
      </c>
      <c r="D1142" s="215"/>
      <c r="E1142" s="77"/>
      <c r="F1142" s="37"/>
      <c r="G1142" s="203">
        <v>19318495.829999998</v>
      </c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</row>
    <row r="1143" spans="1:17" ht="18" thickTop="1" x14ac:dyDescent="0.3">
      <c r="A1143" s="59"/>
      <c r="B1143" s="37"/>
      <c r="C1143" s="321"/>
      <c r="D1143" s="321"/>
      <c r="E1143" s="77"/>
      <c r="F1143" s="37"/>
      <c r="G1143" s="174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</row>
    <row r="1144" spans="1:17" ht="15.75" thickBot="1" x14ac:dyDescent="0.3">
      <c r="A1144" s="69"/>
      <c r="B1144" s="40"/>
      <c r="C1144" s="40"/>
      <c r="D1144" s="40"/>
      <c r="E1144" s="80"/>
      <c r="F1144" s="40"/>
      <c r="G1144" s="70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</row>
    <row r="1145" spans="1:17" x14ac:dyDescent="0.25">
      <c r="A1145" s="49"/>
      <c r="B1145" s="45"/>
      <c r="C1145" s="45"/>
      <c r="D1145" s="45"/>
      <c r="E1145" s="55"/>
      <c r="F1145" s="55"/>
      <c r="G1145" s="46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</row>
    <row r="1146" spans="1:17" x14ac:dyDescent="0.25">
      <c r="A1146" s="49"/>
      <c r="B1146" s="45" t="s">
        <v>42</v>
      </c>
      <c r="C1146" s="45"/>
      <c r="D1146" s="45"/>
      <c r="E1146" s="55"/>
      <c r="F1146" s="468" t="s">
        <v>12</v>
      </c>
      <c r="G1146" s="469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</row>
    <row r="1147" spans="1:17" x14ac:dyDescent="0.25">
      <c r="A1147" s="49"/>
      <c r="B1147" s="45"/>
      <c r="C1147" s="45"/>
      <c r="D1147" s="45"/>
      <c r="E1147" s="55"/>
      <c r="F1147" s="55"/>
      <c r="G1147" s="46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</row>
    <row r="1148" spans="1:17" x14ac:dyDescent="0.25">
      <c r="A1148" s="49"/>
      <c r="B1148" s="45"/>
      <c r="C1148" s="45"/>
      <c r="D1148" s="45"/>
      <c r="E1148" s="55"/>
      <c r="F1148" s="55"/>
      <c r="G1148" s="46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</row>
    <row r="1149" spans="1:17" x14ac:dyDescent="0.25">
      <c r="A1149" s="49"/>
      <c r="B1149" s="45"/>
      <c r="C1149" s="45"/>
      <c r="D1149" s="45"/>
      <c r="E1149" s="55"/>
      <c r="F1149" s="55"/>
      <c r="G1149" s="46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</row>
    <row r="1150" spans="1:17" x14ac:dyDescent="0.25">
      <c r="A1150" s="49"/>
      <c r="B1150" s="45"/>
      <c r="C1150" s="45"/>
      <c r="D1150" s="45"/>
      <c r="E1150" s="55"/>
      <c r="F1150" s="55"/>
      <c r="G1150" s="46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</row>
    <row r="1151" spans="1:17" x14ac:dyDescent="0.25">
      <c r="A1151" s="49"/>
      <c r="B1151" s="45"/>
      <c r="C1151" s="45"/>
      <c r="D1151" s="45"/>
      <c r="E1151" s="55"/>
      <c r="F1151" s="55"/>
      <c r="G1151" s="46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</row>
    <row r="1152" spans="1:17" x14ac:dyDescent="0.25">
      <c r="A1152" s="49"/>
      <c r="B1152" s="45"/>
      <c r="C1152" s="45"/>
      <c r="D1152" s="45"/>
      <c r="E1152" s="55"/>
      <c r="F1152" s="55"/>
      <c r="G1152" s="46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</row>
    <row r="1153" spans="1:17" x14ac:dyDescent="0.25">
      <c r="A1153" s="49"/>
      <c r="B1153" s="45"/>
      <c r="C1153" s="45"/>
      <c r="D1153" s="45"/>
      <c r="E1153" s="55"/>
      <c r="F1153" s="55"/>
      <c r="G1153" s="46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</row>
    <row r="1154" spans="1:17" x14ac:dyDescent="0.25">
      <c r="A1154" s="49"/>
      <c r="B1154" s="45"/>
      <c r="C1154" s="45"/>
      <c r="D1154" s="45"/>
      <c r="E1154" s="55"/>
      <c r="F1154" s="55"/>
      <c r="G1154" s="46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</row>
    <row r="1155" spans="1:17" x14ac:dyDescent="0.25">
      <c r="A1155" s="139" t="s">
        <v>92</v>
      </c>
      <c r="B1155" s="227"/>
      <c r="C1155" s="227"/>
      <c r="D1155" s="45"/>
      <c r="E1155" s="55"/>
      <c r="F1155" s="482" t="s">
        <v>13</v>
      </c>
      <c r="G1155" s="483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</row>
    <row r="1156" spans="1:17" x14ac:dyDescent="0.25">
      <c r="A1156" s="140" t="s">
        <v>95</v>
      </c>
      <c r="B1156" s="227"/>
      <c r="C1156" s="227"/>
      <c r="D1156" s="45"/>
      <c r="E1156" s="55"/>
      <c r="F1156" s="468" t="s">
        <v>102</v>
      </c>
      <c r="G1156" s="469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</row>
    <row r="1157" spans="1:17" ht="15.75" thickBot="1" x14ac:dyDescent="0.3">
      <c r="A1157" s="74"/>
      <c r="B1157" s="54"/>
      <c r="C1157" s="54"/>
      <c r="D1157" s="54"/>
      <c r="E1157" s="81"/>
      <c r="F1157" s="54"/>
      <c r="G1157" s="75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</row>
    <row r="1158" spans="1:17" x14ac:dyDescent="0.25">
      <c r="A1158" s="45"/>
      <c r="B1158" s="45"/>
      <c r="C1158" s="45"/>
      <c r="D1158" s="45"/>
      <c r="E1158" s="55"/>
      <c r="F1158" s="45"/>
      <c r="G1158" s="35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</row>
    <row r="1159" spans="1:17" ht="15.75" thickBot="1" x14ac:dyDescent="0.3"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</row>
    <row r="1160" spans="1:17" x14ac:dyDescent="0.25">
      <c r="A1160" s="470" t="s">
        <v>0</v>
      </c>
      <c r="B1160" s="471"/>
      <c r="C1160" s="471"/>
      <c r="D1160" s="471"/>
      <c r="E1160" s="471"/>
      <c r="F1160" s="471"/>
      <c r="G1160" s="472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</row>
    <row r="1161" spans="1:17" x14ac:dyDescent="0.25">
      <c r="A1161" s="327"/>
      <c r="B1161" s="328"/>
      <c r="C1161" s="328"/>
      <c r="D1161" s="328"/>
      <c r="E1161" s="166"/>
      <c r="F1161" s="328"/>
      <c r="G1161" s="132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</row>
    <row r="1162" spans="1:17" x14ac:dyDescent="0.25">
      <c r="A1162" s="473" t="s">
        <v>1</v>
      </c>
      <c r="B1162" s="474"/>
      <c r="C1162" s="474"/>
      <c r="D1162" s="474"/>
      <c r="E1162" s="474"/>
      <c r="F1162" s="474"/>
      <c r="G1162" s="475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</row>
    <row r="1163" spans="1:17" x14ac:dyDescent="0.25">
      <c r="A1163" s="327"/>
      <c r="B1163" s="328"/>
      <c r="C1163" s="328"/>
      <c r="D1163" s="328"/>
      <c r="E1163" s="166"/>
      <c r="F1163" s="328"/>
      <c r="G1163" s="132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</row>
    <row r="1164" spans="1:17" x14ac:dyDescent="0.25">
      <c r="A1164" s="473" t="s">
        <v>2</v>
      </c>
      <c r="B1164" s="474"/>
      <c r="C1164" s="474"/>
      <c r="D1164" s="474"/>
      <c r="E1164" s="474"/>
      <c r="F1164" s="474"/>
      <c r="G1164" s="475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</row>
    <row r="1165" spans="1:17" ht="15.75" thickBot="1" x14ac:dyDescent="0.3">
      <c r="A1165" s="111"/>
      <c r="B1165" s="112"/>
      <c r="C1165" s="112"/>
      <c r="D1165" s="112"/>
      <c r="E1165" s="152"/>
      <c r="F1165" s="112"/>
      <c r="G1165" s="113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</row>
    <row r="1166" spans="1:17" x14ac:dyDescent="0.25">
      <c r="A1166" s="56"/>
      <c r="B1166" s="53"/>
      <c r="C1166" s="53"/>
      <c r="D1166" s="53"/>
      <c r="E1166" s="76"/>
      <c r="F1166" s="53"/>
      <c r="G1166" s="57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</row>
    <row r="1167" spans="1:17" x14ac:dyDescent="0.25">
      <c r="A1167" s="476" t="s">
        <v>152</v>
      </c>
      <c r="B1167" s="477"/>
      <c r="C1167" s="477"/>
      <c r="D1167" s="477"/>
      <c r="E1167" s="477"/>
      <c r="F1167" s="477"/>
      <c r="G1167" s="478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</row>
    <row r="1168" spans="1:17" x14ac:dyDescent="0.25">
      <c r="A1168" s="476"/>
      <c r="B1168" s="477"/>
      <c r="C1168" s="477"/>
      <c r="D1168" s="477"/>
      <c r="E1168" s="477"/>
      <c r="F1168" s="477"/>
      <c r="G1168" s="478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</row>
    <row r="1169" spans="1:17" x14ac:dyDescent="0.25">
      <c r="A1169" s="476" t="s">
        <v>90</v>
      </c>
      <c r="B1169" s="477"/>
      <c r="C1169" s="477"/>
      <c r="D1169" s="477"/>
      <c r="E1169" s="477"/>
      <c r="F1169" s="477"/>
      <c r="G1169" s="478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</row>
    <row r="1170" spans="1:17" x14ac:dyDescent="0.25">
      <c r="A1170" s="479"/>
      <c r="B1170" s="480"/>
      <c r="C1170" s="480"/>
      <c r="D1170" s="480"/>
      <c r="E1170" s="480"/>
      <c r="F1170" s="480"/>
      <c r="G1170" s="48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</row>
    <row r="1171" spans="1:17" ht="15.75" x14ac:dyDescent="0.25">
      <c r="A1171" s="58"/>
      <c r="B1171" s="161" t="s">
        <v>29</v>
      </c>
      <c r="C1171" s="37"/>
      <c r="D1171" s="37"/>
      <c r="E1171" s="77"/>
      <c r="F1171" s="37"/>
      <c r="G1171" s="202">
        <v>3043907.19</v>
      </c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</row>
    <row r="1172" spans="1:17" x14ac:dyDescent="0.25">
      <c r="A1172" s="59"/>
      <c r="B1172" s="37"/>
      <c r="C1172" s="37"/>
      <c r="D1172" s="37"/>
      <c r="E1172" s="77"/>
      <c r="F1172" s="37"/>
      <c r="G1172" s="60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</row>
    <row r="1173" spans="1:17" x14ac:dyDescent="0.25">
      <c r="A1173" s="170" t="s">
        <v>3</v>
      </c>
      <c r="B1173" s="37"/>
      <c r="C1173" s="37"/>
      <c r="D1173" s="37"/>
      <c r="E1173" s="77"/>
      <c r="F1173" s="37"/>
      <c r="G1173" s="60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</row>
    <row r="1174" spans="1:17" x14ac:dyDescent="0.25">
      <c r="A1174" s="209"/>
      <c r="B1174" s="37"/>
      <c r="C1174" s="37"/>
      <c r="D1174" s="37"/>
      <c r="E1174" s="77"/>
      <c r="F1174" s="37"/>
      <c r="G1174" s="60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</row>
    <row r="1175" spans="1:17" x14ac:dyDescent="0.25">
      <c r="A1175" s="59"/>
      <c r="B1175" s="37"/>
      <c r="C1175" s="160" t="s">
        <v>4</v>
      </c>
      <c r="D1175" s="37"/>
      <c r="E1175" s="77"/>
      <c r="F1175" s="37"/>
      <c r="G1175" s="162">
        <v>0</v>
      </c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</row>
    <row r="1176" spans="1:17" x14ac:dyDescent="0.25">
      <c r="A1176" s="59"/>
      <c r="B1176" s="37"/>
      <c r="C1176" s="160"/>
      <c r="D1176" s="37"/>
      <c r="E1176" s="77"/>
      <c r="F1176" s="37"/>
      <c r="G1176" s="162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</row>
    <row r="1177" spans="1:17" x14ac:dyDescent="0.25">
      <c r="A1177" s="59"/>
      <c r="B1177" s="37"/>
      <c r="C1177" s="160"/>
      <c r="D1177" s="37"/>
      <c r="E1177" s="77"/>
      <c r="F1177" s="37"/>
      <c r="G1177" s="162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</row>
    <row r="1178" spans="1:17" x14ac:dyDescent="0.25">
      <c r="A1178" s="59"/>
      <c r="B1178" s="37"/>
      <c r="C1178" s="160"/>
      <c r="D1178" s="37"/>
      <c r="E1178" s="77"/>
      <c r="F1178" s="37"/>
      <c r="G1178" s="162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</row>
    <row r="1179" spans="1:17" x14ac:dyDescent="0.25">
      <c r="A1179" s="59"/>
      <c r="B1179" s="37"/>
      <c r="C1179" s="160" t="s">
        <v>5</v>
      </c>
      <c r="D1179" s="37"/>
      <c r="E1179" s="77"/>
      <c r="F1179" s="37"/>
      <c r="G1179" s="162">
        <v>0</v>
      </c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</row>
    <row r="1180" spans="1:17" x14ac:dyDescent="0.25">
      <c r="A1180" s="59"/>
      <c r="B1180" s="37"/>
      <c r="C1180" s="38"/>
      <c r="D1180" s="38"/>
      <c r="E1180" s="102"/>
      <c r="F1180" s="37"/>
      <c r="G1180" s="63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</row>
    <row r="1181" spans="1:17" x14ac:dyDescent="0.25">
      <c r="A1181" s="170" t="s">
        <v>6</v>
      </c>
      <c r="B1181" s="37"/>
      <c r="C1181" s="66"/>
      <c r="D1181" s="135"/>
      <c r="E1181" s="102"/>
      <c r="F1181" s="37"/>
      <c r="G1181" s="6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</row>
    <row r="1182" spans="1:17" x14ac:dyDescent="0.25">
      <c r="A1182" s="179"/>
      <c r="B1182" s="37"/>
      <c r="C1182" s="66"/>
      <c r="D1182" s="28"/>
      <c r="E1182" s="77"/>
      <c r="F1182" s="37"/>
      <c r="G1182" s="6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</row>
    <row r="1183" spans="1:17" x14ac:dyDescent="0.25">
      <c r="A1183" s="59"/>
      <c r="B1183" s="37"/>
      <c r="C1183" s="160" t="s">
        <v>7</v>
      </c>
      <c r="D1183" s="37"/>
      <c r="E1183" s="77"/>
      <c r="F1183" s="37"/>
      <c r="G1183" s="6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</row>
    <row r="1184" spans="1:17" x14ac:dyDescent="0.25">
      <c r="A1184" s="59"/>
      <c r="B1184" s="37"/>
      <c r="C1184" s="226" t="s">
        <v>8</v>
      </c>
      <c r="D1184" s="198" t="s">
        <v>68</v>
      </c>
      <c r="E1184" s="197" t="s">
        <v>9</v>
      </c>
      <c r="F1184" s="37"/>
      <c r="G1184" s="162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</row>
    <row r="1185" spans="1:17" x14ac:dyDescent="0.25">
      <c r="A1185" s="59"/>
      <c r="B1185" s="37"/>
      <c r="C1185" s="204"/>
      <c r="D1185" s="29"/>
      <c r="E1185" s="201"/>
      <c r="F1185" s="37"/>
      <c r="G1185" s="6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</row>
    <row r="1186" spans="1:17" x14ac:dyDescent="0.25">
      <c r="A1186" s="59"/>
      <c r="B1186" s="37"/>
      <c r="C1186" s="204"/>
      <c r="D1186" s="29"/>
      <c r="E1186" s="201"/>
      <c r="F1186" s="37"/>
      <c r="G1186" s="6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</row>
    <row r="1187" spans="1:17" x14ac:dyDescent="0.25">
      <c r="A1187" s="59"/>
      <c r="B1187" s="37"/>
      <c r="C1187" s="204"/>
      <c r="D1187" s="29"/>
      <c r="E1187" s="201"/>
      <c r="F1187" s="37"/>
      <c r="G1187" s="6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</row>
    <row r="1188" spans="1:17" x14ac:dyDescent="0.25">
      <c r="A1188" s="59"/>
      <c r="B1188" s="37"/>
      <c r="C1188" s="160" t="s">
        <v>10</v>
      </c>
      <c r="D1188" s="37"/>
      <c r="E1188" s="77"/>
      <c r="F1188" s="37"/>
      <c r="G1188" s="162">
        <v>0</v>
      </c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</row>
    <row r="1189" spans="1:17" x14ac:dyDescent="0.25">
      <c r="A1189" s="59"/>
      <c r="B1189" s="37"/>
      <c r="C1189" s="160"/>
      <c r="D1189" s="37"/>
      <c r="E1189" s="77"/>
      <c r="F1189" s="37"/>
      <c r="G1189" s="162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</row>
    <row r="1190" spans="1:17" x14ac:dyDescent="0.25">
      <c r="A1190" s="59"/>
      <c r="B1190" s="37"/>
      <c r="C1190" s="160"/>
      <c r="D1190" s="37"/>
      <c r="E1190" s="77"/>
      <c r="F1190" s="37"/>
      <c r="G1190" s="162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</row>
    <row r="1191" spans="1:17" x14ac:dyDescent="0.25">
      <c r="A1191" s="59"/>
      <c r="B1191" s="37"/>
      <c r="C1191" s="160"/>
      <c r="D1191" s="38"/>
      <c r="E1191" s="77"/>
      <c r="F1191" s="37"/>
      <c r="G1191" s="162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</row>
    <row r="1192" spans="1:17" ht="16.5" thickBot="1" x14ac:dyDescent="0.3">
      <c r="A1192" s="59"/>
      <c r="B1192" s="37"/>
      <c r="C1192" s="215" t="s">
        <v>11</v>
      </c>
      <c r="D1192" s="215"/>
      <c r="E1192" s="77"/>
      <c r="F1192" s="37"/>
      <c r="G1192" s="203">
        <v>3043907.19</v>
      </c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</row>
    <row r="1193" spans="1:17" ht="18" thickTop="1" x14ac:dyDescent="0.3">
      <c r="A1193" s="59"/>
      <c r="B1193" s="37"/>
      <c r="C1193" s="321"/>
      <c r="D1193" s="321"/>
      <c r="E1193" s="77"/>
      <c r="F1193" s="37"/>
      <c r="G1193" s="174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</row>
    <row r="1194" spans="1:17" ht="15.75" thickBot="1" x14ac:dyDescent="0.3">
      <c r="A1194" s="69"/>
      <c r="B1194" s="40"/>
      <c r="C1194" s="40"/>
      <c r="D1194" s="40"/>
      <c r="E1194" s="80"/>
      <c r="F1194" s="40"/>
      <c r="G1194" s="70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</row>
    <row r="1195" spans="1:17" x14ac:dyDescent="0.25">
      <c r="A1195" s="49"/>
      <c r="B1195" s="45"/>
      <c r="C1195" s="45"/>
      <c r="D1195" s="45"/>
      <c r="E1195" s="55"/>
      <c r="F1195" s="55"/>
      <c r="G1195" s="46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</row>
    <row r="1196" spans="1:17" x14ac:dyDescent="0.25">
      <c r="A1196" s="49"/>
      <c r="B1196" s="45" t="s">
        <v>42</v>
      </c>
      <c r="C1196" s="45"/>
      <c r="D1196" s="45"/>
      <c r="E1196" s="55"/>
      <c r="F1196" s="468" t="s">
        <v>12</v>
      </c>
      <c r="G1196" s="469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</row>
    <row r="1197" spans="1:17" x14ac:dyDescent="0.25">
      <c r="A1197" s="49"/>
      <c r="B1197" s="45"/>
      <c r="C1197" s="45"/>
      <c r="D1197" s="45"/>
      <c r="E1197" s="55"/>
      <c r="F1197" s="55"/>
      <c r="G1197" s="46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</row>
    <row r="1198" spans="1:17" x14ac:dyDescent="0.25">
      <c r="A1198" s="49"/>
      <c r="B1198" s="45"/>
      <c r="C1198" s="45"/>
      <c r="D1198" s="45"/>
      <c r="E1198" s="55"/>
      <c r="F1198" s="55"/>
      <c r="G1198" s="46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</row>
    <row r="1199" spans="1:17" x14ac:dyDescent="0.25">
      <c r="A1199" s="49"/>
      <c r="B1199" s="45"/>
      <c r="C1199" s="45"/>
      <c r="D1199" s="45"/>
      <c r="E1199" s="55"/>
      <c r="F1199" s="55"/>
      <c r="G1199" s="46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</row>
    <row r="1200" spans="1:17" x14ac:dyDescent="0.25">
      <c r="A1200" s="49"/>
      <c r="B1200" s="45"/>
      <c r="C1200" s="45"/>
      <c r="D1200" s="45"/>
      <c r="E1200" s="55"/>
      <c r="F1200" s="55"/>
      <c r="G1200" s="46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</row>
    <row r="1201" spans="1:17" x14ac:dyDescent="0.25">
      <c r="A1201" s="49"/>
      <c r="B1201" s="45"/>
      <c r="C1201" s="45"/>
      <c r="D1201" s="45"/>
      <c r="E1201" s="55"/>
      <c r="F1201" s="55"/>
      <c r="G1201" s="46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</row>
    <row r="1202" spans="1:17" x14ac:dyDescent="0.25">
      <c r="A1202" s="49"/>
      <c r="B1202" s="45"/>
      <c r="C1202" s="45"/>
      <c r="D1202" s="45"/>
      <c r="E1202" s="55"/>
      <c r="F1202" s="55"/>
      <c r="G1202" s="46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</row>
    <row r="1203" spans="1:17" x14ac:dyDescent="0.25">
      <c r="A1203" s="49"/>
      <c r="B1203" s="45"/>
      <c r="C1203" s="45"/>
      <c r="D1203" s="45"/>
      <c r="E1203" s="55"/>
      <c r="F1203" s="55"/>
      <c r="G1203" s="46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</row>
    <row r="1204" spans="1:17" x14ac:dyDescent="0.25">
      <c r="A1204" s="49"/>
      <c r="B1204" s="45"/>
      <c r="C1204" s="45"/>
      <c r="D1204" s="45"/>
      <c r="E1204" s="55"/>
      <c r="F1204" s="55"/>
      <c r="G1204" s="46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</row>
    <row r="1205" spans="1:17" x14ac:dyDescent="0.25">
      <c r="A1205" s="49"/>
      <c r="B1205" s="45"/>
      <c r="C1205" s="45"/>
      <c r="D1205" s="45"/>
      <c r="E1205" s="55"/>
      <c r="F1205" s="55"/>
      <c r="G1205" s="46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</row>
    <row r="1206" spans="1:17" x14ac:dyDescent="0.25">
      <c r="A1206" s="139" t="s">
        <v>92</v>
      </c>
      <c r="B1206" s="227"/>
      <c r="C1206" s="227"/>
      <c r="D1206" s="45"/>
      <c r="E1206" s="55"/>
      <c r="F1206" s="482" t="s">
        <v>13</v>
      </c>
      <c r="G1206" s="483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</row>
    <row r="1207" spans="1:17" x14ac:dyDescent="0.25">
      <c r="A1207" s="140" t="s">
        <v>95</v>
      </c>
      <c r="B1207" s="227"/>
      <c r="C1207" s="227"/>
      <c r="D1207" s="45"/>
      <c r="E1207" s="55"/>
      <c r="F1207" s="468" t="s">
        <v>102</v>
      </c>
      <c r="G1207" s="469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</row>
    <row r="1208" spans="1:17" ht="15.75" thickBot="1" x14ac:dyDescent="0.3">
      <c r="A1208" s="74"/>
      <c r="B1208" s="54"/>
      <c r="C1208" s="54"/>
      <c r="D1208" s="54"/>
      <c r="E1208" s="81"/>
      <c r="F1208" s="54"/>
      <c r="G1208" s="75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</row>
    <row r="1210" spans="1:17" ht="15.75" thickBot="1" x14ac:dyDescent="0.3">
      <c r="I1210" s="11"/>
      <c r="J1210" s="11"/>
      <c r="K1210" s="11"/>
      <c r="L1210" s="11"/>
      <c r="M1210" s="11"/>
      <c r="N1210" s="11"/>
      <c r="O1210" s="11"/>
      <c r="P1210" s="11"/>
      <c r="Q1210" s="11"/>
    </row>
    <row r="1211" spans="1:17" x14ac:dyDescent="0.25">
      <c r="A1211" s="470" t="s">
        <v>0</v>
      </c>
      <c r="B1211" s="471"/>
      <c r="C1211" s="471"/>
      <c r="D1211" s="471"/>
      <c r="E1211" s="471"/>
      <c r="F1211" s="471"/>
      <c r="G1211" s="472"/>
      <c r="I1211" s="11"/>
      <c r="J1211" s="11"/>
      <c r="K1211" s="11"/>
      <c r="L1211" s="11"/>
      <c r="M1211" s="11"/>
      <c r="N1211" s="11"/>
      <c r="O1211" s="11"/>
      <c r="P1211" s="11"/>
      <c r="Q1211" s="11"/>
    </row>
    <row r="1212" spans="1:17" x14ac:dyDescent="0.25">
      <c r="A1212" s="327"/>
      <c r="B1212" s="328"/>
      <c r="C1212" s="328"/>
      <c r="D1212" s="328"/>
      <c r="E1212" s="166"/>
      <c r="F1212" s="328"/>
      <c r="G1212" s="132"/>
      <c r="I1212" s="11"/>
      <c r="J1212" s="11"/>
      <c r="K1212" s="11"/>
      <c r="L1212" s="11"/>
      <c r="M1212" s="11"/>
      <c r="N1212" s="11"/>
      <c r="O1212" s="11"/>
      <c r="P1212" s="11"/>
      <c r="Q1212" s="11"/>
    </row>
    <row r="1213" spans="1:17" x14ac:dyDescent="0.25">
      <c r="A1213" s="473" t="s">
        <v>1</v>
      </c>
      <c r="B1213" s="474"/>
      <c r="C1213" s="474"/>
      <c r="D1213" s="474"/>
      <c r="E1213" s="474"/>
      <c r="F1213" s="474"/>
      <c r="G1213" s="475"/>
      <c r="I1213" s="11"/>
      <c r="J1213" s="11"/>
      <c r="K1213" s="11"/>
      <c r="L1213" s="11"/>
      <c r="M1213" s="11"/>
      <c r="N1213" s="11"/>
      <c r="O1213" s="11"/>
      <c r="P1213" s="11"/>
      <c r="Q1213" s="11"/>
    </row>
    <row r="1214" spans="1:17" x14ac:dyDescent="0.25">
      <c r="A1214" s="327"/>
      <c r="B1214" s="328"/>
      <c r="C1214" s="328"/>
      <c r="D1214" s="328"/>
      <c r="E1214" s="166"/>
      <c r="F1214" s="328"/>
      <c r="G1214" s="132"/>
      <c r="I1214" s="11"/>
      <c r="J1214" s="11"/>
      <c r="K1214" s="11"/>
      <c r="L1214" s="11"/>
      <c r="M1214" s="11"/>
      <c r="N1214" s="11"/>
      <c r="O1214" s="11"/>
      <c r="P1214" s="11"/>
      <c r="Q1214" s="11"/>
    </row>
    <row r="1215" spans="1:17" x14ac:dyDescent="0.25">
      <c r="A1215" s="473" t="s">
        <v>2</v>
      </c>
      <c r="B1215" s="474"/>
      <c r="C1215" s="474"/>
      <c r="D1215" s="474"/>
      <c r="E1215" s="474"/>
      <c r="F1215" s="474"/>
      <c r="G1215" s="475"/>
      <c r="I1215" s="11"/>
      <c r="J1215" s="11"/>
      <c r="K1215" s="11"/>
      <c r="L1215" s="11"/>
      <c r="M1215" s="11"/>
      <c r="N1215" s="11"/>
      <c r="O1215" s="11"/>
      <c r="P1215" s="11"/>
      <c r="Q1215" s="11"/>
    </row>
    <row r="1216" spans="1:17" ht="15.75" thickBot="1" x14ac:dyDescent="0.3">
      <c r="A1216" s="111"/>
      <c r="B1216" s="112"/>
      <c r="C1216" s="112"/>
      <c r="D1216" s="112"/>
      <c r="E1216" s="152"/>
      <c r="F1216" s="112"/>
      <c r="G1216" s="113"/>
      <c r="I1216" s="11"/>
      <c r="J1216" s="11"/>
      <c r="K1216" s="11"/>
      <c r="L1216" s="11"/>
      <c r="M1216" s="11"/>
      <c r="N1216" s="11"/>
      <c r="O1216" s="11"/>
      <c r="P1216" s="11"/>
      <c r="Q1216" s="11"/>
    </row>
    <row r="1217" spans="1:17" x14ac:dyDescent="0.25">
      <c r="A1217" s="56"/>
      <c r="B1217" s="53"/>
      <c r="C1217" s="53"/>
      <c r="D1217" s="53"/>
      <c r="E1217" s="76"/>
      <c r="F1217" s="53"/>
      <c r="G1217" s="57"/>
      <c r="I1217" s="11"/>
      <c r="J1217" s="11"/>
      <c r="K1217" s="11"/>
      <c r="L1217" s="11"/>
      <c r="M1217" s="11"/>
      <c r="N1217" s="11"/>
      <c r="O1217" s="11"/>
      <c r="P1217" s="11"/>
      <c r="Q1217" s="11"/>
    </row>
    <row r="1218" spans="1:17" x14ac:dyDescent="0.25">
      <c r="A1218" s="476" t="s">
        <v>152</v>
      </c>
      <c r="B1218" s="477"/>
      <c r="C1218" s="477"/>
      <c r="D1218" s="477"/>
      <c r="E1218" s="477"/>
      <c r="F1218" s="477"/>
      <c r="G1218" s="478"/>
      <c r="I1218" s="11"/>
      <c r="J1218" s="11"/>
      <c r="K1218" s="11"/>
      <c r="L1218" s="11"/>
      <c r="M1218" s="11"/>
      <c r="N1218" s="11"/>
      <c r="O1218" s="11"/>
      <c r="P1218" s="11"/>
      <c r="Q1218" s="11"/>
    </row>
    <row r="1219" spans="1:17" x14ac:dyDescent="0.25">
      <c r="A1219" s="476"/>
      <c r="B1219" s="477"/>
      <c r="C1219" s="477"/>
      <c r="D1219" s="477"/>
      <c r="E1219" s="477"/>
      <c r="F1219" s="477"/>
      <c r="G1219" s="478"/>
      <c r="I1219" s="11"/>
      <c r="J1219" s="11"/>
      <c r="K1219" s="11"/>
      <c r="L1219" s="11"/>
      <c r="M1219" s="11"/>
      <c r="N1219" s="11"/>
      <c r="O1219" s="11"/>
      <c r="P1219" s="11"/>
      <c r="Q1219" s="11"/>
    </row>
    <row r="1220" spans="1:17" x14ac:dyDescent="0.25">
      <c r="A1220" s="476" t="s">
        <v>88</v>
      </c>
      <c r="B1220" s="477"/>
      <c r="C1220" s="477"/>
      <c r="D1220" s="477"/>
      <c r="E1220" s="477"/>
      <c r="F1220" s="477"/>
      <c r="G1220" s="478"/>
      <c r="I1220" s="11"/>
      <c r="J1220" s="11"/>
      <c r="K1220" s="11"/>
      <c r="L1220" s="11"/>
      <c r="M1220" s="11"/>
      <c r="N1220" s="11"/>
      <c r="O1220" s="11"/>
      <c r="P1220" s="11"/>
      <c r="Q1220" s="11"/>
    </row>
    <row r="1221" spans="1:17" x14ac:dyDescent="0.25">
      <c r="A1221" s="479"/>
      <c r="B1221" s="480"/>
      <c r="C1221" s="480"/>
      <c r="D1221" s="480"/>
      <c r="E1221" s="480"/>
      <c r="F1221" s="480"/>
      <c r="G1221" s="481"/>
      <c r="I1221" s="11"/>
      <c r="J1221" s="11"/>
      <c r="K1221" s="11"/>
      <c r="L1221" s="11"/>
      <c r="M1221" s="11"/>
      <c r="N1221" s="11"/>
      <c r="O1221" s="11"/>
      <c r="P1221" s="11"/>
      <c r="Q1221" s="11"/>
    </row>
    <row r="1222" spans="1:17" ht="15.75" x14ac:dyDescent="0.25">
      <c r="A1222" s="58"/>
      <c r="B1222" s="161" t="s">
        <v>29</v>
      </c>
      <c r="C1222" s="37"/>
      <c r="D1222" s="37"/>
      <c r="E1222" s="77"/>
      <c r="F1222" s="37"/>
      <c r="G1222" s="202">
        <v>1045.52</v>
      </c>
      <c r="H1222" s="315"/>
      <c r="I1222" s="11"/>
      <c r="J1222" s="11"/>
      <c r="K1222" s="11"/>
      <c r="L1222" s="11"/>
      <c r="M1222" s="11"/>
      <c r="N1222" s="11"/>
      <c r="O1222" s="11"/>
      <c r="P1222" s="11"/>
      <c r="Q1222" s="11"/>
    </row>
    <row r="1223" spans="1:17" x14ac:dyDescent="0.25">
      <c r="A1223" s="59"/>
      <c r="B1223" s="37"/>
      <c r="C1223" s="37"/>
      <c r="D1223" s="37"/>
      <c r="E1223" s="77"/>
      <c r="F1223" s="37"/>
      <c r="G1223" s="60"/>
      <c r="I1223" s="11"/>
      <c r="J1223" s="11"/>
      <c r="K1223" s="11"/>
      <c r="L1223" s="11"/>
      <c r="M1223" s="11"/>
      <c r="N1223" s="11"/>
      <c r="O1223" s="11"/>
      <c r="P1223" s="11"/>
      <c r="Q1223" s="11"/>
    </row>
    <row r="1224" spans="1:17" x14ac:dyDescent="0.25">
      <c r="A1224" s="170" t="s">
        <v>3</v>
      </c>
      <c r="B1224" s="37"/>
      <c r="C1224" s="37"/>
      <c r="D1224" s="37"/>
      <c r="E1224" s="77"/>
      <c r="F1224" s="37"/>
      <c r="G1224" s="60"/>
      <c r="I1224" s="11"/>
      <c r="J1224" s="11"/>
      <c r="K1224" s="11"/>
      <c r="L1224" s="11"/>
      <c r="M1224" s="11"/>
      <c r="N1224" s="11"/>
      <c r="O1224" s="11"/>
      <c r="P1224" s="11"/>
      <c r="Q1224" s="11"/>
    </row>
    <row r="1225" spans="1:17" x14ac:dyDescent="0.25">
      <c r="A1225" s="209"/>
      <c r="B1225" s="37"/>
      <c r="C1225" s="37"/>
      <c r="D1225" s="37"/>
      <c r="E1225" s="77"/>
      <c r="F1225" s="37"/>
      <c r="G1225" s="60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</row>
    <row r="1226" spans="1:17" x14ac:dyDescent="0.25">
      <c r="A1226" s="59"/>
      <c r="B1226" s="37"/>
      <c r="C1226" s="160" t="s">
        <v>4</v>
      </c>
      <c r="D1226" s="37"/>
      <c r="E1226" s="77"/>
      <c r="F1226" s="37"/>
      <c r="G1226" s="162">
        <v>0</v>
      </c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</row>
    <row r="1227" spans="1:17" x14ac:dyDescent="0.25">
      <c r="A1227" s="59"/>
      <c r="B1227" s="37"/>
      <c r="C1227" s="160"/>
      <c r="D1227" s="37"/>
      <c r="E1227" s="77"/>
      <c r="F1227" s="37"/>
      <c r="G1227" s="162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</row>
    <row r="1228" spans="1:17" x14ac:dyDescent="0.25">
      <c r="A1228" s="59"/>
      <c r="B1228" s="37"/>
      <c r="C1228" s="160"/>
      <c r="D1228" s="37"/>
      <c r="E1228" s="77"/>
      <c r="F1228" s="37"/>
      <c r="G1228" s="162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</row>
    <row r="1229" spans="1:17" x14ac:dyDescent="0.25">
      <c r="A1229" s="59"/>
      <c r="B1229" s="37"/>
      <c r="C1229" s="160"/>
      <c r="D1229" s="37"/>
      <c r="E1229" s="77"/>
      <c r="F1229" s="37"/>
      <c r="G1229" s="162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</row>
    <row r="1230" spans="1:17" x14ac:dyDescent="0.25">
      <c r="A1230" s="59"/>
      <c r="B1230" s="37"/>
      <c r="C1230" s="160" t="s">
        <v>5</v>
      </c>
      <c r="D1230" s="37"/>
      <c r="E1230" s="77"/>
      <c r="F1230" s="37"/>
      <c r="G1230" s="162">
        <v>0</v>
      </c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</row>
    <row r="1231" spans="1:17" x14ac:dyDescent="0.25">
      <c r="A1231" s="59"/>
      <c r="B1231" s="37"/>
      <c r="C1231" s="160"/>
      <c r="D1231" s="37"/>
      <c r="E1231" s="77"/>
      <c r="F1231" s="37"/>
      <c r="G1231" s="162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</row>
    <row r="1232" spans="1:17" x14ac:dyDescent="0.25">
      <c r="A1232" s="59"/>
      <c r="B1232" s="37"/>
      <c r="C1232" s="38"/>
      <c r="D1232" s="38"/>
      <c r="E1232" s="102"/>
      <c r="F1232" s="37"/>
      <c r="G1232" s="63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</row>
    <row r="1233" spans="1:17" x14ac:dyDescent="0.25">
      <c r="A1233" s="170" t="s">
        <v>6</v>
      </c>
      <c r="B1233" s="37"/>
      <c r="C1233" s="66"/>
      <c r="D1233" s="135"/>
      <c r="E1233" s="102"/>
      <c r="F1233" s="37"/>
      <c r="G1233" s="6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</row>
    <row r="1234" spans="1:17" x14ac:dyDescent="0.25">
      <c r="A1234" s="59"/>
      <c r="B1234" s="37"/>
      <c r="C1234" s="160" t="s">
        <v>7</v>
      </c>
      <c r="D1234" s="37"/>
      <c r="E1234" s="77"/>
      <c r="F1234" s="37"/>
      <c r="G1234" s="6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</row>
    <row r="1235" spans="1:17" x14ac:dyDescent="0.25">
      <c r="A1235" s="59"/>
      <c r="B1235" s="37"/>
      <c r="C1235" s="226" t="s">
        <v>8</v>
      </c>
      <c r="D1235" s="198" t="s">
        <v>68</v>
      </c>
      <c r="E1235" s="197" t="s">
        <v>9</v>
      </c>
      <c r="F1235" s="37"/>
      <c r="G1235" s="162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</row>
    <row r="1236" spans="1:17" x14ac:dyDescent="0.25">
      <c r="A1236" s="59"/>
      <c r="B1236" s="37"/>
      <c r="C1236" s="204"/>
      <c r="D1236" s="29"/>
      <c r="E1236" s="201"/>
      <c r="F1236" s="37"/>
      <c r="G1236" s="6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</row>
    <row r="1237" spans="1:17" x14ac:dyDescent="0.25">
      <c r="A1237" s="59"/>
      <c r="B1237" s="37"/>
      <c r="C1237" s="204"/>
      <c r="D1237" s="29"/>
      <c r="E1237" s="201"/>
      <c r="F1237" s="37"/>
      <c r="G1237" s="6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</row>
    <row r="1238" spans="1:17" x14ac:dyDescent="0.25">
      <c r="A1238" s="59"/>
      <c r="B1238" s="37"/>
      <c r="C1238" s="160" t="s">
        <v>10</v>
      </c>
      <c r="D1238" s="37"/>
      <c r="E1238" s="77"/>
      <c r="F1238" s="37"/>
      <c r="G1238" s="162">
        <f>SUM(E1239:E1242)</f>
        <v>335503</v>
      </c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</row>
    <row r="1239" spans="1:17" x14ac:dyDescent="0.25">
      <c r="A1239" s="59"/>
      <c r="B1239" s="37"/>
      <c r="C1239" s="10">
        <v>43648</v>
      </c>
      <c r="D1239" s="37" t="s">
        <v>186</v>
      </c>
      <c r="E1239" s="3">
        <v>90720</v>
      </c>
      <c r="F1239" s="37"/>
      <c r="G1239" s="162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</row>
    <row r="1240" spans="1:17" x14ac:dyDescent="0.25">
      <c r="A1240" s="59"/>
      <c r="B1240" s="37"/>
      <c r="C1240" s="10">
        <v>43650</v>
      </c>
      <c r="D1240" s="37" t="s">
        <v>186</v>
      </c>
      <c r="E1240" s="3">
        <v>34333</v>
      </c>
      <c r="F1240" s="37"/>
      <c r="G1240" s="162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</row>
    <row r="1241" spans="1:17" x14ac:dyDescent="0.25">
      <c r="A1241" s="59"/>
      <c r="B1241" s="37"/>
      <c r="C1241" s="10">
        <v>43675</v>
      </c>
      <c r="D1241" s="37" t="s">
        <v>186</v>
      </c>
      <c r="E1241" s="3">
        <v>144418</v>
      </c>
      <c r="F1241" s="37"/>
      <c r="G1241" s="162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</row>
    <row r="1242" spans="1:17" x14ac:dyDescent="0.25">
      <c r="A1242" s="59"/>
      <c r="B1242" s="37"/>
      <c r="C1242" s="10">
        <v>43693</v>
      </c>
      <c r="D1242" s="37" t="s">
        <v>186</v>
      </c>
      <c r="E1242" s="9">
        <v>66032</v>
      </c>
      <c r="F1242" s="37"/>
      <c r="G1242" s="162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</row>
    <row r="1243" spans="1:17" x14ac:dyDescent="0.25">
      <c r="A1243" s="59"/>
      <c r="B1243" s="37"/>
      <c r="C1243" s="10"/>
      <c r="D1243" s="37"/>
      <c r="E1243" s="3"/>
      <c r="F1243" s="37"/>
      <c r="G1243" s="162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</row>
    <row r="1244" spans="1:17" ht="16.5" thickBot="1" x14ac:dyDescent="0.3">
      <c r="A1244" s="59"/>
      <c r="B1244" s="37"/>
      <c r="C1244" s="215" t="s">
        <v>11</v>
      </c>
      <c r="D1244" s="215"/>
      <c r="E1244" s="77"/>
      <c r="F1244" s="37"/>
      <c r="G1244" s="203">
        <f>G1222-G1238</f>
        <v>-334457.48</v>
      </c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</row>
    <row r="1245" spans="1:17" ht="18" thickTop="1" x14ac:dyDescent="0.3">
      <c r="A1245" s="59"/>
      <c r="B1245" s="37"/>
      <c r="C1245" s="321"/>
      <c r="D1245" s="321"/>
      <c r="E1245" s="77"/>
      <c r="F1245" s="37"/>
      <c r="G1245" s="174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</row>
    <row r="1246" spans="1:17" ht="15.75" thickBot="1" x14ac:dyDescent="0.3">
      <c r="A1246" s="69"/>
      <c r="B1246" s="40"/>
      <c r="C1246" s="40"/>
      <c r="D1246" s="40"/>
      <c r="E1246" s="80"/>
      <c r="F1246" s="40"/>
      <c r="G1246" s="70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</row>
    <row r="1247" spans="1:17" x14ac:dyDescent="0.25">
      <c r="A1247" s="49"/>
      <c r="B1247" s="45"/>
      <c r="C1247" s="45"/>
      <c r="D1247" s="45"/>
      <c r="E1247" s="55"/>
      <c r="F1247" s="55"/>
      <c r="G1247" s="46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</row>
    <row r="1248" spans="1:17" x14ac:dyDescent="0.25">
      <c r="A1248" s="49"/>
      <c r="B1248" s="45" t="s">
        <v>42</v>
      </c>
      <c r="C1248" s="45"/>
      <c r="D1248" s="45"/>
      <c r="E1248" s="55"/>
      <c r="F1248" s="468" t="s">
        <v>12</v>
      </c>
      <c r="G1248" s="469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</row>
    <row r="1249" spans="1:17" x14ac:dyDescent="0.25">
      <c r="A1249" s="49"/>
      <c r="B1249" s="45"/>
      <c r="C1249" s="45"/>
      <c r="D1249" s="45"/>
      <c r="E1249" s="55"/>
      <c r="F1249" s="55"/>
      <c r="G1249" s="46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</row>
    <row r="1250" spans="1:17" x14ac:dyDescent="0.25">
      <c r="A1250" s="49"/>
      <c r="B1250" s="45"/>
      <c r="C1250" s="45"/>
      <c r="D1250" s="45"/>
      <c r="E1250" s="55"/>
      <c r="F1250" s="55"/>
      <c r="G1250" s="46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</row>
    <row r="1251" spans="1:17" x14ac:dyDescent="0.25">
      <c r="A1251" s="49"/>
      <c r="B1251" s="45"/>
      <c r="C1251" s="45"/>
      <c r="D1251" s="45"/>
      <c r="E1251" s="55"/>
      <c r="F1251" s="55"/>
      <c r="G1251" s="46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</row>
    <row r="1252" spans="1:17" x14ac:dyDescent="0.25">
      <c r="A1252" s="49"/>
      <c r="B1252" s="45"/>
      <c r="C1252" s="45"/>
      <c r="D1252" s="45"/>
      <c r="E1252" s="55"/>
      <c r="F1252" s="55"/>
      <c r="G1252" s="46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</row>
    <row r="1253" spans="1:17" x14ac:dyDescent="0.25">
      <c r="A1253" s="49"/>
      <c r="B1253" s="45"/>
      <c r="C1253" s="45"/>
      <c r="D1253" s="45"/>
      <c r="E1253" s="55"/>
      <c r="F1253" s="55"/>
      <c r="G1253" s="46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</row>
    <row r="1254" spans="1:17" x14ac:dyDescent="0.25">
      <c r="A1254" s="49"/>
      <c r="B1254" s="45"/>
      <c r="C1254" s="45"/>
      <c r="D1254" s="45"/>
      <c r="E1254" s="55"/>
      <c r="F1254" s="55"/>
      <c r="G1254" s="46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</row>
    <row r="1255" spans="1:17" x14ac:dyDescent="0.25">
      <c r="A1255" s="49"/>
      <c r="B1255" s="45"/>
      <c r="C1255" s="45"/>
      <c r="D1255" s="45"/>
      <c r="E1255" s="55"/>
      <c r="F1255" s="55"/>
      <c r="G1255" s="46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</row>
    <row r="1256" spans="1:17" x14ac:dyDescent="0.25">
      <c r="A1256" s="49"/>
      <c r="B1256" s="45"/>
      <c r="C1256" s="45"/>
      <c r="D1256" s="45"/>
      <c r="E1256" s="55"/>
      <c r="F1256" s="55"/>
      <c r="G1256" s="46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</row>
    <row r="1257" spans="1:17" x14ac:dyDescent="0.25">
      <c r="A1257" s="139" t="s">
        <v>92</v>
      </c>
      <c r="B1257" s="227"/>
      <c r="C1257" s="227"/>
      <c r="D1257" s="45"/>
      <c r="E1257" s="55"/>
      <c r="F1257" s="482" t="s">
        <v>13</v>
      </c>
      <c r="G1257" s="483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</row>
    <row r="1258" spans="1:17" x14ac:dyDescent="0.25">
      <c r="A1258" s="140" t="s">
        <v>95</v>
      </c>
      <c r="B1258" s="227"/>
      <c r="C1258" s="227"/>
      <c r="D1258" s="45"/>
      <c r="E1258" s="55"/>
      <c r="F1258" s="468" t="s">
        <v>102</v>
      </c>
      <c r="G1258" s="469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</row>
    <row r="1259" spans="1:17" ht="15.75" thickBot="1" x14ac:dyDescent="0.3">
      <c r="A1259" s="74"/>
      <c r="B1259" s="54"/>
      <c r="C1259" s="54"/>
      <c r="D1259" s="54"/>
      <c r="E1259" s="81"/>
      <c r="F1259" s="54"/>
      <c r="G1259" s="75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</row>
    <row r="1260" spans="1:17" x14ac:dyDescent="0.25">
      <c r="A1260" s="45"/>
      <c r="B1260" s="45"/>
      <c r="C1260" s="45"/>
      <c r="D1260" s="45"/>
      <c r="E1260" s="55"/>
      <c r="F1260" s="45"/>
      <c r="G1260" s="35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</row>
    <row r="1261" spans="1:17" ht="15.75" thickBot="1" x14ac:dyDescent="0.3">
      <c r="A1261" s="45"/>
      <c r="B1261" s="45"/>
      <c r="C1261" s="45"/>
      <c r="D1261" s="45"/>
      <c r="E1261" s="55"/>
      <c r="F1261" s="45"/>
      <c r="G1261" s="35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</row>
    <row r="1262" spans="1:17" x14ac:dyDescent="0.25">
      <c r="A1262" s="470" t="s">
        <v>0</v>
      </c>
      <c r="B1262" s="471"/>
      <c r="C1262" s="471"/>
      <c r="D1262" s="471"/>
      <c r="E1262" s="471"/>
      <c r="F1262" s="471"/>
      <c r="G1262" s="472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</row>
    <row r="1263" spans="1:17" x14ac:dyDescent="0.25">
      <c r="A1263" s="327"/>
      <c r="B1263" s="328"/>
      <c r="C1263" s="328"/>
      <c r="D1263" s="328"/>
      <c r="E1263" s="166"/>
      <c r="F1263" s="328"/>
      <c r="G1263" s="132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</row>
    <row r="1264" spans="1:17" x14ac:dyDescent="0.25">
      <c r="A1264" s="473" t="s">
        <v>1</v>
      </c>
      <c r="B1264" s="474"/>
      <c r="C1264" s="474"/>
      <c r="D1264" s="474"/>
      <c r="E1264" s="474"/>
      <c r="F1264" s="474"/>
      <c r="G1264" s="475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</row>
    <row r="1265" spans="1:17" x14ac:dyDescent="0.25">
      <c r="A1265" s="327"/>
      <c r="B1265" s="328"/>
      <c r="C1265" s="328"/>
      <c r="D1265" s="328"/>
      <c r="E1265" s="166"/>
      <c r="F1265" s="328"/>
      <c r="G1265" s="132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</row>
    <row r="1266" spans="1:17" x14ac:dyDescent="0.25">
      <c r="A1266" s="473" t="s">
        <v>2</v>
      </c>
      <c r="B1266" s="474"/>
      <c r="C1266" s="474"/>
      <c r="D1266" s="474"/>
      <c r="E1266" s="474"/>
      <c r="F1266" s="474"/>
      <c r="G1266" s="475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</row>
    <row r="1267" spans="1:17" ht="15.75" thickBot="1" x14ac:dyDescent="0.3">
      <c r="A1267" s="111"/>
      <c r="B1267" s="112"/>
      <c r="C1267" s="112"/>
      <c r="D1267" s="112"/>
      <c r="E1267" s="152"/>
      <c r="F1267" s="112"/>
      <c r="G1267" s="113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</row>
    <row r="1268" spans="1:17" x14ac:dyDescent="0.25">
      <c r="A1268" s="56"/>
      <c r="B1268" s="53"/>
      <c r="C1268" s="53"/>
      <c r="D1268" s="53"/>
      <c r="E1268" s="76"/>
      <c r="F1268" s="53"/>
      <c r="G1268" s="57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</row>
    <row r="1269" spans="1:17" x14ac:dyDescent="0.25">
      <c r="A1269" s="476" t="s">
        <v>152</v>
      </c>
      <c r="B1269" s="477"/>
      <c r="C1269" s="477"/>
      <c r="D1269" s="477"/>
      <c r="E1269" s="477"/>
      <c r="F1269" s="477"/>
      <c r="G1269" s="478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</row>
    <row r="1270" spans="1:17" x14ac:dyDescent="0.25">
      <c r="A1270" s="476"/>
      <c r="B1270" s="477"/>
      <c r="C1270" s="477"/>
      <c r="D1270" s="477"/>
      <c r="E1270" s="477"/>
      <c r="F1270" s="477"/>
      <c r="G1270" s="478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</row>
    <row r="1271" spans="1:17" x14ac:dyDescent="0.25">
      <c r="A1271" s="476" t="s">
        <v>105</v>
      </c>
      <c r="B1271" s="477"/>
      <c r="C1271" s="477"/>
      <c r="D1271" s="477"/>
      <c r="E1271" s="477"/>
      <c r="F1271" s="477"/>
      <c r="G1271" s="478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</row>
    <row r="1272" spans="1:17" x14ac:dyDescent="0.25">
      <c r="A1272" s="479"/>
      <c r="B1272" s="480"/>
      <c r="C1272" s="480"/>
      <c r="D1272" s="480"/>
      <c r="E1272" s="480"/>
      <c r="F1272" s="480"/>
      <c r="G1272" s="48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</row>
    <row r="1273" spans="1:17" ht="15.75" x14ac:dyDescent="0.25">
      <c r="A1273" s="58"/>
      <c r="B1273" s="161" t="s">
        <v>29</v>
      </c>
      <c r="C1273" s="37"/>
      <c r="D1273" s="37"/>
      <c r="E1273" s="77"/>
      <c r="F1273" s="37"/>
      <c r="G1273" s="202">
        <v>43200.92</v>
      </c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</row>
    <row r="1274" spans="1:17" x14ac:dyDescent="0.25">
      <c r="A1274" s="59"/>
      <c r="B1274" s="37"/>
      <c r="C1274" s="37"/>
      <c r="D1274" s="37"/>
      <c r="E1274" s="77"/>
      <c r="F1274" s="37"/>
      <c r="G1274" s="60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</row>
    <row r="1275" spans="1:17" x14ac:dyDescent="0.25">
      <c r="A1275" s="170" t="s">
        <v>3</v>
      </c>
      <c r="B1275" s="37"/>
      <c r="C1275" s="37"/>
      <c r="D1275" s="37"/>
      <c r="E1275" s="77"/>
      <c r="F1275" s="37"/>
      <c r="G1275" s="60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</row>
    <row r="1276" spans="1:17" x14ac:dyDescent="0.25">
      <c r="A1276" s="209"/>
      <c r="B1276" s="37"/>
      <c r="C1276" s="37"/>
      <c r="D1276" s="37"/>
      <c r="E1276" s="77"/>
      <c r="F1276" s="37"/>
      <c r="G1276" s="60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</row>
    <row r="1277" spans="1:17" x14ac:dyDescent="0.25">
      <c r="A1277" s="59"/>
      <c r="B1277" s="37"/>
      <c r="C1277" s="160" t="s">
        <v>4</v>
      </c>
      <c r="D1277" s="37"/>
      <c r="E1277" s="77"/>
      <c r="F1277" s="37"/>
      <c r="G1277" s="162">
        <v>0</v>
      </c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</row>
    <row r="1278" spans="1:17" x14ac:dyDescent="0.25">
      <c r="A1278" s="59"/>
      <c r="B1278" s="37"/>
      <c r="C1278" s="160"/>
      <c r="D1278" s="37"/>
      <c r="E1278" s="77"/>
      <c r="F1278" s="37"/>
      <c r="G1278" s="162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</row>
    <row r="1279" spans="1:17" x14ac:dyDescent="0.25">
      <c r="A1279" s="59"/>
      <c r="B1279" s="37"/>
      <c r="C1279" s="160"/>
      <c r="D1279" s="37"/>
      <c r="E1279" s="77"/>
      <c r="F1279" s="37"/>
      <c r="G1279" s="162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</row>
    <row r="1280" spans="1:17" x14ac:dyDescent="0.25">
      <c r="A1280" s="59"/>
      <c r="B1280" s="37"/>
      <c r="C1280" s="160"/>
      <c r="D1280" s="37"/>
      <c r="E1280" s="77"/>
      <c r="F1280" s="37"/>
      <c r="G1280" s="162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</row>
    <row r="1281" spans="1:17" x14ac:dyDescent="0.25">
      <c r="A1281" s="59"/>
      <c r="B1281" s="37"/>
      <c r="C1281" s="160" t="s">
        <v>5</v>
      </c>
      <c r="D1281" s="37"/>
      <c r="E1281" s="77"/>
      <c r="F1281" s="37"/>
      <c r="G1281" s="162">
        <v>0</v>
      </c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</row>
    <row r="1282" spans="1:17" x14ac:dyDescent="0.25">
      <c r="A1282" s="59"/>
      <c r="B1282" s="37"/>
      <c r="C1282" s="38"/>
      <c r="D1282" s="38"/>
      <c r="E1282" s="102"/>
      <c r="F1282" s="37"/>
      <c r="G1282" s="63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</row>
    <row r="1283" spans="1:17" x14ac:dyDescent="0.25">
      <c r="A1283" s="170" t="s">
        <v>6</v>
      </c>
      <c r="B1283" s="37"/>
      <c r="C1283" s="66"/>
      <c r="D1283" s="135"/>
      <c r="E1283" s="102"/>
      <c r="F1283" s="37"/>
      <c r="G1283" s="6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</row>
    <row r="1284" spans="1:17" x14ac:dyDescent="0.25">
      <c r="A1284" s="179"/>
      <c r="B1284" s="37"/>
      <c r="C1284" s="66"/>
      <c r="D1284" s="28"/>
      <c r="E1284" s="77"/>
      <c r="F1284" s="37"/>
      <c r="G1284" s="6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</row>
    <row r="1285" spans="1:17" x14ac:dyDescent="0.25">
      <c r="A1285" s="59"/>
      <c r="B1285" s="37"/>
      <c r="C1285" s="160" t="s">
        <v>7</v>
      </c>
      <c r="D1285" s="37"/>
      <c r="E1285" s="77"/>
      <c r="F1285" s="37"/>
      <c r="G1285" s="6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</row>
    <row r="1286" spans="1:17" x14ac:dyDescent="0.25">
      <c r="A1286" s="59"/>
      <c r="B1286" s="37"/>
      <c r="C1286" s="226" t="s">
        <v>8</v>
      </c>
      <c r="D1286" s="198" t="s">
        <v>68</v>
      </c>
      <c r="E1286" s="197" t="s">
        <v>9</v>
      </c>
      <c r="F1286" s="37"/>
      <c r="G1286" s="162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</row>
    <row r="1287" spans="1:17" x14ac:dyDescent="0.25">
      <c r="A1287" s="59"/>
      <c r="B1287" s="37"/>
      <c r="C1287" s="204"/>
      <c r="D1287" s="29"/>
      <c r="E1287" s="201"/>
      <c r="F1287" s="37"/>
      <c r="G1287" s="6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</row>
    <row r="1288" spans="1:17" x14ac:dyDescent="0.25">
      <c r="A1288" s="59"/>
      <c r="B1288" s="37"/>
      <c r="C1288" s="204"/>
      <c r="D1288" s="29"/>
      <c r="E1288" s="201"/>
      <c r="F1288" s="37"/>
      <c r="G1288" s="400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</row>
    <row r="1289" spans="1:17" x14ac:dyDescent="0.25">
      <c r="A1289" s="59"/>
      <c r="B1289" s="37"/>
      <c r="C1289" s="204"/>
      <c r="D1289" s="29"/>
      <c r="E1289" s="201"/>
      <c r="F1289" s="37"/>
      <c r="G1289" s="6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</row>
    <row r="1290" spans="1:17" x14ac:dyDescent="0.25">
      <c r="A1290" s="59"/>
      <c r="B1290" s="37"/>
      <c r="C1290" s="204"/>
      <c r="D1290" s="29"/>
      <c r="E1290" s="201"/>
      <c r="F1290" s="37"/>
      <c r="G1290" s="6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</row>
    <row r="1291" spans="1:17" x14ac:dyDescent="0.25">
      <c r="A1291" s="59"/>
      <c r="B1291" s="37"/>
      <c r="C1291" s="160" t="s">
        <v>10</v>
      </c>
      <c r="D1291" s="37"/>
      <c r="E1291" s="77"/>
      <c r="F1291" s="37"/>
      <c r="G1291" s="162">
        <v>0</v>
      </c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</row>
    <row r="1292" spans="1:17" x14ac:dyDescent="0.25">
      <c r="A1292" s="59"/>
      <c r="B1292" s="37"/>
      <c r="C1292" s="160"/>
      <c r="D1292" s="37"/>
      <c r="E1292" s="77"/>
      <c r="F1292" s="37"/>
      <c r="G1292" s="162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</row>
    <row r="1293" spans="1:17" x14ac:dyDescent="0.25">
      <c r="A1293" s="59"/>
      <c r="B1293" s="37"/>
      <c r="C1293" s="160"/>
      <c r="D1293" s="37"/>
      <c r="E1293" s="77"/>
      <c r="F1293" s="37"/>
      <c r="G1293" s="162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</row>
    <row r="1294" spans="1:17" x14ac:dyDescent="0.25">
      <c r="A1294" s="59"/>
      <c r="B1294" s="37"/>
      <c r="C1294" s="160"/>
      <c r="D1294" s="38"/>
      <c r="E1294" s="77"/>
      <c r="F1294" s="37"/>
      <c r="G1294" s="162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</row>
    <row r="1295" spans="1:17" ht="16.5" thickBot="1" x14ac:dyDescent="0.3">
      <c r="A1295" s="59"/>
      <c r="B1295" s="37"/>
      <c r="C1295" s="215" t="s">
        <v>11</v>
      </c>
      <c r="D1295" s="215"/>
      <c r="E1295" s="77"/>
      <c r="F1295" s="37"/>
      <c r="G1295" s="203">
        <v>43200.92</v>
      </c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</row>
    <row r="1296" spans="1:17" ht="18" thickTop="1" x14ac:dyDescent="0.3">
      <c r="A1296" s="59"/>
      <c r="B1296" s="37"/>
      <c r="C1296" s="321"/>
      <c r="D1296" s="321"/>
      <c r="E1296" s="77"/>
      <c r="F1296" s="37"/>
      <c r="G1296" s="174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</row>
    <row r="1297" spans="1:17" ht="15.75" thickBot="1" x14ac:dyDescent="0.3">
      <c r="A1297" s="69"/>
      <c r="B1297" s="40"/>
      <c r="C1297" s="40"/>
      <c r="D1297" s="40"/>
      <c r="E1297" s="80"/>
      <c r="F1297" s="40"/>
      <c r="G1297" s="70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</row>
    <row r="1298" spans="1:17" x14ac:dyDescent="0.25">
      <c r="A1298" s="49"/>
      <c r="B1298" s="45"/>
      <c r="C1298" s="45"/>
      <c r="D1298" s="45"/>
      <c r="E1298" s="55"/>
      <c r="F1298" s="55"/>
      <c r="G1298" s="46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</row>
    <row r="1299" spans="1:17" x14ac:dyDescent="0.25">
      <c r="A1299" s="49"/>
      <c r="B1299" s="45" t="s">
        <v>42</v>
      </c>
      <c r="C1299" s="45"/>
      <c r="D1299" s="45"/>
      <c r="E1299" s="55"/>
      <c r="F1299" s="468" t="s">
        <v>12</v>
      </c>
      <c r="G1299" s="469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</row>
    <row r="1300" spans="1:17" x14ac:dyDescent="0.25">
      <c r="A1300" s="49"/>
      <c r="B1300" s="45"/>
      <c r="C1300" s="45"/>
      <c r="D1300" s="45"/>
      <c r="E1300" s="55"/>
      <c r="F1300" s="55"/>
      <c r="G1300" s="46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</row>
    <row r="1301" spans="1:17" x14ac:dyDescent="0.25">
      <c r="A1301" s="49"/>
      <c r="B1301" s="45"/>
      <c r="C1301" s="45"/>
      <c r="D1301" s="45"/>
      <c r="E1301" s="55"/>
      <c r="F1301" s="55"/>
      <c r="G1301" s="46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</row>
    <row r="1302" spans="1:17" x14ac:dyDescent="0.25">
      <c r="A1302" s="49"/>
      <c r="B1302" s="45"/>
      <c r="C1302" s="45"/>
      <c r="D1302" s="45"/>
      <c r="E1302" s="55"/>
      <c r="F1302" s="55"/>
      <c r="G1302" s="46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</row>
    <row r="1303" spans="1:17" x14ac:dyDescent="0.25">
      <c r="A1303" s="49"/>
      <c r="B1303" s="45"/>
      <c r="C1303" s="45"/>
      <c r="D1303" s="45"/>
      <c r="E1303" s="55"/>
      <c r="F1303" s="55"/>
      <c r="G1303" s="46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</row>
    <row r="1304" spans="1:17" x14ac:dyDescent="0.25">
      <c r="A1304" s="49"/>
      <c r="B1304" s="45"/>
      <c r="C1304" s="45"/>
      <c r="D1304" s="45"/>
      <c r="E1304" s="55"/>
      <c r="F1304" s="55"/>
      <c r="G1304" s="46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</row>
    <row r="1305" spans="1:17" x14ac:dyDescent="0.25">
      <c r="A1305" s="49"/>
      <c r="B1305" s="45"/>
      <c r="C1305" s="45"/>
      <c r="D1305" s="45"/>
      <c r="E1305" s="55"/>
      <c r="F1305" s="55"/>
      <c r="G1305" s="46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</row>
    <row r="1306" spans="1:17" x14ac:dyDescent="0.25">
      <c r="A1306" s="49"/>
      <c r="B1306" s="45"/>
      <c r="C1306" s="45"/>
      <c r="D1306" s="45"/>
      <c r="E1306" s="55"/>
      <c r="F1306" s="55"/>
      <c r="G1306" s="46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</row>
    <row r="1307" spans="1:17" x14ac:dyDescent="0.25">
      <c r="A1307" s="49"/>
      <c r="B1307" s="45"/>
      <c r="C1307" s="45"/>
      <c r="D1307" s="45"/>
      <c r="E1307" s="55"/>
      <c r="F1307" s="55"/>
      <c r="G1307" s="46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</row>
    <row r="1308" spans="1:17" x14ac:dyDescent="0.25">
      <c r="A1308" s="139" t="s">
        <v>92</v>
      </c>
      <c r="B1308" s="227"/>
      <c r="C1308" s="227"/>
      <c r="D1308" s="45"/>
      <c r="E1308" s="55"/>
      <c r="F1308" s="482" t="s">
        <v>13</v>
      </c>
      <c r="G1308" s="483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</row>
    <row r="1309" spans="1:17" x14ac:dyDescent="0.25">
      <c r="A1309" s="140" t="s">
        <v>95</v>
      </c>
      <c r="B1309" s="227"/>
      <c r="C1309" s="227"/>
      <c r="D1309" s="45"/>
      <c r="E1309" s="55"/>
      <c r="F1309" s="468" t="s">
        <v>102</v>
      </c>
      <c r="G1309" s="469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</row>
    <row r="1310" spans="1:17" ht="15.75" thickBot="1" x14ac:dyDescent="0.3">
      <c r="A1310" s="74"/>
      <c r="B1310" s="54"/>
      <c r="C1310" s="54"/>
      <c r="D1310" s="54"/>
      <c r="E1310" s="81"/>
      <c r="F1310" s="54"/>
      <c r="G1310" s="75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</row>
    <row r="1311" spans="1:17" x14ac:dyDescent="0.25">
      <c r="A1311" s="45"/>
      <c r="B1311" s="45"/>
      <c r="C1311" s="45"/>
      <c r="D1311" s="45"/>
      <c r="E1311" s="55"/>
      <c r="F1311" s="45"/>
      <c r="G1311" s="35"/>
      <c r="I1311" s="11"/>
      <c r="J1311" s="11"/>
      <c r="K1311" s="11"/>
      <c r="L1311" s="11"/>
      <c r="M1311" s="11"/>
      <c r="N1311" s="11"/>
      <c r="O1311" s="11"/>
      <c r="P1311" s="11"/>
      <c r="Q1311" s="11"/>
    </row>
    <row r="1312" spans="1:17" ht="15.75" thickBot="1" x14ac:dyDescent="0.3">
      <c r="A1312" s="45"/>
      <c r="B1312" s="45"/>
      <c r="C1312" s="45"/>
      <c r="D1312" s="45"/>
      <c r="E1312" s="55"/>
      <c r="F1312" s="45"/>
      <c r="G1312" s="35"/>
      <c r="I1312" s="11"/>
      <c r="J1312" s="11"/>
      <c r="K1312" s="11"/>
      <c r="L1312" s="11"/>
      <c r="M1312" s="11"/>
      <c r="N1312" s="11"/>
      <c r="O1312" s="11"/>
      <c r="P1312" s="11"/>
      <c r="Q1312" s="11"/>
    </row>
    <row r="1313" spans="1:17" x14ac:dyDescent="0.25">
      <c r="A1313" s="470" t="s">
        <v>0</v>
      </c>
      <c r="B1313" s="471"/>
      <c r="C1313" s="471"/>
      <c r="D1313" s="471"/>
      <c r="E1313" s="471"/>
      <c r="F1313" s="471"/>
      <c r="G1313" s="472"/>
      <c r="I1313" s="11"/>
      <c r="J1313" s="11"/>
      <c r="K1313" s="11"/>
      <c r="L1313" s="11"/>
      <c r="M1313" s="11"/>
      <c r="N1313" s="11"/>
      <c r="O1313" s="11"/>
      <c r="P1313" s="11"/>
      <c r="Q1313" s="11"/>
    </row>
    <row r="1314" spans="1:17" x14ac:dyDescent="0.25">
      <c r="A1314" s="327"/>
      <c r="B1314" s="328"/>
      <c r="C1314" s="328"/>
      <c r="D1314" s="328"/>
      <c r="E1314" s="166"/>
      <c r="F1314" s="328"/>
      <c r="G1314" s="132"/>
      <c r="I1314" s="11"/>
      <c r="J1314" s="11"/>
      <c r="K1314" s="11"/>
      <c r="L1314" s="11"/>
      <c r="M1314" s="11"/>
      <c r="N1314" s="11"/>
      <c r="O1314" s="11"/>
      <c r="P1314" s="11"/>
      <c r="Q1314" s="11"/>
    </row>
    <row r="1315" spans="1:17" x14ac:dyDescent="0.25">
      <c r="A1315" s="473" t="s">
        <v>1</v>
      </c>
      <c r="B1315" s="474"/>
      <c r="C1315" s="474"/>
      <c r="D1315" s="474"/>
      <c r="E1315" s="474"/>
      <c r="F1315" s="474"/>
      <c r="G1315" s="475"/>
      <c r="I1315" s="11"/>
      <c r="J1315" s="11"/>
      <c r="K1315" s="11"/>
      <c r="L1315" s="11"/>
      <c r="M1315" s="11"/>
      <c r="N1315" s="11"/>
      <c r="O1315" s="11"/>
      <c r="P1315" s="11"/>
      <c r="Q1315" s="11"/>
    </row>
    <row r="1316" spans="1:17" x14ac:dyDescent="0.25">
      <c r="A1316" s="327"/>
      <c r="B1316" s="328"/>
      <c r="C1316" s="328"/>
      <c r="D1316" s="328"/>
      <c r="E1316" s="166"/>
      <c r="F1316" s="328"/>
      <c r="G1316" s="132"/>
      <c r="I1316" s="11"/>
      <c r="J1316" s="11"/>
      <c r="K1316" s="11"/>
      <c r="L1316" s="11"/>
      <c r="M1316" s="11"/>
      <c r="N1316" s="11"/>
      <c r="O1316" s="11"/>
      <c r="P1316" s="11"/>
      <c r="Q1316" s="11"/>
    </row>
    <row r="1317" spans="1:17" x14ac:dyDescent="0.25">
      <c r="A1317" s="473" t="s">
        <v>2</v>
      </c>
      <c r="B1317" s="474"/>
      <c r="C1317" s="474"/>
      <c r="D1317" s="474"/>
      <c r="E1317" s="474"/>
      <c r="F1317" s="474"/>
      <c r="G1317" s="475"/>
      <c r="I1317" s="11"/>
      <c r="J1317" s="11"/>
      <c r="K1317" s="11"/>
      <c r="L1317" s="11"/>
      <c r="M1317" s="11"/>
      <c r="N1317" s="11"/>
      <c r="O1317" s="11"/>
      <c r="P1317" s="11"/>
      <c r="Q1317" s="11"/>
    </row>
    <row r="1318" spans="1:17" ht="15.75" thickBot="1" x14ac:dyDescent="0.3">
      <c r="A1318" s="111"/>
      <c r="B1318" s="112"/>
      <c r="C1318" s="112"/>
      <c r="D1318" s="112"/>
      <c r="E1318" s="152"/>
      <c r="F1318" s="112"/>
      <c r="G1318" s="113"/>
      <c r="I1318" s="11"/>
      <c r="J1318" s="11"/>
      <c r="K1318" s="11"/>
      <c r="L1318" s="11"/>
      <c r="M1318" s="11"/>
      <c r="N1318" s="11"/>
      <c r="O1318" s="11"/>
      <c r="P1318" s="11"/>
      <c r="Q1318" s="11"/>
    </row>
    <row r="1319" spans="1:17" x14ac:dyDescent="0.25">
      <c r="A1319" s="56"/>
      <c r="B1319" s="53"/>
      <c r="C1319" s="53"/>
      <c r="D1319" s="53"/>
      <c r="E1319" s="76"/>
      <c r="F1319" s="53"/>
      <c r="G1319" s="57"/>
      <c r="I1319" s="11"/>
      <c r="J1319" s="11"/>
      <c r="K1319" s="11"/>
      <c r="L1319" s="11"/>
      <c r="M1319" s="11"/>
      <c r="N1319" s="11"/>
      <c r="O1319" s="11"/>
      <c r="P1319" s="11"/>
      <c r="Q1319" s="11"/>
    </row>
    <row r="1320" spans="1:17" x14ac:dyDescent="0.25">
      <c r="A1320" s="476" t="s">
        <v>152</v>
      </c>
      <c r="B1320" s="477"/>
      <c r="C1320" s="477"/>
      <c r="D1320" s="477"/>
      <c r="E1320" s="477"/>
      <c r="F1320" s="477"/>
      <c r="G1320" s="478"/>
      <c r="I1320" s="11"/>
      <c r="J1320" s="11"/>
      <c r="K1320" s="11"/>
      <c r="L1320" s="11"/>
      <c r="M1320" s="11"/>
      <c r="N1320" s="11"/>
      <c r="O1320" s="11"/>
      <c r="P1320" s="11"/>
      <c r="Q1320" s="11"/>
    </row>
    <row r="1321" spans="1:17" x14ac:dyDescent="0.25">
      <c r="A1321" s="476"/>
      <c r="B1321" s="477"/>
      <c r="C1321" s="477"/>
      <c r="D1321" s="477"/>
      <c r="E1321" s="477"/>
      <c r="F1321" s="477"/>
      <c r="G1321" s="478"/>
      <c r="I1321" s="11"/>
      <c r="J1321" s="11"/>
      <c r="K1321" s="11"/>
      <c r="L1321" s="11"/>
      <c r="M1321" s="11"/>
      <c r="N1321" s="11"/>
      <c r="O1321" s="11"/>
      <c r="P1321" s="11"/>
      <c r="Q1321" s="11"/>
    </row>
    <row r="1322" spans="1:17" x14ac:dyDescent="0.25">
      <c r="A1322" s="476" t="s">
        <v>108</v>
      </c>
      <c r="B1322" s="477"/>
      <c r="C1322" s="477"/>
      <c r="D1322" s="477"/>
      <c r="E1322" s="477"/>
      <c r="F1322" s="477"/>
      <c r="G1322" s="478"/>
      <c r="I1322" s="11"/>
      <c r="J1322" s="11"/>
      <c r="K1322" s="11"/>
      <c r="L1322" s="11"/>
      <c r="M1322" s="11"/>
      <c r="N1322" s="11"/>
      <c r="O1322" s="11"/>
      <c r="P1322" s="11"/>
      <c r="Q1322" s="11"/>
    </row>
    <row r="1323" spans="1:17" x14ac:dyDescent="0.25">
      <c r="A1323" s="479"/>
      <c r="B1323" s="480"/>
      <c r="C1323" s="480"/>
      <c r="D1323" s="480"/>
      <c r="E1323" s="480"/>
      <c r="F1323" s="480"/>
      <c r="G1323" s="481"/>
      <c r="I1323" s="11"/>
      <c r="J1323" s="11"/>
      <c r="K1323" s="11"/>
      <c r="L1323" s="11"/>
      <c r="M1323" s="11"/>
      <c r="N1323" s="11"/>
      <c r="O1323" s="11"/>
      <c r="P1323" s="11"/>
      <c r="Q1323" s="11"/>
    </row>
    <row r="1324" spans="1:17" ht="15.75" x14ac:dyDescent="0.25">
      <c r="A1324" s="58"/>
      <c r="B1324" s="161" t="s">
        <v>29</v>
      </c>
      <c r="C1324" s="37"/>
      <c r="D1324" s="37"/>
      <c r="E1324" s="77"/>
      <c r="F1324" s="37"/>
      <c r="G1324" s="202">
        <v>13108.56</v>
      </c>
      <c r="H1324" s="315"/>
      <c r="I1324" s="11"/>
      <c r="J1324" s="11"/>
      <c r="K1324" s="11"/>
      <c r="L1324" s="11"/>
      <c r="M1324" s="11"/>
      <c r="N1324" s="11"/>
      <c r="O1324" s="11"/>
      <c r="P1324" s="11"/>
      <c r="Q1324" s="11"/>
    </row>
    <row r="1325" spans="1:17" x14ac:dyDescent="0.25">
      <c r="A1325" s="59"/>
      <c r="B1325" s="37"/>
      <c r="C1325" s="37"/>
      <c r="D1325" s="37"/>
      <c r="E1325" s="77"/>
      <c r="F1325" s="37"/>
      <c r="G1325" s="60"/>
      <c r="I1325" s="11"/>
      <c r="J1325" s="11"/>
      <c r="K1325" s="11"/>
      <c r="L1325" s="11"/>
      <c r="M1325" s="11"/>
      <c r="N1325" s="11"/>
      <c r="O1325" s="11"/>
      <c r="P1325" s="11"/>
      <c r="Q1325" s="11"/>
    </row>
    <row r="1326" spans="1:17" x14ac:dyDescent="0.25">
      <c r="A1326" s="170" t="s">
        <v>3</v>
      </c>
      <c r="B1326" s="37"/>
      <c r="C1326" s="37"/>
      <c r="D1326" s="37"/>
      <c r="E1326" s="77"/>
      <c r="F1326" s="37"/>
      <c r="G1326" s="60"/>
      <c r="I1326" s="11"/>
      <c r="J1326" s="11"/>
      <c r="K1326" s="11"/>
      <c r="L1326" s="11"/>
      <c r="M1326" s="11"/>
      <c r="N1326" s="11"/>
      <c r="O1326" s="11"/>
      <c r="P1326" s="11"/>
      <c r="Q1326" s="11"/>
    </row>
    <row r="1327" spans="1:17" x14ac:dyDescent="0.25">
      <c r="A1327" s="209"/>
      <c r="B1327" s="37"/>
      <c r="C1327" s="37"/>
      <c r="D1327" s="37"/>
      <c r="E1327" s="77"/>
      <c r="F1327" s="37"/>
      <c r="G1327" s="60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</row>
    <row r="1328" spans="1:17" x14ac:dyDescent="0.25">
      <c r="A1328" s="59"/>
      <c r="B1328" s="37"/>
      <c r="C1328" s="160" t="s">
        <v>4</v>
      </c>
      <c r="D1328" s="37"/>
      <c r="E1328" s="77"/>
      <c r="F1328" s="37"/>
      <c r="G1328" s="162">
        <v>0</v>
      </c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</row>
    <row r="1329" spans="1:17" x14ac:dyDescent="0.25">
      <c r="A1329" s="59"/>
      <c r="B1329" s="37"/>
      <c r="C1329" s="160"/>
      <c r="D1329" s="37"/>
      <c r="E1329" s="77"/>
      <c r="F1329" s="37"/>
      <c r="G1329" s="162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</row>
    <row r="1330" spans="1:17" x14ac:dyDescent="0.25">
      <c r="A1330" s="59"/>
      <c r="B1330" s="37"/>
      <c r="C1330" s="160"/>
      <c r="D1330" s="37"/>
      <c r="E1330" s="77"/>
      <c r="F1330" s="37"/>
      <c r="G1330" s="162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</row>
    <row r="1331" spans="1:17" x14ac:dyDescent="0.25">
      <c r="A1331" s="59"/>
      <c r="B1331" s="37"/>
      <c r="C1331" s="160"/>
      <c r="D1331" s="37"/>
      <c r="E1331" s="77"/>
      <c r="F1331" s="37"/>
      <c r="G1331" s="162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</row>
    <row r="1332" spans="1:17" x14ac:dyDescent="0.25">
      <c r="A1332" s="59"/>
      <c r="B1332" s="37"/>
      <c r="C1332" s="160" t="s">
        <v>5</v>
      </c>
      <c r="D1332" s="37"/>
      <c r="E1332" s="77"/>
      <c r="F1332" s="37"/>
      <c r="G1332" s="162">
        <v>0</v>
      </c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</row>
    <row r="1333" spans="1:17" x14ac:dyDescent="0.25">
      <c r="A1333" s="59"/>
      <c r="B1333" s="37"/>
      <c r="C1333" s="38"/>
      <c r="D1333" s="38"/>
      <c r="E1333" s="102"/>
      <c r="F1333" s="37"/>
      <c r="G1333" s="63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</row>
    <row r="1334" spans="1:17" x14ac:dyDescent="0.25">
      <c r="A1334" s="170" t="s">
        <v>6</v>
      </c>
      <c r="B1334" s="37"/>
      <c r="C1334" s="66"/>
      <c r="D1334" s="135"/>
      <c r="E1334" s="102"/>
      <c r="F1334" s="37"/>
      <c r="G1334" s="6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</row>
    <row r="1335" spans="1:17" x14ac:dyDescent="0.25">
      <c r="A1335" s="179"/>
      <c r="B1335" s="37"/>
      <c r="C1335" s="66"/>
      <c r="D1335" s="28"/>
      <c r="E1335" s="77"/>
      <c r="F1335" s="37"/>
      <c r="G1335" s="6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</row>
    <row r="1336" spans="1:17" x14ac:dyDescent="0.25">
      <c r="A1336" s="59"/>
      <c r="B1336" s="37"/>
      <c r="C1336" s="160" t="s">
        <v>7</v>
      </c>
      <c r="D1336" s="37"/>
      <c r="E1336" s="77"/>
      <c r="F1336" s="37"/>
      <c r="G1336" s="6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</row>
    <row r="1337" spans="1:17" x14ac:dyDescent="0.25">
      <c r="A1337" s="59"/>
      <c r="B1337" s="37"/>
      <c r="C1337" s="226" t="s">
        <v>8</v>
      </c>
      <c r="D1337" s="198" t="s">
        <v>68</v>
      </c>
      <c r="E1337" s="197" t="s">
        <v>9</v>
      </c>
      <c r="F1337" s="37"/>
      <c r="G1337" s="162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</row>
    <row r="1338" spans="1:17" x14ac:dyDescent="0.25">
      <c r="A1338" s="59"/>
      <c r="B1338" s="37"/>
      <c r="C1338" s="204"/>
      <c r="D1338" s="29"/>
      <c r="E1338" s="201"/>
      <c r="F1338" s="37"/>
      <c r="G1338" s="6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</row>
    <row r="1339" spans="1:17" x14ac:dyDescent="0.25">
      <c r="A1339" s="59"/>
      <c r="B1339" s="37"/>
      <c r="C1339" s="204"/>
      <c r="D1339" s="29"/>
      <c r="E1339" s="201"/>
      <c r="F1339" s="37"/>
      <c r="G1339" s="6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</row>
    <row r="1340" spans="1:17" x14ac:dyDescent="0.25">
      <c r="A1340" s="59"/>
      <c r="B1340" s="37"/>
      <c r="C1340" s="204"/>
      <c r="D1340" s="29"/>
      <c r="E1340" s="201"/>
      <c r="F1340" s="37"/>
      <c r="G1340" s="6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</row>
    <row r="1341" spans="1:17" x14ac:dyDescent="0.25">
      <c r="A1341" s="59"/>
      <c r="B1341" s="37"/>
      <c r="C1341" s="160" t="s">
        <v>10</v>
      </c>
      <c r="D1341" s="37"/>
      <c r="E1341" s="77"/>
      <c r="F1341" s="37"/>
      <c r="G1341" s="162">
        <v>0</v>
      </c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</row>
    <row r="1342" spans="1:17" x14ac:dyDescent="0.25">
      <c r="A1342" s="59"/>
      <c r="B1342" s="37"/>
      <c r="C1342" s="160"/>
      <c r="D1342" s="37"/>
      <c r="E1342" s="77"/>
      <c r="F1342" s="37"/>
      <c r="G1342" s="162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</row>
    <row r="1343" spans="1:17" x14ac:dyDescent="0.25">
      <c r="A1343" s="59"/>
      <c r="B1343" s="37"/>
      <c r="C1343" s="160"/>
      <c r="D1343" s="37"/>
      <c r="E1343" s="77"/>
      <c r="F1343" s="37"/>
      <c r="G1343" s="162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</row>
    <row r="1344" spans="1:17" x14ac:dyDescent="0.25">
      <c r="A1344" s="59"/>
      <c r="B1344" s="37"/>
      <c r="C1344" s="160"/>
      <c r="D1344" s="37"/>
      <c r="E1344" s="77"/>
      <c r="F1344" s="37"/>
      <c r="G1344" s="162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</row>
    <row r="1345" spans="1:17" x14ac:dyDescent="0.25">
      <c r="A1345" s="59"/>
      <c r="B1345" s="37"/>
      <c r="C1345" s="160"/>
      <c r="D1345" s="38"/>
      <c r="E1345" s="77"/>
      <c r="F1345" s="37"/>
      <c r="G1345" s="162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</row>
    <row r="1346" spans="1:17" ht="16.5" thickBot="1" x14ac:dyDescent="0.3">
      <c r="A1346" s="59"/>
      <c r="B1346" s="37"/>
      <c r="C1346" s="215" t="s">
        <v>11</v>
      </c>
      <c r="D1346" s="215"/>
      <c r="E1346" s="77"/>
      <c r="F1346" s="37"/>
      <c r="G1346" s="203">
        <v>13108.56</v>
      </c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</row>
    <row r="1347" spans="1:17" ht="18" thickTop="1" x14ac:dyDescent="0.3">
      <c r="A1347" s="59"/>
      <c r="B1347" s="37"/>
      <c r="C1347" s="321"/>
      <c r="D1347" s="321"/>
      <c r="E1347" s="77"/>
      <c r="F1347" s="37"/>
      <c r="G1347" s="174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</row>
    <row r="1348" spans="1:17" ht="15.75" thickBot="1" x14ac:dyDescent="0.3">
      <c r="A1348" s="69"/>
      <c r="B1348" s="40"/>
      <c r="C1348" s="40"/>
      <c r="D1348" s="40"/>
      <c r="E1348" s="80"/>
      <c r="F1348" s="40"/>
      <c r="G1348" s="70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</row>
    <row r="1349" spans="1:17" x14ac:dyDescent="0.25">
      <c r="A1349" s="49"/>
      <c r="B1349" s="45"/>
      <c r="C1349" s="45"/>
      <c r="D1349" s="45"/>
      <c r="E1349" s="55"/>
      <c r="F1349" s="55"/>
      <c r="G1349" s="46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</row>
    <row r="1350" spans="1:17" x14ac:dyDescent="0.25">
      <c r="A1350" s="49"/>
      <c r="B1350" s="45" t="s">
        <v>42</v>
      </c>
      <c r="C1350" s="45"/>
      <c r="D1350" s="45"/>
      <c r="E1350" s="55"/>
      <c r="F1350" s="468" t="s">
        <v>12</v>
      </c>
      <c r="G1350" s="469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</row>
    <row r="1351" spans="1:17" x14ac:dyDescent="0.25">
      <c r="A1351" s="49"/>
      <c r="B1351" s="45"/>
      <c r="C1351" s="45"/>
      <c r="D1351" s="45"/>
      <c r="E1351" s="55"/>
      <c r="F1351" s="55"/>
      <c r="G1351" s="46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</row>
    <row r="1352" spans="1:17" x14ac:dyDescent="0.25">
      <c r="A1352" s="49"/>
      <c r="B1352" s="45"/>
      <c r="C1352" s="45"/>
      <c r="D1352" s="45"/>
      <c r="E1352" s="55"/>
      <c r="F1352" s="55"/>
      <c r="G1352" s="46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</row>
    <row r="1353" spans="1:17" x14ac:dyDescent="0.25">
      <c r="A1353" s="49"/>
      <c r="B1353" s="45"/>
      <c r="C1353" s="45"/>
      <c r="D1353" s="45"/>
      <c r="E1353" s="55"/>
      <c r="F1353" s="55"/>
      <c r="G1353" s="46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</row>
    <row r="1354" spans="1:17" x14ac:dyDescent="0.25">
      <c r="A1354" s="49"/>
      <c r="B1354" s="45"/>
      <c r="C1354" s="45"/>
      <c r="D1354" s="45"/>
      <c r="E1354" s="55"/>
      <c r="F1354" s="55"/>
      <c r="G1354" s="46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</row>
    <row r="1355" spans="1:17" x14ac:dyDescent="0.25">
      <c r="A1355" s="49"/>
      <c r="B1355" s="45"/>
      <c r="C1355" s="45"/>
      <c r="D1355" s="45"/>
      <c r="E1355" s="55"/>
      <c r="F1355" s="55"/>
      <c r="G1355" s="46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</row>
    <row r="1356" spans="1:17" x14ac:dyDescent="0.25">
      <c r="A1356" s="49"/>
      <c r="B1356" s="45"/>
      <c r="C1356" s="45"/>
      <c r="D1356" s="45"/>
      <c r="E1356" s="55"/>
      <c r="F1356" s="55"/>
      <c r="G1356" s="46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</row>
    <row r="1357" spans="1:17" x14ac:dyDescent="0.25">
      <c r="A1357" s="49"/>
      <c r="B1357" s="45"/>
      <c r="C1357" s="45"/>
      <c r="D1357" s="45"/>
      <c r="E1357" s="55"/>
      <c r="F1357" s="55"/>
      <c r="G1357" s="46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</row>
    <row r="1358" spans="1:17" x14ac:dyDescent="0.25">
      <c r="A1358" s="49"/>
      <c r="B1358" s="45"/>
      <c r="C1358" s="45"/>
      <c r="D1358" s="45"/>
      <c r="E1358" s="55"/>
      <c r="F1358" s="55"/>
      <c r="G1358" s="46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</row>
    <row r="1359" spans="1:17" x14ac:dyDescent="0.25">
      <c r="A1359" s="139" t="s">
        <v>92</v>
      </c>
      <c r="B1359" s="227"/>
      <c r="C1359" s="227"/>
      <c r="D1359" s="45"/>
      <c r="E1359" s="55"/>
      <c r="F1359" s="482" t="s">
        <v>13</v>
      </c>
      <c r="G1359" s="483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</row>
    <row r="1360" spans="1:17" x14ac:dyDescent="0.25">
      <c r="A1360" s="140" t="s">
        <v>95</v>
      </c>
      <c r="B1360" s="227"/>
      <c r="C1360" s="227"/>
      <c r="D1360" s="45"/>
      <c r="E1360" s="55"/>
      <c r="F1360" s="468" t="s">
        <v>102</v>
      </c>
      <c r="G1360" s="469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</row>
    <row r="1361" spans="1:17" ht="15.75" thickBot="1" x14ac:dyDescent="0.3">
      <c r="A1361" s="74"/>
      <c r="B1361" s="54"/>
      <c r="C1361" s="54"/>
      <c r="D1361" s="54"/>
      <c r="E1361" s="81"/>
      <c r="F1361" s="54"/>
      <c r="G1361" s="75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</row>
    <row r="1363" spans="1:17" ht="15.75" thickBot="1" x14ac:dyDescent="0.3"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</row>
    <row r="1364" spans="1:17" x14ac:dyDescent="0.25">
      <c r="A1364" s="470" t="s">
        <v>0</v>
      </c>
      <c r="B1364" s="471"/>
      <c r="C1364" s="471"/>
      <c r="D1364" s="471"/>
      <c r="E1364" s="471"/>
      <c r="F1364" s="471"/>
      <c r="G1364" s="472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</row>
    <row r="1365" spans="1:17" x14ac:dyDescent="0.25">
      <c r="A1365" s="327"/>
      <c r="B1365" s="328"/>
      <c r="C1365" s="328"/>
      <c r="D1365" s="328"/>
      <c r="E1365" s="166"/>
      <c r="F1365" s="328"/>
      <c r="G1365" s="132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</row>
    <row r="1366" spans="1:17" x14ac:dyDescent="0.25">
      <c r="A1366" s="473" t="s">
        <v>1</v>
      </c>
      <c r="B1366" s="474"/>
      <c r="C1366" s="474"/>
      <c r="D1366" s="474"/>
      <c r="E1366" s="474"/>
      <c r="F1366" s="474"/>
      <c r="G1366" s="475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</row>
    <row r="1367" spans="1:17" x14ac:dyDescent="0.25">
      <c r="A1367" s="327"/>
      <c r="B1367" s="328"/>
      <c r="C1367" s="328"/>
      <c r="D1367" s="328"/>
      <c r="E1367" s="166"/>
      <c r="F1367" s="328"/>
      <c r="G1367" s="132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</row>
    <row r="1368" spans="1:17" x14ac:dyDescent="0.25">
      <c r="A1368" s="473" t="s">
        <v>2</v>
      </c>
      <c r="B1368" s="474"/>
      <c r="C1368" s="474"/>
      <c r="D1368" s="474"/>
      <c r="E1368" s="474"/>
      <c r="F1368" s="474"/>
      <c r="G1368" s="475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</row>
    <row r="1369" spans="1:17" ht="15.75" thickBot="1" x14ac:dyDescent="0.3">
      <c r="A1369" s="111"/>
      <c r="B1369" s="112"/>
      <c r="C1369" s="112"/>
      <c r="D1369" s="112"/>
      <c r="E1369" s="152"/>
      <c r="F1369" s="112"/>
      <c r="G1369" s="113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</row>
    <row r="1370" spans="1:17" x14ac:dyDescent="0.25">
      <c r="A1370" s="56"/>
      <c r="B1370" s="53"/>
      <c r="C1370" s="53"/>
      <c r="D1370" s="53"/>
      <c r="E1370" s="76"/>
      <c r="F1370" s="53"/>
      <c r="G1370" s="57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</row>
    <row r="1371" spans="1:17" x14ac:dyDescent="0.25">
      <c r="A1371" s="476" t="s">
        <v>152</v>
      </c>
      <c r="B1371" s="477"/>
      <c r="C1371" s="477"/>
      <c r="D1371" s="477"/>
      <c r="E1371" s="477"/>
      <c r="F1371" s="477"/>
      <c r="G1371" s="478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</row>
    <row r="1372" spans="1:17" x14ac:dyDescent="0.25">
      <c r="A1372" s="476"/>
      <c r="B1372" s="477"/>
      <c r="C1372" s="477"/>
      <c r="D1372" s="477"/>
      <c r="E1372" s="477"/>
      <c r="F1372" s="477"/>
      <c r="G1372" s="478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</row>
    <row r="1373" spans="1:17" x14ac:dyDescent="0.25">
      <c r="A1373" s="476" t="s">
        <v>106</v>
      </c>
      <c r="B1373" s="477"/>
      <c r="C1373" s="477"/>
      <c r="D1373" s="477"/>
      <c r="E1373" s="477"/>
      <c r="F1373" s="477"/>
      <c r="G1373" s="478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</row>
    <row r="1374" spans="1:17" x14ac:dyDescent="0.25">
      <c r="A1374" s="479"/>
      <c r="B1374" s="480"/>
      <c r="C1374" s="480"/>
      <c r="D1374" s="480"/>
      <c r="E1374" s="480"/>
      <c r="F1374" s="480"/>
      <c r="G1374" s="48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</row>
    <row r="1375" spans="1:17" ht="15.75" x14ac:dyDescent="0.25">
      <c r="A1375" s="58"/>
      <c r="B1375" s="161" t="s">
        <v>29</v>
      </c>
      <c r="C1375" s="37"/>
      <c r="D1375" s="37"/>
      <c r="E1375" s="77"/>
      <c r="F1375" s="37"/>
      <c r="G1375" s="202">
        <v>1</v>
      </c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</row>
    <row r="1376" spans="1:17" x14ac:dyDescent="0.25">
      <c r="A1376" s="59"/>
      <c r="B1376" s="37"/>
      <c r="C1376" s="37"/>
      <c r="D1376" s="37"/>
      <c r="E1376" s="77"/>
      <c r="F1376" s="37"/>
      <c r="G1376" s="60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</row>
    <row r="1377" spans="1:17" x14ac:dyDescent="0.25">
      <c r="A1377" s="170" t="s">
        <v>3</v>
      </c>
      <c r="B1377" s="37"/>
      <c r="C1377" s="37"/>
      <c r="D1377" s="37"/>
      <c r="E1377" s="77"/>
      <c r="F1377" s="37"/>
      <c r="G1377" s="60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</row>
    <row r="1378" spans="1:17" x14ac:dyDescent="0.25">
      <c r="A1378" s="209"/>
      <c r="B1378" s="37"/>
      <c r="C1378" s="37"/>
      <c r="D1378" s="37"/>
      <c r="E1378" s="77"/>
      <c r="F1378" s="37"/>
      <c r="G1378" s="60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</row>
    <row r="1379" spans="1:17" x14ac:dyDescent="0.25">
      <c r="A1379" s="59"/>
      <c r="B1379" s="37"/>
      <c r="C1379" s="160" t="s">
        <v>4</v>
      </c>
      <c r="D1379" s="37"/>
      <c r="E1379" s="77"/>
      <c r="F1379" s="37"/>
      <c r="G1379" s="162">
        <v>0</v>
      </c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</row>
    <row r="1380" spans="1:17" x14ac:dyDescent="0.25">
      <c r="A1380" s="59"/>
      <c r="B1380" s="37"/>
      <c r="C1380" s="160"/>
      <c r="D1380" s="37"/>
      <c r="E1380" s="77"/>
      <c r="F1380" s="37"/>
      <c r="G1380" s="162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</row>
    <row r="1381" spans="1:17" x14ac:dyDescent="0.25">
      <c r="A1381" s="59"/>
      <c r="B1381" s="37"/>
      <c r="C1381" s="160"/>
      <c r="D1381" s="37"/>
      <c r="E1381" s="77"/>
      <c r="F1381" s="37"/>
      <c r="G1381" s="162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</row>
    <row r="1382" spans="1:17" x14ac:dyDescent="0.25">
      <c r="A1382" s="59"/>
      <c r="B1382" s="37"/>
      <c r="C1382" s="160"/>
      <c r="D1382" s="37"/>
      <c r="E1382" s="77"/>
      <c r="F1382" s="37"/>
      <c r="G1382" s="162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</row>
    <row r="1383" spans="1:17" x14ac:dyDescent="0.25">
      <c r="A1383" s="59"/>
      <c r="B1383" s="37"/>
      <c r="C1383" s="160" t="s">
        <v>5</v>
      </c>
      <c r="D1383" s="37"/>
      <c r="E1383" s="77"/>
      <c r="F1383" s="37"/>
      <c r="G1383" s="162">
        <v>0</v>
      </c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</row>
    <row r="1384" spans="1:17" x14ac:dyDescent="0.25">
      <c r="A1384" s="59"/>
      <c r="B1384" s="37"/>
      <c r="C1384" s="38"/>
      <c r="D1384" s="38"/>
      <c r="E1384" s="102"/>
      <c r="F1384" s="37"/>
      <c r="G1384" s="63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</row>
    <row r="1385" spans="1:17" x14ac:dyDescent="0.25">
      <c r="A1385" s="170" t="s">
        <v>6</v>
      </c>
      <c r="B1385" s="37"/>
      <c r="C1385" s="66"/>
      <c r="D1385" s="135"/>
      <c r="E1385" s="102"/>
      <c r="F1385" s="37"/>
      <c r="G1385" s="6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1:17" x14ac:dyDescent="0.25">
      <c r="A1386" s="179"/>
      <c r="B1386" s="37"/>
      <c r="C1386" s="66"/>
      <c r="D1386" s="28"/>
      <c r="E1386" s="77"/>
      <c r="F1386" s="37"/>
      <c r="G1386" s="6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</row>
    <row r="1387" spans="1:17" x14ac:dyDescent="0.25">
      <c r="A1387" s="59"/>
      <c r="B1387" s="37"/>
      <c r="C1387" s="160" t="s">
        <v>7</v>
      </c>
      <c r="D1387" s="37"/>
      <c r="E1387" s="77"/>
      <c r="F1387" s="37"/>
      <c r="G1387" s="6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</row>
    <row r="1388" spans="1:17" x14ac:dyDescent="0.25">
      <c r="A1388" s="59"/>
      <c r="B1388" s="37"/>
      <c r="C1388" s="226" t="s">
        <v>8</v>
      </c>
      <c r="D1388" s="198" t="s">
        <v>68</v>
      </c>
      <c r="E1388" s="197" t="s">
        <v>9</v>
      </c>
      <c r="F1388" s="37"/>
      <c r="G1388" s="162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</row>
    <row r="1389" spans="1:17" x14ac:dyDescent="0.25">
      <c r="A1389" s="59"/>
      <c r="B1389" s="37"/>
      <c r="C1389" s="204"/>
      <c r="D1389" s="29"/>
      <c r="E1389" s="201"/>
      <c r="F1389" s="37"/>
      <c r="G1389" s="6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</row>
    <row r="1390" spans="1:17" x14ac:dyDescent="0.25">
      <c r="A1390" s="59"/>
      <c r="B1390" s="37"/>
      <c r="C1390" s="204"/>
      <c r="D1390" s="29"/>
      <c r="E1390" s="201"/>
      <c r="F1390" s="37"/>
      <c r="G1390" s="6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1:17" x14ac:dyDescent="0.25">
      <c r="A1391" s="59"/>
      <c r="B1391" s="37"/>
      <c r="C1391" s="204"/>
      <c r="D1391" s="29"/>
      <c r="E1391" s="201"/>
      <c r="F1391" s="37"/>
      <c r="G1391" s="6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1:17" x14ac:dyDescent="0.25">
      <c r="A1392" s="59"/>
      <c r="B1392" s="37"/>
      <c r="C1392" s="160" t="s">
        <v>10</v>
      </c>
      <c r="D1392" s="37"/>
      <c r="E1392" s="77"/>
      <c r="F1392" s="37"/>
      <c r="G1392" s="162">
        <v>0</v>
      </c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</row>
    <row r="1393" spans="1:17" x14ac:dyDescent="0.25">
      <c r="A1393" s="59"/>
      <c r="B1393" s="37"/>
      <c r="C1393" s="160"/>
      <c r="D1393" s="37"/>
      <c r="E1393" s="77"/>
      <c r="F1393" s="37"/>
      <c r="G1393" s="162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</row>
    <row r="1394" spans="1:17" x14ac:dyDescent="0.25">
      <c r="A1394" s="59"/>
      <c r="B1394" s="37"/>
      <c r="C1394" s="160"/>
      <c r="D1394" s="37"/>
      <c r="E1394" s="77"/>
      <c r="F1394" s="37"/>
      <c r="G1394" s="162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</row>
    <row r="1395" spans="1:17" x14ac:dyDescent="0.25">
      <c r="A1395" s="59"/>
      <c r="B1395" s="37"/>
      <c r="C1395" s="160"/>
      <c r="D1395" s="38"/>
      <c r="E1395" s="77"/>
      <c r="F1395" s="37"/>
      <c r="G1395" s="162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</row>
    <row r="1396" spans="1:17" ht="16.5" thickBot="1" x14ac:dyDescent="0.3">
      <c r="A1396" s="59"/>
      <c r="B1396" s="37"/>
      <c r="C1396" s="215" t="s">
        <v>11</v>
      </c>
      <c r="D1396" s="215"/>
      <c r="E1396" s="77"/>
      <c r="F1396" s="37"/>
      <c r="G1396" s="203">
        <v>1</v>
      </c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</row>
    <row r="1397" spans="1:17" ht="18" thickTop="1" x14ac:dyDescent="0.3">
      <c r="A1397" s="59"/>
      <c r="B1397" s="37"/>
      <c r="C1397" s="321"/>
      <c r="D1397" s="321"/>
      <c r="E1397" s="77"/>
      <c r="F1397" s="37"/>
      <c r="G1397" s="174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</row>
    <row r="1398" spans="1:17" ht="15.75" thickBot="1" x14ac:dyDescent="0.3">
      <c r="A1398" s="69"/>
      <c r="B1398" s="40"/>
      <c r="C1398" s="40"/>
      <c r="D1398" s="40"/>
      <c r="E1398" s="80"/>
      <c r="F1398" s="40"/>
      <c r="G1398" s="70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</row>
    <row r="1399" spans="1:17" x14ac:dyDescent="0.25">
      <c r="A1399" s="49"/>
      <c r="B1399" s="45"/>
      <c r="C1399" s="45"/>
      <c r="D1399" s="45"/>
      <c r="E1399" s="55"/>
      <c r="F1399" s="55"/>
      <c r="G1399" s="46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</row>
    <row r="1400" spans="1:17" x14ac:dyDescent="0.25">
      <c r="A1400" s="49"/>
      <c r="B1400" s="45" t="s">
        <v>42</v>
      </c>
      <c r="C1400" s="45"/>
      <c r="D1400" s="45"/>
      <c r="E1400" s="55"/>
      <c r="F1400" s="468" t="s">
        <v>12</v>
      </c>
      <c r="G1400" s="469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</row>
    <row r="1401" spans="1:17" x14ac:dyDescent="0.25">
      <c r="A1401" s="49"/>
      <c r="B1401" s="45"/>
      <c r="C1401" s="45"/>
      <c r="D1401" s="45"/>
      <c r="E1401" s="55"/>
      <c r="F1401" s="55"/>
      <c r="G1401" s="46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</row>
    <row r="1402" spans="1:17" x14ac:dyDescent="0.25">
      <c r="A1402" s="49"/>
      <c r="B1402" s="45"/>
      <c r="C1402" s="45"/>
      <c r="D1402" s="45"/>
      <c r="E1402" s="55"/>
      <c r="F1402" s="55"/>
      <c r="G1402" s="46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</row>
    <row r="1403" spans="1:17" x14ac:dyDescent="0.25">
      <c r="A1403" s="49"/>
      <c r="B1403" s="45"/>
      <c r="C1403" s="45"/>
      <c r="D1403" s="45"/>
      <c r="E1403" s="55"/>
      <c r="F1403" s="55"/>
      <c r="G1403" s="46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</row>
    <row r="1404" spans="1:17" x14ac:dyDescent="0.25">
      <c r="A1404" s="49"/>
      <c r="B1404" s="45"/>
      <c r="C1404" s="45"/>
      <c r="D1404" s="45"/>
      <c r="E1404" s="55"/>
      <c r="F1404" s="55"/>
      <c r="G1404" s="46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</row>
    <row r="1405" spans="1:17" x14ac:dyDescent="0.25">
      <c r="A1405" s="49"/>
      <c r="B1405" s="45"/>
      <c r="C1405" s="45"/>
      <c r="D1405" s="45"/>
      <c r="E1405" s="55"/>
      <c r="F1405" s="55"/>
      <c r="G1405" s="46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</row>
    <row r="1406" spans="1:17" x14ac:dyDescent="0.25">
      <c r="A1406" s="49"/>
      <c r="B1406" s="45"/>
      <c r="C1406" s="45"/>
      <c r="D1406" s="45"/>
      <c r="E1406" s="55"/>
      <c r="F1406" s="55"/>
      <c r="G1406" s="46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</row>
    <row r="1407" spans="1:17" x14ac:dyDescent="0.25">
      <c r="A1407" s="49"/>
      <c r="B1407" s="45"/>
      <c r="C1407" s="45"/>
      <c r="D1407" s="45"/>
      <c r="E1407" s="55"/>
      <c r="F1407" s="55"/>
      <c r="G1407" s="46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</row>
    <row r="1408" spans="1:17" x14ac:dyDescent="0.25">
      <c r="A1408" s="49"/>
      <c r="B1408" s="45"/>
      <c r="C1408" s="45"/>
      <c r="D1408" s="45"/>
      <c r="E1408" s="55"/>
      <c r="F1408" s="55"/>
      <c r="G1408" s="46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</row>
    <row r="1409" spans="1:17" x14ac:dyDescent="0.25">
      <c r="A1409" s="49"/>
      <c r="B1409" s="45"/>
      <c r="C1409" s="45"/>
      <c r="D1409" s="45"/>
      <c r="E1409" s="55"/>
      <c r="F1409" s="55"/>
      <c r="G1409" s="46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</row>
    <row r="1410" spans="1:17" x14ac:dyDescent="0.25">
      <c r="A1410" s="139" t="s">
        <v>92</v>
      </c>
      <c r="B1410" s="227"/>
      <c r="C1410" s="227"/>
      <c r="D1410" s="45"/>
      <c r="E1410" s="55"/>
      <c r="F1410" s="482" t="s">
        <v>13</v>
      </c>
      <c r="G1410" s="483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</row>
    <row r="1411" spans="1:17" x14ac:dyDescent="0.25">
      <c r="A1411" s="140" t="s">
        <v>95</v>
      </c>
      <c r="B1411" s="227"/>
      <c r="C1411" s="227"/>
      <c r="D1411" s="45"/>
      <c r="E1411" s="55"/>
      <c r="F1411" s="468" t="s">
        <v>102</v>
      </c>
      <c r="G1411" s="469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</row>
    <row r="1412" spans="1:17" ht="15.75" thickBot="1" x14ac:dyDescent="0.3">
      <c r="A1412" s="74"/>
      <c r="B1412" s="54"/>
      <c r="C1412" s="54"/>
      <c r="D1412" s="54"/>
      <c r="E1412" s="81"/>
      <c r="F1412" s="54"/>
      <c r="G1412" s="75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</row>
    <row r="1413" spans="1:17" x14ac:dyDescent="0.25">
      <c r="A1413" s="45"/>
      <c r="B1413" s="45"/>
      <c r="C1413" s="45"/>
      <c r="D1413" s="45"/>
      <c r="E1413" s="55"/>
      <c r="F1413" s="45"/>
      <c r="G1413" s="35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</row>
    <row r="1414" spans="1:17" ht="15.75" thickBot="1" x14ac:dyDescent="0.3"/>
    <row r="1415" spans="1:17" x14ac:dyDescent="0.25">
      <c r="A1415" s="470" t="s">
        <v>0</v>
      </c>
      <c r="B1415" s="471"/>
      <c r="C1415" s="471"/>
      <c r="D1415" s="471"/>
      <c r="E1415" s="471"/>
      <c r="F1415" s="471"/>
      <c r="G1415" s="472"/>
      <c r="I1415" s="11"/>
      <c r="J1415" s="11"/>
      <c r="K1415" s="11"/>
      <c r="L1415" s="11"/>
      <c r="M1415" s="11"/>
      <c r="N1415" s="11"/>
      <c r="O1415" s="11"/>
      <c r="P1415" s="11"/>
      <c r="Q1415" s="11"/>
    </row>
    <row r="1416" spans="1:17" x14ac:dyDescent="0.25">
      <c r="A1416" s="380"/>
      <c r="B1416" s="381"/>
      <c r="C1416" s="381"/>
      <c r="D1416" s="381"/>
      <c r="E1416" s="166"/>
      <c r="F1416" s="381"/>
      <c r="G1416" s="132"/>
      <c r="I1416" s="11"/>
      <c r="J1416" s="11"/>
      <c r="K1416" s="11"/>
      <c r="L1416" s="11"/>
      <c r="M1416" s="11"/>
      <c r="N1416" s="11"/>
      <c r="O1416" s="11"/>
      <c r="P1416" s="11"/>
      <c r="Q1416" s="11"/>
    </row>
    <row r="1417" spans="1:17" x14ac:dyDescent="0.25">
      <c r="A1417" s="473" t="s">
        <v>1</v>
      </c>
      <c r="B1417" s="474"/>
      <c r="C1417" s="474"/>
      <c r="D1417" s="474"/>
      <c r="E1417" s="474"/>
      <c r="F1417" s="474"/>
      <c r="G1417" s="475"/>
      <c r="I1417" s="11"/>
      <c r="J1417" s="11"/>
      <c r="K1417" s="11"/>
      <c r="L1417" s="11"/>
      <c r="M1417" s="11"/>
      <c r="N1417" s="11"/>
      <c r="O1417" s="11"/>
      <c r="P1417" s="11"/>
      <c r="Q1417" s="11"/>
    </row>
    <row r="1418" spans="1:17" x14ac:dyDescent="0.25">
      <c r="A1418" s="380"/>
      <c r="B1418" s="381"/>
      <c r="C1418" s="381"/>
      <c r="D1418" s="381"/>
      <c r="E1418" s="166"/>
      <c r="F1418" s="381"/>
      <c r="G1418" s="132"/>
      <c r="I1418" s="11"/>
      <c r="J1418" s="11"/>
      <c r="K1418" s="11"/>
      <c r="L1418" s="11"/>
      <c r="M1418" s="11"/>
      <c r="N1418" s="11"/>
      <c r="O1418" s="11"/>
      <c r="P1418" s="11"/>
      <c r="Q1418" s="11"/>
    </row>
    <row r="1419" spans="1:17" x14ac:dyDescent="0.25">
      <c r="A1419" s="473" t="s">
        <v>2</v>
      </c>
      <c r="B1419" s="474"/>
      <c r="C1419" s="474"/>
      <c r="D1419" s="474"/>
      <c r="E1419" s="474"/>
      <c r="F1419" s="474"/>
      <c r="G1419" s="475"/>
      <c r="I1419" s="11"/>
      <c r="J1419" s="11"/>
      <c r="K1419" s="11"/>
      <c r="L1419" s="11"/>
      <c r="M1419" s="11"/>
      <c r="N1419" s="11"/>
      <c r="O1419" s="11"/>
      <c r="P1419" s="11"/>
      <c r="Q1419" s="11"/>
    </row>
    <row r="1420" spans="1:17" ht="15.75" thickBot="1" x14ac:dyDescent="0.3">
      <c r="A1420" s="111"/>
      <c r="B1420" s="112"/>
      <c r="C1420" s="112"/>
      <c r="D1420" s="112"/>
      <c r="E1420" s="152"/>
      <c r="F1420" s="112"/>
      <c r="G1420" s="113"/>
      <c r="I1420" s="11"/>
      <c r="J1420" s="11"/>
      <c r="K1420" s="11"/>
      <c r="L1420" s="11"/>
      <c r="M1420" s="11"/>
      <c r="N1420" s="11"/>
      <c r="O1420" s="11"/>
      <c r="P1420" s="11"/>
      <c r="Q1420" s="11"/>
    </row>
    <row r="1421" spans="1:17" x14ac:dyDescent="0.25">
      <c r="A1421" s="56"/>
      <c r="B1421" s="53"/>
      <c r="C1421" s="53"/>
      <c r="D1421" s="53"/>
      <c r="E1421" s="76"/>
      <c r="F1421" s="53"/>
      <c r="G1421" s="57"/>
      <c r="I1421" s="11"/>
      <c r="J1421" s="11"/>
      <c r="K1421" s="11"/>
      <c r="L1421" s="11"/>
      <c r="M1421" s="11"/>
      <c r="N1421" s="11"/>
      <c r="O1421" s="11"/>
      <c r="P1421" s="11"/>
      <c r="Q1421" s="11"/>
    </row>
    <row r="1422" spans="1:17" x14ac:dyDescent="0.25">
      <c r="A1422" s="476" t="s">
        <v>152</v>
      </c>
      <c r="B1422" s="477"/>
      <c r="C1422" s="477"/>
      <c r="D1422" s="477"/>
      <c r="E1422" s="477"/>
      <c r="F1422" s="477"/>
      <c r="G1422" s="478"/>
      <c r="I1422" s="11"/>
      <c r="J1422" s="11"/>
      <c r="K1422" s="11"/>
      <c r="L1422" s="11"/>
      <c r="M1422" s="11"/>
      <c r="N1422" s="11"/>
      <c r="O1422" s="11"/>
      <c r="P1422" s="11"/>
      <c r="Q1422" s="11"/>
    </row>
    <row r="1423" spans="1:17" x14ac:dyDescent="0.25">
      <c r="A1423" s="476"/>
      <c r="B1423" s="477"/>
      <c r="C1423" s="477"/>
      <c r="D1423" s="477"/>
      <c r="E1423" s="477"/>
      <c r="F1423" s="477"/>
      <c r="G1423" s="478"/>
      <c r="I1423" s="11"/>
      <c r="J1423" s="11"/>
      <c r="K1423" s="11"/>
      <c r="L1423" s="11"/>
      <c r="M1423" s="11"/>
      <c r="N1423" s="11"/>
      <c r="O1423" s="11"/>
      <c r="P1423" s="11"/>
      <c r="Q1423" s="11"/>
    </row>
    <row r="1424" spans="1:17" x14ac:dyDescent="0.25">
      <c r="A1424" s="476" t="s">
        <v>158</v>
      </c>
      <c r="B1424" s="477"/>
      <c r="C1424" s="477"/>
      <c r="D1424" s="477"/>
      <c r="E1424" s="477"/>
      <c r="F1424" s="477"/>
      <c r="G1424" s="478"/>
      <c r="I1424" s="11"/>
      <c r="J1424" s="11"/>
      <c r="K1424" s="11"/>
      <c r="L1424" s="11"/>
      <c r="M1424" s="11"/>
      <c r="N1424" s="11"/>
      <c r="O1424" s="11"/>
      <c r="P1424" s="11"/>
      <c r="Q1424" s="11"/>
    </row>
    <row r="1425" spans="1:17" x14ac:dyDescent="0.25">
      <c r="A1425" s="479"/>
      <c r="B1425" s="480"/>
      <c r="C1425" s="480"/>
      <c r="D1425" s="480"/>
      <c r="E1425" s="480"/>
      <c r="F1425" s="480"/>
      <c r="G1425" s="481"/>
      <c r="I1425" s="11"/>
      <c r="J1425" s="11"/>
      <c r="K1425" s="11"/>
      <c r="L1425" s="11"/>
      <c r="M1425" s="11"/>
      <c r="N1425" s="11"/>
      <c r="O1425" s="11"/>
      <c r="P1425" s="11"/>
      <c r="Q1425" s="11"/>
    </row>
    <row r="1426" spans="1:17" ht="15.75" x14ac:dyDescent="0.25">
      <c r="A1426" s="58"/>
      <c r="B1426" s="161" t="s">
        <v>29</v>
      </c>
      <c r="C1426" s="37"/>
      <c r="D1426" s="37"/>
      <c r="E1426" s="77"/>
      <c r="F1426" s="37"/>
      <c r="G1426" s="202">
        <v>4636329.8899999997</v>
      </c>
      <c r="I1426" s="11"/>
      <c r="J1426" s="11"/>
      <c r="K1426" s="11"/>
      <c r="L1426" s="11"/>
      <c r="M1426" s="11"/>
      <c r="N1426" s="11"/>
      <c r="O1426" s="11"/>
      <c r="P1426" s="11"/>
      <c r="Q1426" s="11"/>
    </row>
    <row r="1427" spans="1:17" x14ac:dyDescent="0.25">
      <c r="A1427" s="59"/>
      <c r="B1427" s="37"/>
      <c r="C1427" s="37"/>
      <c r="D1427" s="37"/>
      <c r="E1427" s="77"/>
      <c r="F1427" s="37"/>
      <c r="G1427" s="60"/>
      <c r="I1427" s="11"/>
      <c r="J1427" s="11"/>
      <c r="K1427" s="11"/>
      <c r="L1427" s="11"/>
      <c r="M1427" s="11"/>
      <c r="N1427" s="11"/>
      <c r="O1427" s="11"/>
      <c r="P1427" s="11"/>
      <c r="Q1427" s="11"/>
    </row>
    <row r="1428" spans="1:17" x14ac:dyDescent="0.25">
      <c r="A1428" s="170" t="s">
        <v>3</v>
      </c>
      <c r="B1428" s="37"/>
      <c r="C1428" s="37"/>
      <c r="D1428" s="37"/>
      <c r="E1428" s="77"/>
      <c r="F1428" s="37"/>
      <c r="G1428" s="60"/>
      <c r="I1428" s="11"/>
      <c r="J1428" s="11"/>
      <c r="K1428" s="11"/>
      <c r="L1428" s="11"/>
      <c r="M1428" s="11"/>
      <c r="N1428" s="11"/>
      <c r="O1428" s="11"/>
      <c r="P1428" s="11"/>
      <c r="Q1428" s="11"/>
    </row>
    <row r="1429" spans="1:17" x14ac:dyDescent="0.25">
      <c r="A1429" s="209"/>
      <c r="B1429" s="37"/>
      <c r="C1429" s="37"/>
      <c r="D1429" s="37"/>
      <c r="E1429" s="77"/>
      <c r="F1429" s="37"/>
      <c r="G1429" s="60"/>
      <c r="I1429" s="11"/>
      <c r="J1429" s="11"/>
      <c r="K1429" s="11"/>
      <c r="L1429" s="11"/>
      <c r="M1429" s="11"/>
      <c r="N1429" s="11"/>
      <c r="O1429" s="11"/>
      <c r="P1429" s="11"/>
      <c r="Q1429" s="11"/>
    </row>
    <row r="1430" spans="1:17" x14ac:dyDescent="0.25">
      <c r="A1430" s="59"/>
      <c r="B1430" s="37"/>
      <c r="C1430" s="160" t="s">
        <v>4</v>
      </c>
      <c r="D1430" s="37"/>
      <c r="E1430" s="77"/>
      <c r="F1430" s="37"/>
      <c r="G1430" s="162">
        <v>0</v>
      </c>
      <c r="I1430" s="11"/>
      <c r="J1430" s="11"/>
      <c r="K1430" s="11"/>
      <c r="L1430" s="11"/>
      <c r="M1430" s="11"/>
      <c r="N1430" s="11"/>
      <c r="O1430" s="11"/>
      <c r="P1430" s="11"/>
      <c r="Q1430" s="11"/>
    </row>
    <row r="1431" spans="1:17" x14ac:dyDescent="0.25">
      <c r="A1431" s="59"/>
      <c r="B1431" s="37"/>
      <c r="C1431" s="160"/>
      <c r="D1431" s="37"/>
      <c r="E1431" s="77"/>
      <c r="F1431" s="37"/>
      <c r="G1431" s="162"/>
      <c r="I1431" s="11"/>
      <c r="J1431" s="11"/>
      <c r="K1431" s="11"/>
      <c r="L1431" s="11"/>
      <c r="M1431" s="11"/>
      <c r="N1431" s="11"/>
      <c r="O1431" s="11"/>
      <c r="P1431" s="11"/>
      <c r="Q1431" s="11"/>
    </row>
    <row r="1432" spans="1:17" x14ac:dyDescent="0.25">
      <c r="A1432" s="59"/>
      <c r="B1432" s="37"/>
      <c r="C1432" s="160"/>
      <c r="D1432" s="37"/>
      <c r="E1432" s="77"/>
      <c r="F1432" s="37"/>
      <c r="G1432" s="162"/>
      <c r="I1432" s="11"/>
      <c r="J1432" s="11"/>
      <c r="K1432" s="11"/>
      <c r="L1432" s="11"/>
      <c r="M1432" s="11"/>
      <c r="N1432" s="11"/>
      <c r="O1432" s="11"/>
      <c r="P1432" s="11"/>
      <c r="Q1432" s="11"/>
    </row>
    <row r="1433" spans="1:17" x14ac:dyDescent="0.25">
      <c r="A1433" s="59"/>
      <c r="B1433" s="37"/>
      <c r="C1433" s="160"/>
      <c r="D1433" s="37"/>
      <c r="E1433" s="77"/>
      <c r="F1433" s="37"/>
      <c r="G1433" s="162"/>
      <c r="I1433" s="11"/>
      <c r="J1433" s="11"/>
      <c r="K1433" s="11"/>
      <c r="L1433" s="11"/>
      <c r="M1433" s="11"/>
      <c r="N1433" s="11"/>
      <c r="O1433" s="11"/>
      <c r="P1433" s="11"/>
      <c r="Q1433" s="11"/>
    </row>
    <row r="1434" spans="1:17" x14ac:dyDescent="0.25">
      <c r="A1434" s="59"/>
      <c r="B1434" s="37"/>
      <c r="C1434" s="160" t="s">
        <v>5</v>
      </c>
      <c r="D1434" s="37"/>
      <c r="E1434" s="77"/>
      <c r="F1434" s="37"/>
      <c r="G1434" s="162">
        <v>0</v>
      </c>
      <c r="I1434" s="11"/>
      <c r="J1434" s="11"/>
      <c r="K1434" s="11"/>
      <c r="L1434" s="11"/>
      <c r="M1434" s="11"/>
      <c r="N1434" s="11"/>
      <c r="O1434" s="11"/>
      <c r="P1434" s="11"/>
      <c r="Q1434" s="11"/>
    </row>
    <row r="1435" spans="1:17" x14ac:dyDescent="0.25">
      <c r="A1435" s="59"/>
      <c r="B1435" s="37"/>
      <c r="C1435" s="38"/>
      <c r="D1435" s="38"/>
      <c r="E1435" s="102"/>
      <c r="F1435" s="37"/>
      <c r="G1435" s="63"/>
      <c r="I1435" s="11"/>
      <c r="J1435" s="11"/>
      <c r="K1435" s="11"/>
      <c r="L1435" s="11"/>
      <c r="M1435" s="11"/>
      <c r="N1435" s="11"/>
      <c r="O1435" s="11"/>
      <c r="P1435" s="11"/>
      <c r="Q1435" s="11"/>
    </row>
    <row r="1436" spans="1:17" x14ac:dyDescent="0.25">
      <c r="A1436" s="170" t="s">
        <v>6</v>
      </c>
      <c r="B1436" s="37"/>
      <c r="C1436" s="66"/>
      <c r="D1436" s="135"/>
      <c r="E1436" s="102"/>
      <c r="F1436" s="37"/>
      <c r="G1436" s="346"/>
      <c r="I1436" s="11"/>
      <c r="J1436" s="11"/>
      <c r="K1436" s="11"/>
      <c r="L1436" s="11"/>
      <c r="M1436" s="11"/>
      <c r="N1436" s="11"/>
      <c r="O1436" s="11"/>
      <c r="P1436" s="11"/>
      <c r="Q1436" s="11"/>
    </row>
    <row r="1437" spans="1:17" x14ac:dyDescent="0.25">
      <c r="A1437" s="179"/>
      <c r="B1437" s="37"/>
      <c r="C1437" s="66"/>
      <c r="D1437" s="28"/>
      <c r="E1437" s="77"/>
      <c r="F1437" s="37"/>
      <c r="G1437" s="346"/>
      <c r="I1437" s="11"/>
      <c r="J1437" s="11"/>
      <c r="K1437" s="11"/>
      <c r="L1437" s="11"/>
      <c r="M1437" s="11"/>
      <c r="N1437" s="11"/>
      <c r="O1437" s="11"/>
      <c r="P1437" s="11"/>
      <c r="Q1437" s="11"/>
    </row>
    <row r="1438" spans="1:17" x14ac:dyDescent="0.25">
      <c r="A1438" s="59"/>
      <c r="B1438" s="37"/>
      <c r="C1438" s="160" t="s">
        <v>7</v>
      </c>
      <c r="D1438" s="37"/>
      <c r="E1438" s="77"/>
      <c r="F1438" s="37"/>
      <c r="G1438" s="346"/>
      <c r="I1438" s="11"/>
      <c r="J1438" s="11"/>
      <c r="K1438" s="11"/>
      <c r="L1438" s="11"/>
      <c r="M1438" s="11"/>
      <c r="N1438" s="11"/>
      <c r="O1438" s="11"/>
      <c r="P1438" s="11"/>
      <c r="Q1438" s="11"/>
    </row>
    <row r="1439" spans="1:17" x14ac:dyDescent="0.25">
      <c r="A1439" s="59"/>
      <c r="B1439" s="37"/>
      <c r="C1439" s="226" t="s">
        <v>8</v>
      </c>
      <c r="D1439" s="198" t="s">
        <v>68</v>
      </c>
      <c r="E1439" s="197" t="s">
        <v>9</v>
      </c>
      <c r="F1439" s="37"/>
      <c r="G1439" s="162"/>
      <c r="I1439" s="11"/>
      <c r="J1439" s="11"/>
      <c r="K1439" s="11"/>
      <c r="L1439" s="11"/>
      <c r="M1439" s="11"/>
      <c r="N1439" s="11"/>
      <c r="O1439" s="11"/>
      <c r="P1439" s="11"/>
      <c r="Q1439" s="11"/>
    </row>
    <row r="1440" spans="1:17" x14ac:dyDescent="0.25">
      <c r="A1440" s="59"/>
      <c r="B1440" s="37"/>
      <c r="C1440" s="204"/>
      <c r="D1440" s="29"/>
      <c r="E1440" s="201"/>
      <c r="F1440" s="37"/>
      <c r="G1440" s="346"/>
      <c r="I1440" s="11"/>
      <c r="J1440" s="11"/>
      <c r="K1440" s="11"/>
      <c r="L1440" s="11"/>
      <c r="M1440" s="11"/>
      <c r="N1440" s="11"/>
      <c r="O1440" s="11"/>
      <c r="P1440" s="11"/>
      <c r="Q1440" s="11"/>
    </row>
    <row r="1441" spans="1:17" x14ac:dyDescent="0.25">
      <c r="A1441" s="59"/>
      <c r="B1441" s="37"/>
      <c r="C1441" s="204"/>
      <c r="D1441" s="29"/>
      <c r="E1441" s="201"/>
      <c r="F1441" s="37"/>
      <c r="G1441" s="346"/>
      <c r="I1441" s="11"/>
      <c r="J1441" s="11"/>
      <c r="K1441" s="11"/>
      <c r="L1441" s="11"/>
      <c r="M1441" s="11"/>
      <c r="N1441" s="11"/>
      <c r="O1441" s="11"/>
      <c r="P1441" s="11"/>
      <c r="Q1441" s="11"/>
    </row>
    <row r="1442" spans="1:17" x14ac:dyDescent="0.25">
      <c r="A1442" s="59"/>
      <c r="B1442" s="37"/>
      <c r="C1442" s="204"/>
      <c r="D1442" s="29"/>
      <c r="E1442" s="201"/>
      <c r="F1442" s="37"/>
      <c r="G1442" s="346"/>
      <c r="I1442" s="11"/>
      <c r="J1442" s="11"/>
      <c r="K1442" s="11"/>
      <c r="L1442" s="11"/>
      <c r="M1442" s="11"/>
      <c r="N1442" s="11"/>
      <c r="O1442" s="11"/>
      <c r="P1442" s="11"/>
      <c r="Q1442" s="11"/>
    </row>
    <row r="1443" spans="1:17" x14ac:dyDescent="0.25">
      <c r="A1443" s="59"/>
      <c r="B1443" s="37"/>
      <c r="C1443" s="160" t="s">
        <v>10</v>
      </c>
      <c r="D1443" s="37"/>
      <c r="E1443" s="77"/>
      <c r="F1443" s="37"/>
      <c r="G1443" s="162">
        <v>0</v>
      </c>
      <c r="I1443" s="11"/>
      <c r="J1443" s="11"/>
      <c r="K1443" s="11"/>
      <c r="L1443" s="11"/>
      <c r="M1443" s="11"/>
      <c r="N1443" s="11"/>
      <c r="O1443" s="11"/>
      <c r="P1443" s="11"/>
      <c r="Q1443" s="11"/>
    </row>
    <row r="1444" spans="1:17" x14ac:dyDescent="0.25">
      <c r="A1444" s="59"/>
      <c r="B1444" s="37"/>
      <c r="C1444" s="160"/>
      <c r="D1444" s="37"/>
      <c r="E1444" s="77"/>
      <c r="F1444" s="37"/>
      <c r="G1444" s="162"/>
      <c r="I1444" s="11"/>
      <c r="J1444" s="11"/>
      <c r="K1444" s="11"/>
      <c r="L1444" s="11"/>
      <c r="M1444" s="11"/>
      <c r="N1444" s="11"/>
      <c r="O1444" s="11"/>
      <c r="P1444" s="11"/>
      <c r="Q1444" s="11"/>
    </row>
    <row r="1445" spans="1:17" x14ac:dyDescent="0.25">
      <c r="A1445" s="59"/>
      <c r="B1445" s="37"/>
      <c r="C1445" s="160"/>
      <c r="D1445" s="37"/>
      <c r="E1445" s="77"/>
      <c r="F1445" s="37"/>
      <c r="G1445" s="162"/>
      <c r="I1445" s="11"/>
      <c r="J1445" s="11"/>
      <c r="K1445" s="11"/>
      <c r="L1445" s="11"/>
      <c r="M1445" s="11"/>
      <c r="N1445" s="11"/>
      <c r="O1445" s="11"/>
      <c r="P1445" s="11"/>
      <c r="Q1445" s="11"/>
    </row>
    <row r="1446" spans="1:17" x14ac:dyDescent="0.25">
      <c r="A1446" s="59"/>
      <c r="B1446" s="37"/>
      <c r="C1446" s="160"/>
      <c r="D1446" s="38"/>
      <c r="E1446" s="77"/>
      <c r="F1446" s="37"/>
      <c r="G1446" s="162"/>
      <c r="I1446" s="11"/>
      <c r="J1446" s="11"/>
      <c r="K1446" s="11"/>
      <c r="L1446" s="11"/>
      <c r="M1446" s="11"/>
      <c r="N1446" s="11"/>
      <c r="O1446" s="11"/>
      <c r="P1446" s="11"/>
      <c r="Q1446" s="11"/>
    </row>
    <row r="1447" spans="1:17" ht="16.5" thickBot="1" x14ac:dyDescent="0.3">
      <c r="A1447" s="59"/>
      <c r="B1447" s="37"/>
      <c r="C1447" s="215" t="s">
        <v>11</v>
      </c>
      <c r="D1447" s="215"/>
      <c r="E1447" s="77"/>
      <c r="F1447" s="37"/>
      <c r="G1447" s="203">
        <v>4636329.8899999997</v>
      </c>
      <c r="I1447" s="11"/>
      <c r="J1447" s="11"/>
      <c r="K1447" s="11"/>
      <c r="L1447" s="11"/>
      <c r="M1447" s="11"/>
      <c r="N1447" s="11"/>
      <c r="O1447" s="11"/>
      <c r="P1447" s="11"/>
      <c r="Q1447" s="11"/>
    </row>
    <row r="1448" spans="1:17" ht="18" thickTop="1" x14ac:dyDescent="0.3">
      <c r="A1448" s="59"/>
      <c r="B1448" s="37"/>
      <c r="C1448" s="379"/>
      <c r="D1448" s="379"/>
      <c r="E1448" s="77"/>
      <c r="F1448" s="37"/>
      <c r="G1448" s="174"/>
      <c r="I1448" s="11"/>
      <c r="J1448" s="11"/>
      <c r="K1448" s="11"/>
      <c r="L1448" s="11"/>
      <c r="M1448" s="11"/>
      <c r="N1448" s="11"/>
      <c r="O1448" s="11"/>
      <c r="P1448" s="11"/>
      <c r="Q1448" s="11"/>
    </row>
    <row r="1449" spans="1:17" ht="15.75" thickBot="1" x14ac:dyDescent="0.3">
      <c r="A1449" s="69"/>
      <c r="B1449" s="40"/>
      <c r="C1449" s="40"/>
      <c r="D1449" s="40"/>
      <c r="E1449" s="80"/>
      <c r="F1449" s="40"/>
      <c r="G1449" s="70"/>
      <c r="I1449" s="11"/>
      <c r="J1449" s="11"/>
      <c r="K1449" s="11"/>
      <c r="L1449" s="11"/>
      <c r="M1449" s="11"/>
      <c r="N1449" s="11"/>
      <c r="O1449" s="11"/>
      <c r="P1449" s="11"/>
      <c r="Q1449" s="11"/>
    </row>
    <row r="1450" spans="1:17" x14ac:dyDescent="0.25">
      <c r="A1450" s="49"/>
      <c r="B1450" s="45"/>
      <c r="C1450" s="45"/>
      <c r="D1450" s="45"/>
      <c r="E1450" s="55"/>
      <c r="F1450" s="55"/>
      <c r="G1450" s="46"/>
      <c r="I1450" s="11"/>
      <c r="J1450" s="11"/>
      <c r="K1450" s="11"/>
      <c r="L1450" s="11"/>
      <c r="M1450" s="11"/>
      <c r="N1450" s="11"/>
      <c r="O1450" s="11"/>
      <c r="P1450" s="11"/>
      <c r="Q1450" s="11"/>
    </row>
    <row r="1451" spans="1:17" x14ac:dyDescent="0.25">
      <c r="A1451" s="49"/>
      <c r="B1451" s="45" t="s">
        <v>42</v>
      </c>
      <c r="C1451" s="45"/>
      <c r="D1451" s="45"/>
      <c r="E1451" s="55"/>
      <c r="F1451" s="468" t="s">
        <v>12</v>
      </c>
      <c r="G1451" s="469"/>
      <c r="I1451" s="11"/>
      <c r="J1451" s="11"/>
      <c r="K1451" s="11"/>
      <c r="L1451" s="11"/>
      <c r="M1451" s="11"/>
      <c r="N1451" s="11"/>
      <c r="O1451" s="11"/>
      <c r="P1451" s="11"/>
      <c r="Q1451" s="11"/>
    </row>
    <row r="1452" spans="1:17" x14ac:dyDescent="0.25">
      <c r="A1452" s="49"/>
      <c r="B1452" s="45"/>
      <c r="C1452" s="45"/>
      <c r="D1452" s="45"/>
      <c r="E1452" s="55"/>
      <c r="F1452" s="55"/>
      <c r="G1452" s="46"/>
      <c r="I1452" s="11"/>
      <c r="J1452" s="11"/>
      <c r="K1452" s="11"/>
      <c r="L1452" s="11"/>
      <c r="M1452" s="11"/>
      <c r="N1452" s="11"/>
      <c r="O1452" s="11"/>
      <c r="P1452" s="11"/>
      <c r="Q1452" s="11"/>
    </row>
    <row r="1453" spans="1:17" x14ac:dyDescent="0.25">
      <c r="A1453" s="49"/>
      <c r="B1453" s="45"/>
      <c r="C1453" s="45"/>
      <c r="D1453" s="45"/>
      <c r="E1453" s="55"/>
      <c r="F1453" s="55"/>
      <c r="G1453" s="46"/>
      <c r="I1453" s="11"/>
      <c r="J1453" s="11"/>
      <c r="K1453" s="11"/>
      <c r="L1453" s="11"/>
      <c r="M1453" s="11"/>
      <c r="N1453" s="11"/>
      <c r="O1453" s="11"/>
      <c r="P1453" s="11"/>
      <c r="Q1453" s="11"/>
    </row>
    <row r="1454" spans="1:17" x14ac:dyDescent="0.25">
      <c r="A1454" s="49"/>
      <c r="B1454" s="45"/>
      <c r="C1454" s="45"/>
      <c r="D1454" s="45"/>
      <c r="E1454" s="55"/>
      <c r="F1454" s="55"/>
      <c r="G1454" s="46"/>
      <c r="I1454" s="11"/>
      <c r="J1454" s="11"/>
      <c r="K1454" s="11"/>
      <c r="L1454" s="11"/>
      <c r="M1454" s="11"/>
      <c r="N1454" s="11"/>
      <c r="O1454" s="11"/>
      <c r="P1454" s="11"/>
      <c r="Q1454" s="11"/>
    </row>
    <row r="1455" spans="1:17" x14ac:dyDescent="0.25">
      <c r="A1455" s="49"/>
      <c r="B1455" s="45"/>
      <c r="C1455" s="45"/>
      <c r="D1455" s="45"/>
      <c r="E1455" s="55"/>
      <c r="F1455" s="55"/>
      <c r="G1455" s="46"/>
      <c r="I1455" s="11"/>
      <c r="J1455" s="11"/>
      <c r="K1455" s="11"/>
      <c r="L1455" s="11"/>
      <c r="M1455" s="11"/>
      <c r="N1455" s="11"/>
      <c r="O1455" s="11"/>
      <c r="P1455" s="11"/>
      <c r="Q1455" s="11"/>
    </row>
    <row r="1456" spans="1:17" x14ac:dyDescent="0.25">
      <c r="A1456" s="49"/>
      <c r="B1456" s="45"/>
      <c r="C1456" s="45"/>
      <c r="D1456" s="45"/>
      <c r="E1456" s="55"/>
      <c r="F1456" s="55"/>
      <c r="G1456" s="46"/>
      <c r="I1456" s="11"/>
      <c r="J1456" s="11"/>
      <c r="K1456" s="11"/>
      <c r="L1456" s="11"/>
      <c r="M1456" s="11"/>
      <c r="N1456" s="11"/>
      <c r="O1456" s="11"/>
      <c r="P1456" s="11"/>
      <c r="Q1456" s="11"/>
    </row>
    <row r="1457" spans="1:17" x14ac:dyDescent="0.25">
      <c r="A1457" s="49"/>
      <c r="B1457" s="45"/>
      <c r="C1457" s="45"/>
      <c r="D1457" s="45"/>
      <c r="E1457" s="55"/>
      <c r="F1457" s="55"/>
      <c r="G1457" s="46"/>
      <c r="I1457" s="11"/>
      <c r="J1457" s="11"/>
      <c r="K1457" s="11"/>
      <c r="L1457" s="11"/>
      <c r="M1457" s="11"/>
      <c r="N1457" s="11"/>
      <c r="O1457" s="11"/>
      <c r="P1457" s="11"/>
      <c r="Q1457" s="11"/>
    </row>
    <row r="1458" spans="1:17" x14ac:dyDescent="0.25">
      <c r="A1458" s="49"/>
      <c r="B1458" s="45"/>
      <c r="C1458" s="45"/>
      <c r="D1458" s="45"/>
      <c r="E1458" s="55"/>
      <c r="F1458" s="55"/>
      <c r="G1458" s="46"/>
      <c r="I1458" s="11"/>
      <c r="J1458" s="11"/>
      <c r="K1458" s="11"/>
      <c r="L1458" s="11"/>
      <c r="M1458" s="11"/>
      <c r="N1458" s="11"/>
      <c r="O1458" s="11"/>
      <c r="P1458" s="11"/>
      <c r="Q1458" s="11"/>
    </row>
    <row r="1459" spans="1:17" x14ac:dyDescent="0.25">
      <c r="A1459" s="49"/>
      <c r="B1459" s="45"/>
      <c r="C1459" s="45"/>
      <c r="D1459" s="45"/>
      <c r="E1459" s="55"/>
      <c r="F1459" s="55"/>
      <c r="G1459" s="46"/>
      <c r="I1459" s="11"/>
      <c r="J1459" s="11"/>
      <c r="K1459" s="11"/>
      <c r="L1459" s="11"/>
      <c r="M1459" s="11"/>
      <c r="N1459" s="11"/>
      <c r="O1459" s="11"/>
      <c r="P1459" s="11"/>
      <c r="Q1459" s="11"/>
    </row>
    <row r="1460" spans="1:17" x14ac:dyDescent="0.25">
      <c r="A1460" s="49"/>
      <c r="B1460" s="45"/>
      <c r="C1460" s="45"/>
      <c r="D1460" s="45"/>
      <c r="E1460" s="55"/>
      <c r="F1460" s="55"/>
      <c r="G1460" s="46"/>
      <c r="I1460" s="11"/>
      <c r="J1460" s="11"/>
      <c r="K1460" s="11"/>
      <c r="L1460" s="11"/>
      <c r="M1460" s="11"/>
      <c r="N1460" s="11"/>
      <c r="O1460" s="11"/>
      <c r="P1460" s="11"/>
      <c r="Q1460" s="11"/>
    </row>
    <row r="1461" spans="1:17" x14ac:dyDescent="0.25">
      <c r="A1461" s="139" t="s">
        <v>92</v>
      </c>
      <c r="B1461" s="227"/>
      <c r="C1461" s="227"/>
      <c r="D1461" s="45"/>
      <c r="E1461" s="55"/>
      <c r="F1461" s="482" t="s">
        <v>13</v>
      </c>
      <c r="G1461" s="483"/>
      <c r="I1461" s="11"/>
      <c r="J1461" s="11"/>
      <c r="K1461" s="11"/>
      <c r="L1461" s="11"/>
      <c r="M1461" s="11"/>
      <c r="N1461" s="11"/>
      <c r="O1461" s="11"/>
      <c r="P1461" s="11"/>
      <c r="Q1461" s="11"/>
    </row>
    <row r="1462" spans="1:17" x14ac:dyDescent="0.25">
      <c r="A1462" s="140" t="s">
        <v>95</v>
      </c>
      <c r="B1462" s="227"/>
      <c r="C1462" s="227"/>
      <c r="D1462" s="45"/>
      <c r="E1462" s="55"/>
      <c r="F1462" s="468" t="s">
        <v>102</v>
      </c>
      <c r="G1462" s="469"/>
      <c r="I1462" s="11"/>
      <c r="J1462" s="11"/>
      <c r="K1462" s="11"/>
      <c r="L1462" s="11"/>
      <c r="M1462" s="11"/>
      <c r="N1462" s="11"/>
      <c r="O1462" s="11"/>
      <c r="P1462" s="11"/>
      <c r="Q1462" s="11"/>
    </row>
    <row r="1463" spans="1:17" ht="15.75" thickBot="1" x14ac:dyDescent="0.3">
      <c r="A1463" s="74"/>
      <c r="B1463" s="54"/>
      <c r="C1463" s="54"/>
      <c r="D1463" s="54"/>
      <c r="E1463" s="81"/>
      <c r="F1463" s="54"/>
      <c r="G1463" s="75"/>
      <c r="I1463" s="11"/>
      <c r="J1463" s="11"/>
      <c r="K1463" s="11"/>
      <c r="L1463" s="11"/>
      <c r="M1463" s="11"/>
      <c r="N1463" s="11"/>
      <c r="O1463" s="11"/>
      <c r="P1463" s="11"/>
      <c r="Q1463" s="11"/>
    </row>
    <row r="1464" spans="1:17" x14ac:dyDescent="0.25">
      <c r="A1464" s="45"/>
      <c r="B1464" s="45"/>
      <c r="C1464" s="45"/>
      <c r="D1464" s="45"/>
      <c r="E1464" s="55"/>
      <c r="F1464" s="45"/>
      <c r="G1464" s="35"/>
      <c r="I1464" s="11"/>
      <c r="J1464" s="11"/>
      <c r="K1464" s="11"/>
      <c r="L1464" s="11"/>
      <c r="M1464" s="11"/>
      <c r="N1464" s="11"/>
      <c r="O1464" s="11"/>
      <c r="P1464" s="11"/>
      <c r="Q1464" s="11"/>
    </row>
    <row r="1465" spans="1:17" ht="15.75" thickBot="1" x14ac:dyDescent="0.3">
      <c r="A1465" s="45"/>
      <c r="B1465" s="45"/>
      <c r="C1465" s="45"/>
      <c r="D1465" s="45"/>
      <c r="E1465" s="55"/>
      <c r="F1465" s="45"/>
      <c r="G1465" s="35"/>
      <c r="I1465" s="11"/>
      <c r="J1465" s="11"/>
      <c r="K1465" s="11"/>
      <c r="L1465" s="11"/>
      <c r="M1465" s="11"/>
      <c r="N1465" s="11"/>
      <c r="O1465" s="11"/>
      <c r="P1465" s="11"/>
      <c r="Q1465" s="11"/>
    </row>
    <row r="1466" spans="1:17" x14ac:dyDescent="0.25">
      <c r="A1466" s="470" t="s">
        <v>0</v>
      </c>
      <c r="B1466" s="471"/>
      <c r="C1466" s="471"/>
      <c r="D1466" s="471"/>
      <c r="E1466" s="471"/>
      <c r="F1466" s="471"/>
      <c r="G1466" s="472"/>
      <c r="I1466" s="11"/>
      <c r="J1466" s="11"/>
      <c r="K1466" s="11"/>
      <c r="L1466" s="11"/>
      <c r="M1466" s="11"/>
      <c r="N1466" s="11"/>
      <c r="O1466" s="11"/>
      <c r="P1466" s="11"/>
      <c r="Q1466" s="11"/>
    </row>
    <row r="1467" spans="1:17" x14ac:dyDescent="0.25">
      <c r="A1467" s="380"/>
      <c r="B1467" s="381"/>
      <c r="C1467" s="381"/>
      <c r="D1467" s="381"/>
      <c r="E1467" s="166"/>
      <c r="F1467" s="381"/>
      <c r="G1467" s="132"/>
      <c r="I1467" s="11"/>
      <c r="J1467" s="11"/>
      <c r="K1467" s="11"/>
      <c r="L1467" s="11"/>
      <c r="M1467" s="11"/>
      <c r="N1467" s="11"/>
      <c r="O1467" s="11"/>
      <c r="P1467" s="11"/>
      <c r="Q1467" s="11"/>
    </row>
    <row r="1468" spans="1:17" x14ac:dyDescent="0.25">
      <c r="A1468" s="473" t="s">
        <v>1</v>
      </c>
      <c r="B1468" s="474"/>
      <c r="C1468" s="474"/>
      <c r="D1468" s="474"/>
      <c r="E1468" s="474"/>
      <c r="F1468" s="474"/>
      <c r="G1468" s="475"/>
      <c r="I1468" s="11"/>
      <c r="J1468" s="11"/>
      <c r="K1468" s="11"/>
      <c r="L1468" s="11"/>
      <c r="M1468" s="11"/>
      <c r="N1468" s="11"/>
      <c r="O1468" s="11"/>
      <c r="P1468" s="11"/>
      <c r="Q1468" s="11"/>
    </row>
    <row r="1469" spans="1:17" x14ac:dyDescent="0.25">
      <c r="A1469" s="380"/>
      <c r="B1469" s="381"/>
      <c r="C1469" s="381"/>
      <c r="D1469" s="381"/>
      <c r="E1469" s="166"/>
      <c r="F1469" s="381"/>
      <c r="G1469" s="132"/>
      <c r="I1469" s="11"/>
      <c r="J1469" s="11"/>
      <c r="K1469" s="11"/>
      <c r="L1469" s="11"/>
      <c r="M1469" s="11"/>
      <c r="N1469" s="11"/>
      <c r="O1469" s="11"/>
      <c r="P1469" s="11"/>
      <c r="Q1469" s="11"/>
    </row>
    <row r="1470" spans="1:17" x14ac:dyDescent="0.25">
      <c r="A1470" s="473" t="s">
        <v>2</v>
      </c>
      <c r="B1470" s="474"/>
      <c r="C1470" s="474"/>
      <c r="D1470" s="474"/>
      <c r="E1470" s="474"/>
      <c r="F1470" s="474"/>
      <c r="G1470" s="475"/>
      <c r="I1470" s="11"/>
      <c r="J1470" s="11"/>
      <c r="K1470" s="11"/>
      <c r="L1470" s="11"/>
      <c r="M1470" s="11"/>
      <c r="N1470" s="11"/>
      <c r="O1470" s="11"/>
      <c r="P1470" s="11"/>
      <c r="Q1470" s="11"/>
    </row>
    <row r="1471" spans="1:17" ht="15.75" thickBot="1" x14ac:dyDescent="0.3">
      <c r="A1471" s="111"/>
      <c r="B1471" s="112"/>
      <c r="C1471" s="112"/>
      <c r="D1471" s="112"/>
      <c r="E1471" s="152"/>
      <c r="F1471" s="112"/>
      <c r="G1471" s="113"/>
      <c r="I1471" s="11"/>
      <c r="J1471" s="11"/>
      <c r="K1471" s="11"/>
      <c r="L1471" s="11"/>
      <c r="M1471" s="11"/>
      <c r="N1471" s="11"/>
      <c r="O1471" s="11"/>
      <c r="P1471" s="11"/>
      <c r="Q1471" s="11"/>
    </row>
    <row r="1472" spans="1:17" x14ac:dyDescent="0.25">
      <c r="A1472" s="56"/>
      <c r="B1472" s="53"/>
      <c r="C1472" s="53"/>
      <c r="D1472" s="53"/>
      <c r="E1472" s="76"/>
      <c r="F1472" s="53"/>
      <c r="G1472" s="57"/>
      <c r="I1472" s="11"/>
      <c r="J1472" s="11"/>
      <c r="K1472" s="11"/>
      <c r="L1472" s="11"/>
      <c r="M1472" s="11"/>
      <c r="N1472" s="11"/>
      <c r="O1472" s="11"/>
      <c r="P1472" s="11"/>
      <c r="Q1472" s="11"/>
    </row>
    <row r="1473" spans="1:17" x14ac:dyDescent="0.25">
      <c r="A1473" s="476" t="s">
        <v>152</v>
      </c>
      <c r="B1473" s="477"/>
      <c r="C1473" s="477"/>
      <c r="D1473" s="477"/>
      <c r="E1473" s="477"/>
      <c r="F1473" s="477"/>
      <c r="G1473" s="478"/>
      <c r="I1473" s="11"/>
      <c r="J1473" s="11"/>
      <c r="K1473" s="11"/>
      <c r="L1473" s="11"/>
      <c r="M1473" s="11"/>
      <c r="N1473" s="11"/>
      <c r="O1473" s="11"/>
      <c r="P1473" s="11"/>
      <c r="Q1473" s="11"/>
    </row>
    <row r="1474" spans="1:17" x14ac:dyDescent="0.25">
      <c r="A1474" s="476"/>
      <c r="B1474" s="477"/>
      <c r="C1474" s="477"/>
      <c r="D1474" s="477"/>
      <c r="E1474" s="477"/>
      <c r="F1474" s="477"/>
      <c r="G1474" s="478"/>
      <c r="I1474" s="11"/>
      <c r="J1474" s="11"/>
      <c r="K1474" s="11"/>
      <c r="L1474" s="11"/>
      <c r="M1474" s="11"/>
      <c r="N1474" s="11"/>
      <c r="O1474" s="11"/>
      <c r="P1474" s="11"/>
      <c r="Q1474" s="11"/>
    </row>
    <row r="1475" spans="1:17" x14ac:dyDescent="0.25">
      <c r="A1475" s="476" t="s">
        <v>159</v>
      </c>
      <c r="B1475" s="477"/>
      <c r="C1475" s="477"/>
      <c r="D1475" s="477"/>
      <c r="E1475" s="477"/>
      <c r="F1475" s="477"/>
      <c r="G1475" s="478"/>
      <c r="I1475" s="11"/>
      <c r="J1475" s="11"/>
      <c r="K1475" s="11"/>
      <c r="L1475" s="11"/>
      <c r="M1475" s="11"/>
      <c r="N1475" s="11"/>
      <c r="O1475" s="11"/>
      <c r="P1475" s="11"/>
      <c r="Q1475" s="11"/>
    </row>
    <row r="1476" spans="1:17" x14ac:dyDescent="0.25">
      <c r="A1476" s="479"/>
      <c r="B1476" s="480"/>
      <c r="C1476" s="480"/>
      <c r="D1476" s="480"/>
      <c r="E1476" s="480"/>
      <c r="F1476" s="480"/>
      <c r="G1476" s="481"/>
      <c r="I1476" s="11"/>
      <c r="J1476" s="11"/>
      <c r="K1476" s="11"/>
      <c r="L1476" s="11"/>
      <c r="M1476" s="11"/>
      <c r="N1476" s="11"/>
      <c r="O1476" s="11"/>
      <c r="P1476" s="11"/>
      <c r="Q1476" s="11"/>
    </row>
    <row r="1477" spans="1:17" ht="15.75" x14ac:dyDescent="0.25">
      <c r="A1477" s="58"/>
      <c r="B1477" s="161" t="s">
        <v>29</v>
      </c>
      <c r="C1477" s="37"/>
      <c r="D1477" s="37"/>
      <c r="E1477" s="77"/>
      <c r="F1477" s="37"/>
      <c r="G1477" s="202">
        <v>1580037.51</v>
      </c>
      <c r="I1477" s="11"/>
      <c r="J1477" s="11"/>
      <c r="K1477" s="11"/>
      <c r="L1477" s="11"/>
      <c r="M1477" s="11"/>
      <c r="N1477" s="11"/>
      <c r="O1477" s="11"/>
      <c r="P1477" s="11"/>
      <c r="Q1477" s="11"/>
    </row>
    <row r="1478" spans="1:17" x14ac:dyDescent="0.25">
      <c r="A1478" s="59"/>
      <c r="B1478" s="37"/>
      <c r="C1478" s="37"/>
      <c r="D1478" s="37"/>
      <c r="E1478" s="77"/>
      <c r="F1478" s="37"/>
      <c r="G1478" s="60"/>
      <c r="I1478" s="11"/>
      <c r="J1478" s="11"/>
      <c r="K1478" s="11"/>
      <c r="L1478" s="11"/>
      <c r="M1478" s="11"/>
      <c r="N1478" s="11"/>
      <c r="O1478" s="11"/>
      <c r="P1478" s="11"/>
      <c r="Q1478" s="11"/>
    </row>
    <row r="1479" spans="1:17" x14ac:dyDescent="0.25">
      <c r="A1479" s="170" t="s">
        <v>3</v>
      </c>
      <c r="B1479" s="37"/>
      <c r="C1479" s="37"/>
      <c r="D1479" s="37"/>
      <c r="E1479" s="77"/>
      <c r="F1479" s="37"/>
      <c r="G1479" s="60"/>
      <c r="I1479" s="11"/>
      <c r="J1479" s="11"/>
      <c r="K1479" s="11"/>
      <c r="L1479" s="11"/>
      <c r="M1479" s="11"/>
      <c r="N1479" s="11"/>
      <c r="O1479" s="11"/>
      <c r="P1479" s="11"/>
      <c r="Q1479" s="11"/>
    </row>
    <row r="1480" spans="1:17" x14ac:dyDescent="0.25">
      <c r="A1480" s="209"/>
      <c r="B1480" s="37"/>
      <c r="C1480" s="37"/>
      <c r="D1480" s="37"/>
      <c r="E1480" s="77"/>
      <c r="F1480" s="37"/>
      <c r="G1480" s="60"/>
      <c r="I1480" s="11"/>
      <c r="J1480" s="11"/>
      <c r="K1480" s="11"/>
      <c r="L1480" s="11"/>
      <c r="M1480" s="11"/>
      <c r="N1480" s="11"/>
      <c r="O1480" s="11"/>
      <c r="P1480" s="11"/>
      <c r="Q1480" s="11"/>
    </row>
    <row r="1481" spans="1:17" x14ac:dyDescent="0.25">
      <c r="A1481" s="59"/>
      <c r="B1481" s="37"/>
      <c r="C1481" s="160" t="s">
        <v>4</v>
      </c>
      <c r="D1481" s="37"/>
      <c r="E1481" s="77"/>
      <c r="F1481" s="37"/>
      <c r="G1481" s="162">
        <v>0</v>
      </c>
      <c r="I1481" s="11"/>
      <c r="J1481" s="11"/>
      <c r="K1481" s="11"/>
      <c r="L1481" s="11"/>
      <c r="M1481" s="11"/>
      <c r="N1481" s="11"/>
      <c r="O1481" s="11"/>
      <c r="P1481" s="11"/>
      <c r="Q1481" s="11"/>
    </row>
    <row r="1482" spans="1:17" x14ac:dyDescent="0.25">
      <c r="A1482" s="59"/>
      <c r="B1482" s="37"/>
      <c r="C1482" s="160"/>
      <c r="D1482" s="37"/>
      <c r="E1482" s="77"/>
      <c r="F1482" s="37"/>
      <c r="G1482" s="162"/>
      <c r="I1482" s="11"/>
      <c r="J1482" s="11"/>
      <c r="K1482" s="11"/>
      <c r="L1482" s="11"/>
      <c r="M1482" s="11"/>
      <c r="N1482" s="11"/>
      <c r="O1482" s="11"/>
      <c r="P1482" s="11"/>
      <c r="Q1482" s="11"/>
    </row>
    <row r="1483" spans="1:17" x14ac:dyDescent="0.25">
      <c r="A1483" s="59"/>
      <c r="B1483" s="37"/>
      <c r="C1483" s="160"/>
      <c r="D1483" s="37"/>
      <c r="E1483" s="77"/>
      <c r="F1483" s="37"/>
      <c r="G1483" s="162"/>
      <c r="I1483" s="11"/>
      <c r="J1483" s="11"/>
      <c r="K1483" s="11"/>
      <c r="L1483" s="11"/>
      <c r="M1483" s="11"/>
      <c r="N1483" s="11"/>
      <c r="O1483" s="11"/>
      <c r="P1483" s="11"/>
      <c r="Q1483" s="11"/>
    </row>
    <row r="1484" spans="1:17" x14ac:dyDescent="0.25">
      <c r="A1484" s="59"/>
      <c r="B1484" s="37"/>
      <c r="C1484" s="160"/>
      <c r="D1484" s="37"/>
      <c r="E1484" s="77"/>
      <c r="F1484" s="37"/>
      <c r="G1484" s="162"/>
      <c r="I1484" s="11"/>
      <c r="J1484" s="11"/>
      <c r="K1484" s="11"/>
      <c r="L1484" s="11"/>
      <c r="M1484" s="11"/>
      <c r="N1484" s="11"/>
      <c r="O1484" s="11"/>
      <c r="P1484" s="11"/>
      <c r="Q1484" s="11"/>
    </row>
    <row r="1485" spans="1:17" x14ac:dyDescent="0.25">
      <c r="A1485" s="59"/>
      <c r="B1485" s="37"/>
      <c r="C1485" s="160" t="s">
        <v>5</v>
      </c>
      <c r="D1485" s="37"/>
      <c r="E1485" s="77"/>
      <c r="F1485" s="37"/>
      <c r="G1485" s="162">
        <v>0</v>
      </c>
      <c r="I1485" s="11"/>
      <c r="J1485" s="11"/>
      <c r="K1485" s="11"/>
      <c r="L1485" s="11"/>
      <c r="M1485" s="11"/>
      <c r="N1485" s="11"/>
      <c r="O1485" s="11"/>
      <c r="P1485" s="11"/>
      <c r="Q1485" s="11"/>
    </row>
    <row r="1486" spans="1:17" x14ac:dyDescent="0.25">
      <c r="A1486" s="59"/>
      <c r="B1486" s="37"/>
      <c r="C1486" s="38"/>
      <c r="D1486" s="38"/>
      <c r="E1486" s="102"/>
      <c r="F1486" s="37"/>
      <c r="G1486" s="63"/>
      <c r="I1486" s="11"/>
      <c r="J1486" s="11"/>
      <c r="K1486" s="11"/>
      <c r="L1486" s="11"/>
      <c r="M1486" s="11"/>
      <c r="N1486" s="11"/>
      <c r="O1486" s="11"/>
      <c r="P1486" s="11"/>
      <c r="Q1486" s="11"/>
    </row>
    <row r="1487" spans="1:17" x14ac:dyDescent="0.25">
      <c r="A1487" s="170" t="s">
        <v>6</v>
      </c>
      <c r="B1487" s="37"/>
      <c r="C1487" s="66"/>
      <c r="D1487" s="135"/>
      <c r="E1487" s="102"/>
      <c r="F1487" s="37"/>
      <c r="G1487" s="346"/>
      <c r="I1487" s="11"/>
      <c r="J1487" s="11"/>
      <c r="K1487" s="11"/>
      <c r="L1487" s="11"/>
      <c r="M1487" s="11"/>
      <c r="N1487" s="11"/>
      <c r="O1487" s="11"/>
      <c r="P1487" s="11"/>
      <c r="Q1487" s="11"/>
    </row>
    <row r="1488" spans="1:17" x14ac:dyDescent="0.25">
      <c r="A1488" s="179"/>
      <c r="B1488" s="37"/>
      <c r="C1488" s="66"/>
      <c r="D1488" s="28"/>
      <c r="E1488" s="77"/>
      <c r="F1488" s="37"/>
      <c r="G1488" s="346"/>
      <c r="I1488" s="11"/>
      <c r="J1488" s="11"/>
      <c r="K1488" s="11"/>
      <c r="L1488" s="11"/>
      <c r="M1488" s="11"/>
      <c r="N1488" s="11"/>
      <c r="O1488" s="11"/>
      <c r="P1488" s="11"/>
      <c r="Q1488" s="11"/>
    </row>
    <row r="1489" spans="1:17" x14ac:dyDescent="0.25">
      <c r="A1489" s="59"/>
      <c r="B1489" s="37"/>
      <c r="C1489" s="160" t="s">
        <v>7</v>
      </c>
      <c r="D1489" s="37"/>
      <c r="E1489" s="77"/>
      <c r="F1489" s="37"/>
      <c r="G1489" s="346"/>
      <c r="I1489" s="11"/>
      <c r="J1489" s="11"/>
      <c r="K1489" s="11"/>
      <c r="L1489" s="11"/>
      <c r="M1489" s="11"/>
      <c r="N1489" s="11"/>
      <c r="O1489" s="11"/>
      <c r="P1489" s="11"/>
      <c r="Q1489" s="11"/>
    </row>
    <row r="1490" spans="1:17" x14ac:dyDescent="0.25">
      <c r="A1490" s="59"/>
      <c r="B1490" s="37"/>
      <c r="C1490" s="226" t="s">
        <v>8</v>
      </c>
      <c r="D1490" s="198" t="s">
        <v>68</v>
      </c>
      <c r="E1490" s="197" t="s">
        <v>9</v>
      </c>
      <c r="F1490" s="37"/>
      <c r="G1490" s="162"/>
      <c r="I1490" s="11"/>
      <c r="J1490" s="11"/>
      <c r="K1490" s="11"/>
      <c r="L1490" s="11"/>
      <c r="M1490" s="11"/>
      <c r="N1490" s="11"/>
      <c r="O1490" s="11"/>
      <c r="P1490" s="11"/>
      <c r="Q1490" s="11"/>
    </row>
    <row r="1491" spans="1:17" x14ac:dyDescent="0.25">
      <c r="A1491" s="59"/>
      <c r="B1491" s="37"/>
      <c r="C1491" s="204"/>
      <c r="D1491" s="29"/>
      <c r="E1491" s="201"/>
      <c r="F1491" s="37"/>
      <c r="G1491" s="346"/>
      <c r="I1491" s="11"/>
      <c r="J1491" s="11"/>
      <c r="K1491" s="11"/>
      <c r="L1491" s="11"/>
      <c r="M1491" s="11"/>
      <c r="N1491" s="11"/>
      <c r="O1491" s="11"/>
      <c r="P1491" s="11"/>
      <c r="Q1491" s="11"/>
    </row>
    <row r="1492" spans="1:17" x14ac:dyDescent="0.25">
      <c r="A1492" s="59"/>
      <c r="B1492" s="37"/>
      <c r="C1492" s="204"/>
      <c r="D1492" s="29"/>
      <c r="E1492" s="201"/>
      <c r="F1492" s="37"/>
      <c r="G1492" s="346"/>
      <c r="I1492" s="11"/>
      <c r="J1492" s="11"/>
      <c r="K1492" s="11"/>
      <c r="L1492" s="11"/>
      <c r="M1492" s="11"/>
      <c r="N1492" s="11"/>
      <c r="O1492" s="11"/>
      <c r="P1492" s="11"/>
      <c r="Q1492" s="11"/>
    </row>
    <row r="1493" spans="1:17" x14ac:dyDescent="0.25">
      <c r="A1493" s="59"/>
      <c r="B1493" s="37"/>
      <c r="C1493" s="204"/>
      <c r="D1493" s="29"/>
      <c r="E1493" s="201"/>
      <c r="F1493" s="37"/>
      <c r="G1493" s="346"/>
      <c r="I1493" s="11"/>
      <c r="J1493" s="11"/>
      <c r="K1493" s="11"/>
      <c r="L1493" s="11"/>
      <c r="M1493" s="11"/>
      <c r="N1493" s="11"/>
      <c r="O1493" s="11"/>
      <c r="P1493" s="11"/>
      <c r="Q1493" s="11"/>
    </row>
    <row r="1494" spans="1:17" x14ac:dyDescent="0.25">
      <c r="A1494" s="59"/>
      <c r="B1494" s="37"/>
      <c r="C1494" s="160" t="s">
        <v>10</v>
      </c>
      <c r="D1494" s="37"/>
      <c r="E1494" s="77"/>
      <c r="F1494" s="37"/>
      <c r="G1494" s="162">
        <v>0</v>
      </c>
      <c r="I1494" s="11"/>
      <c r="J1494" s="11"/>
      <c r="K1494" s="11"/>
      <c r="L1494" s="11"/>
      <c r="M1494" s="11"/>
      <c r="N1494" s="11"/>
      <c r="O1494" s="11"/>
      <c r="P1494" s="11"/>
      <c r="Q1494" s="11"/>
    </row>
    <row r="1495" spans="1:17" x14ac:dyDescent="0.25">
      <c r="A1495" s="59"/>
      <c r="B1495" s="37"/>
      <c r="C1495" s="160"/>
      <c r="D1495" s="37"/>
      <c r="E1495" s="77"/>
      <c r="F1495" s="37"/>
      <c r="G1495" s="162"/>
      <c r="I1495" s="11"/>
      <c r="J1495" s="11"/>
      <c r="K1495" s="11"/>
      <c r="L1495" s="11"/>
      <c r="M1495" s="11"/>
      <c r="N1495" s="11"/>
      <c r="O1495" s="11"/>
      <c r="P1495" s="11"/>
      <c r="Q1495" s="11"/>
    </row>
    <row r="1496" spans="1:17" x14ac:dyDescent="0.25">
      <c r="A1496" s="59"/>
      <c r="B1496" s="37"/>
      <c r="C1496" s="160"/>
      <c r="D1496" s="37"/>
      <c r="E1496" s="77"/>
      <c r="F1496" s="37"/>
      <c r="G1496" s="162"/>
      <c r="I1496" s="11"/>
      <c r="J1496" s="11"/>
      <c r="K1496" s="11"/>
      <c r="L1496" s="11"/>
      <c r="M1496" s="11"/>
      <c r="N1496" s="11"/>
      <c r="O1496" s="11"/>
      <c r="P1496" s="11"/>
      <c r="Q1496" s="11"/>
    </row>
    <row r="1497" spans="1:17" x14ac:dyDescent="0.25">
      <c r="A1497" s="59"/>
      <c r="B1497" s="37"/>
      <c r="C1497" s="160"/>
      <c r="D1497" s="38"/>
      <c r="E1497" s="77"/>
      <c r="F1497" s="37"/>
      <c r="G1497" s="162"/>
      <c r="I1497" s="11"/>
      <c r="J1497" s="11"/>
      <c r="K1497" s="11"/>
      <c r="L1497" s="11"/>
      <c r="M1497" s="11"/>
      <c r="N1497" s="11"/>
      <c r="O1497" s="11"/>
      <c r="P1497" s="11"/>
      <c r="Q1497" s="11"/>
    </row>
    <row r="1498" spans="1:17" ht="16.5" thickBot="1" x14ac:dyDescent="0.3">
      <c r="A1498" s="59"/>
      <c r="B1498" s="37"/>
      <c r="C1498" s="215" t="s">
        <v>11</v>
      </c>
      <c r="D1498" s="215"/>
      <c r="E1498" s="77"/>
      <c r="F1498" s="37"/>
      <c r="G1498" s="203">
        <v>1580037.51</v>
      </c>
      <c r="I1498" s="11"/>
      <c r="J1498" s="11"/>
      <c r="K1498" s="11"/>
      <c r="L1498" s="11"/>
      <c r="M1498" s="11"/>
      <c r="N1498" s="11"/>
      <c r="O1498" s="11"/>
      <c r="P1498" s="11"/>
      <c r="Q1498" s="11"/>
    </row>
    <row r="1499" spans="1:17" ht="18" thickTop="1" x14ac:dyDescent="0.3">
      <c r="A1499" s="59"/>
      <c r="B1499" s="37"/>
      <c r="C1499" s="379"/>
      <c r="D1499" s="379"/>
      <c r="E1499" s="77"/>
      <c r="F1499" s="37"/>
      <c r="G1499" s="174"/>
      <c r="I1499" s="11"/>
      <c r="J1499" s="11"/>
      <c r="K1499" s="11"/>
      <c r="L1499" s="11"/>
      <c r="M1499" s="11"/>
      <c r="N1499" s="11"/>
      <c r="O1499" s="11"/>
      <c r="P1499" s="11"/>
      <c r="Q1499" s="11"/>
    </row>
    <row r="1500" spans="1:17" ht="15.75" thickBot="1" x14ac:dyDescent="0.3">
      <c r="A1500" s="69"/>
      <c r="B1500" s="40"/>
      <c r="C1500" s="40"/>
      <c r="D1500" s="40"/>
      <c r="E1500" s="80"/>
      <c r="F1500" s="40"/>
      <c r="G1500" s="70"/>
      <c r="I1500" s="11"/>
      <c r="J1500" s="11"/>
      <c r="K1500" s="11"/>
      <c r="L1500" s="11"/>
      <c r="M1500" s="11"/>
      <c r="N1500" s="11"/>
      <c r="O1500" s="11"/>
      <c r="P1500" s="11"/>
      <c r="Q1500" s="11"/>
    </row>
    <row r="1501" spans="1:17" x14ac:dyDescent="0.25">
      <c r="A1501" s="49"/>
      <c r="B1501" s="45"/>
      <c r="C1501" s="45"/>
      <c r="D1501" s="45"/>
      <c r="E1501" s="55"/>
      <c r="F1501" s="55"/>
      <c r="G1501" s="46"/>
      <c r="I1501" s="11"/>
      <c r="J1501" s="11"/>
      <c r="K1501" s="11"/>
      <c r="L1501" s="11"/>
      <c r="M1501" s="11"/>
      <c r="N1501" s="11"/>
      <c r="O1501" s="11"/>
      <c r="P1501" s="11"/>
      <c r="Q1501" s="11"/>
    </row>
    <row r="1502" spans="1:17" x14ac:dyDescent="0.25">
      <c r="A1502" s="49"/>
      <c r="B1502" s="45" t="s">
        <v>42</v>
      </c>
      <c r="C1502" s="45"/>
      <c r="D1502" s="45"/>
      <c r="E1502" s="55"/>
      <c r="F1502" s="468" t="s">
        <v>12</v>
      </c>
      <c r="G1502" s="469"/>
      <c r="I1502" s="11"/>
      <c r="J1502" s="11"/>
      <c r="K1502" s="11"/>
      <c r="L1502" s="11"/>
      <c r="M1502" s="11"/>
      <c r="N1502" s="11"/>
      <c r="O1502" s="11"/>
      <c r="P1502" s="11"/>
      <c r="Q1502" s="11"/>
    </row>
    <row r="1503" spans="1:17" x14ac:dyDescent="0.25">
      <c r="A1503" s="49"/>
      <c r="B1503" s="45"/>
      <c r="C1503" s="45"/>
      <c r="D1503" s="45"/>
      <c r="E1503" s="55"/>
      <c r="F1503" s="55"/>
      <c r="G1503" s="46"/>
      <c r="I1503" s="11"/>
      <c r="J1503" s="11"/>
      <c r="K1503" s="11"/>
      <c r="L1503" s="11"/>
      <c r="M1503" s="11"/>
      <c r="N1503" s="11"/>
      <c r="O1503" s="11"/>
      <c r="P1503" s="11"/>
      <c r="Q1503" s="11"/>
    </row>
    <row r="1504" spans="1:17" x14ac:dyDescent="0.25">
      <c r="A1504" s="49"/>
      <c r="B1504" s="45"/>
      <c r="C1504" s="45"/>
      <c r="D1504" s="45"/>
      <c r="E1504" s="55"/>
      <c r="F1504" s="55"/>
      <c r="G1504" s="46"/>
      <c r="I1504" s="11"/>
      <c r="J1504" s="11"/>
      <c r="K1504" s="11"/>
      <c r="L1504" s="11"/>
      <c r="M1504" s="11"/>
      <c r="N1504" s="11"/>
      <c r="O1504" s="11"/>
      <c r="P1504" s="11"/>
      <c r="Q1504" s="11"/>
    </row>
    <row r="1505" spans="1:17" x14ac:dyDescent="0.25">
      <c r="A1505" s="49"/>
      <c r="B1505" s="45"/>
      <c r="C1505" s="45"/>
      <c r="D1505" s="45"/>
      <c r="E1505" s="55"/>
      <c r="F1505" s="55"/>
      <c r="G1505" s="46"/>
      <c r="I1505" s="11"/>
      <c r="J1505" s="11"/>
      <c r="K1505" s="11"/>
      <c r="L1505" s="11"/>
      <c r="M1505" s="11"/>
      <c r="N1505" s="11"/>
      <c r="O1505" s="11"/>
      <c r="P1505" s="11"/>
      <c r="Q1505" s="11"/>
    </row>
    <row r="1506" spans="1:17" x14ac:dyDescent="0.25">
      <c r="A1506" s="49"/>
      <c r="B1506" s="45"/>
      <c r="C1506" s="45"/>
      <c r="D1506" s="45"/>
      <c r="E1506" s="55"/>
      <c r="F1506" s="55"/>
      <c r="G1506" s="46"/>
      <c r="I1506" s="11"/>
      <c r="J1506" s="11"/>
      <c r="K1506" s="11"/>
      <c r="L1506" s="11"/>
      <c r="M1506" s="11"/>
      <c r="N1506" s="11"/>
      <c r="O1506" s="11"/>
      <c r="P1506" s="11"/>
      <c r="Q1506" s="11"/>
    </row>
    <row r="1507" spans="1:17" x14ac:dyDescent="0.25">
      <c r="A1507" s="49"/>
      <c r="B1507" s="45"/>
      <c r="C1507" s="45"/>
      <c r="D1507" s="45"/>
      <c r="E1507" s="55"/>
      <c r="F1507" s="55"/>
      <c r="G1507" s="46"/>
      <c r="I1507" s="11"/>
      <c r="J1507" s="11"/>
      <c r="K1507" s="11"/>
      <c r="L1507" s="11"/>
      <c r="M1507" s="11"/>
      <c r="N1507" s="11"/>
      <c r="O1507" s="11"/>
      <c r="P1507" s="11"/>
      <c r="Q1507" s="11"/>
    </row>
    <row r="1508" spans="1:17" x14ac:dyDescent="0.25">
      <c r="A1508" s="49"/>
      <c r="B1508" s="45"/>
      <c r="C1508" s="45"/>
      <c r="D1508" s="45"/>
      <c r="E1508" s="55"/>
      <c r="F1508" s="55"/>
      <c r="G1508" s="46"/>
      <c r="I1508" s="11"/>
      <c r="J1508" s="11"/>
      <c r="K1508" s="11"/>
      <c r="L1508" s="11"/>
      <c r="M1508" s="11"/>
      <c r="N1508" s="11"/>
      <c r="O1508" s="11"/>
      <c r="P1508" s="11"/>
      <c r="Q1508" s="11"/>
    </row>
    <row r="1509" spans="1:17" x14ac:dyDescent="0.25">
      <c r="A1509" s="49"/>
      <c r="B1509" s="45"/>
      <c r="C1509" s="45"/>
      <c r="D1509" s="45"/>
      <c r="E1509" s="55"/>
      <c r="F1509" s="55"/>
      <c r="G1509" s="46"/>
      <c r="I1509" s="11"/>
      <c r="J1509" s="11"/>
      <c r="K1509" s="11"/>
      <c r="L1509" s="11"/>
      <c r="M1509" s="11"/>
      <c r="N1509" s="11"/>
      <c r="O1509" s="11"/>
      <c r="P1509" s="11"/>
      <c r="Q1509" s="11"/>
    </row>
    <row r="1510" spans="1:17" x14ac:dyDescent="0.25">
      <c r="A1510" s="49"/>
      <c r="B1510" s="45"/>
      <c r="C1510" s="45"/>
      <c r="D1510" s="45"/>
      <c r="E1510" s="55"/>
      <c r="F1510" s="55"/>
      <c r="G1510" s="46"/>
      <c r="I1510" s="11"/>
      <c r="J1510" s="11"/>
      <c r="K1510" s="11"/>
      <c r="L1510" s="11"/>
      <c r="M1510" s="11"/>
      <c r="N1510" s="11"/>
      <c r="O1510" s="11"/>
      <c r="P1510" s="11"/>
      <c r="Q1510" s="11"/>
    </row>
    <row r="1511" spans="1:17" x14ac:dyDescent="0.25">
      <c r="A1511" s="49"/>
      <c r="B1511" s="45"/>
      <c r="C1511" s="45"/>
      <c r="D1511" s="45"/>
      <c r="E1511" s="55"/>
      <c r="F1511" s="55"/>
      <c r="G1511" s="46"/>
      <c r="I1511" s="11"/>
      <c r="J1511" s="11"/>
      <c r="K1511" s="11"/>
      <c r="L1511" s="11"/>
      <c r="M1511" s="11"/>
      <c r="N1511" s="11"/>
      <c r="O1511" s="11"/>
      <c r="P1511" s="11"/>
      <c r="Q1511" s="11"/>
    </row>
    <row r="1512" spans="1:17" x14ac:dyDescent="0.25">
      <c r="A1512" s="139" t="s">
        <v>92</v>
      </c>
      <c r="B1512" s="227"/>
      <c r="C1512" s="227"/>
      <c r="D1512" s="45"/>
      <c r="E1512" s="55"/>
      <c r="F1512" s="482" t="s">
        <v>13</v>
      </c>
      <c r="G1512" s="483"/>
      <c r="I1512" s="11"/>
      <c r="J1512" s="11"/>
      <c r="K1512" s="11"/>
      <c r="L1512" s="11"/>
      <c r="M1512" s="11"/>
      <c r="N1512" s="11"/>
      <c r="O1512" s="11"/>
      <c r="P1512" s="11"/>
      <c r="Q1512" s="11"/>
    </row>
    <row r="1513" spans="1:17" x14ac:dyDescent="0.25">
      <c r="A1513" s="140" t="s">
        <v>95</v>
      </c>
      <c r="B1513" s="227"/>
      <c r="C1513" s="227"/>
      <c r="D1513" s="45"/>
      <c r="E1513" s="55"/>
      <c r="F1513" s="468" t="s">
        <v>102</v>
      </c>
      <c r="G1513" s="469"/>
      <c r="I1513" s="11"/>
      <c r="J1513" s="11"/>
      <c r="K1513" s="11"/>
      <c r="L1513" s="11"/>
      <c r="M1513" s="11"/>
      <c r="N1513" s="11"/>
      <c r="O1513" s="11"/>
      <c r="P1513" s="11"/>
      <c r="Q1513" s="11"/>
    </row>
    <row r="1514" spans="1:17" ht="15.75" thickBot="1" x14ac:dyDescent="0.3">
      <c r="A1514" s="74"/>
      <c r="B1514" s="54"/>
      <c r="C1514" s="54"/>
      <c r="D1514" s="54"/>
      <c r="E1514" s="81"/>
      <c r="F1514" s="54"/>
      <c r="G1514" s="75"/>
      <c r="I1514" s="11"/>
      <c r="J1514" s="11"/>
      <c r="K1514" s="11"/>
      <c r="L1514" s="11"/>
      <c r="M1514" s="11"/>
      <c r="N1514" s="11"/>
      <c r="O1514" s="11"/>
      <c r="P1514" s="11"/>
      <c r="Q1514" s="11"/>
    </row>
    <row r="1515" spans="1:17" x14ac:dyDescent="0.25">
      <c r="A1515" s="45"/>
      <c r="B1515" s="45"/>
      <c r="C1515" s="45"/>
      <c r="D1515" s="45"/>
      <c r="E1515" s="55"/>
      <c r="F1515" s="45"/>
      <c r="G1515" s="35"/>
      <c r="I1515" s="11"/>
      <c r="J1515" s="11"/>
      <c r="K1515" s="11"/>
      <c r="L1515" s="11"/>
      <c r="M1515" s="11"/>
      <c r="N1515" s="11"/>
      <c r="O1515" s="11"/>
      <c r="P1515" s="11"/>
      <c r="Q1515" s="11"/>
    </row>
    <row r="1516" spans="1:17" ht="15.75" thickBot="1" x14ac:dyDescent="0.3">
      <c r="A1516" s="45"/>
      <c r="B1516" s="45"/>
      <c r="C1516" s="45"/>
      <c r="D1516" s="45"/>
      <c r="E1516" s="55"/>
      <c r="F1516" s="45"/>
      <c r="G1516" s="35"/>
      <c r="I1516" s="11"/>
      <c r="J1516" s="11"/>
      <c r="K1516" s="11"/>
      <c r="L1516" s="11"/>
      <c r="M1516" s="11"/>
      <c r="N1516" s="11"/>
      <c r="O1516" s="11"/>
      <c r="P1516" s="11"/>
      <c r="Q1516" s="11"/>
    </row>
    <row r="1517" spans="1:17" x14ac:dyDescent="0.25">
      <c r="A1517" s="470" t="s">
        <v>0</v>
      </c>
      <c r="B1517" s="471"/>
      <c r="C1517" s="471"/>
      <c r="D1517" s="471"/>
      <c r="E1517" s="471"/>
      <c r="F1517" s="471"/>
      <c r="G1517" s="472"/>
      <c r="I1517" s="11"/>
      <c r="J1517" s="11"/>
      <c r="K1517" s="11"/>
      <c r="L1517" s="11"/>
      <c r="M1517" s="11"/>
      <c r="N1517" s="11"/>
      <c r="O1517" s="11"/>
      <c r="P1517" s="11"/>
      <c r="Q1517" s="11"/>
    </row>
    <row r="1518" spans="1:17" x14ac:dyDescent="0.25">
      <c r="A1518" s="392"/>
      <c r="B1518" s="393"/>
      <c r="C1518" s="393"/>
      <c r="D1518" s="393"/>
      <c r="E1518" s="166"/>
      <c r="F1518" s="393"/>
      <c r="G1518" s="132"/>
      <c r="I1518" s="11"/>
      <c r="J1518" s="11"/>
      <c r="K1518" s="11"/>
      <c r="L1518" s="11"/>
      <c r="M1518" s="11"/>
      <c r="N1518" s="11"/>
      <c r="O1518" s="11"/>
      <c r="P1518" s="11"/>
      <c r="Q1518" s="11"/>
    </row>
    <row r="1519" spans="1:17" x14ac:dyDescent="0.25">
      <c r="A1519" s="473" t="s">
        <v>1</v>
      </c>
      <c r="B1519" s="474"/>
      <c r="C1519" s="474"/>
      <c r="D1519" s="474"/>
      <c r="E1519" s="474"/>
      <c r="F1519" s="474"/>
      <c r="G1519" s="475"/>
      <c r="I1519" s="11"/>
      <c r="J1519" s="11"/>
      <c r="K1519" s="11"/>
      <c r="L1519" s="11"/>
      <c r="M1519" s="11"/>
      <c r="N1519" s="11"/>
      <c r="O1519" s="11"/>
      <c r="P1519" s="11"/>
      <c r="Q1519" s="11"/>
    </row>
    <row r="1520" spans="1:17" x14ac:dyDescent="0.25">
      <c r="A1520" s="392"/>
      <c r="B1520" s="393"/>
      <c r="C1520" s="393"/>
      <c r="D1520" s="393"/>
      <c r="E1520" s="166"/>
      <c r="F1520" s="393"/>
      <c r="G1520" s="132"/>
      <c r="I1520" s="11"/>
      <c r="J1520" s="11"/>
      <c r="K1520" s="11"/>
      <c r="L1520" s="11"/>
      <c r="M1520" s="11"/>
      <c r="N1520" s="11"/>
      <c r="O1520" s="11"/>
      <c r="P1520" s="11"/>
      <c r="Q1520" s="11"/>
    </row>
    <row r="1521" spans="1:17" x14ac:dyDescent="0.25">
      <c r="A1521" s="473" t="s">
        <v>2</v>
      </c>
      <c r="B1521" s="474"/>
      <c r="C1521" s="474"/>
      <c r="D1521" s="474"/>
      <c r="E1521" s="474"/>
      <c r="F1521" s="474"/>
      <c r="G1521" s="475"/>
      <c r="I1521" s="11"/>
      <c r="J1521" s="11"/>
      <c r="K1521" s="11"/>
      <c r="L1521" s="11"/>
      <c r="M1521" s="11"/>
      <c r="N1521" s="11"/>
      <c r="O1521" s="11"/>
      <c r="P1521" s="11"/>
      <c r="Q1521" s="11"/>
    </row>
    <row r="1522" spans="1:17" ht="15.75" thickBot="1" x14ac:dyDescent="0.3">
      <c r="A1522" s="111"/>
      <c r="B1522" s="112"/>
      <c r="C1522" s="112"/>
      <c r="D1522" s="112"/>
      <c r="E1522" s="152"/>
      <c r="F1522" s="112"/>
      <c r="G1522" s="113"/>
      <c r="I1522" s="11"/>
      <c r="J1522" s="11"/>
      <c r="K1522" s="11"/>
      <c r="L1522" s="11"/>
      <c r="M1522" s="11"/>
      <c r="N1522" s="11"/>
      <c r="O1522" s="11"/>
      <c r="P1522" s="11"/>
      <c r="Q1522" s="11"/>
    </row>
    <row r="1523" spans="1:17" x14ac:dyDescent="0.25">
      <c r="A1523" s="56"/>
      <c r="B1523" s="53"/>
      <c r="C1523" s="53"/>
      <c r="D1523" s="53"/>
      <c r="E1523" s="76"/>
      <c r="F1523" s="53"/>
      <c r="G1523" s="57"/>
      <c r="I1523" s="11"/>
      <c r="J1523" s="11"/>
      <c r="K1523" s="11"/>
      <c r="L1523" s="11"/>
      <c r="M1523" s="11"/>
      <c r="N1523" s="11"/>
      <c r="O1523" s="11"/>
      <c r="P1523" s="11"/>
      <c r="Q1523" s="11"/>
    </row>
    <row r="1524" spans="1:17" x14ac:dyDescent="0.25">
      <c r="A1524" s="476" t="s">
        <v>192</v>
      </c>
      <c r="B1524" s="477"/>
      <c r="C1524" s="477"/>
      <c r="D1524" s="477"/>
      <c r="E1524" s="477"/>
      <c r="F1524" s="477"/>
      <c r="G1524" s="478"/>
      <c r="I1524" s="11"/>
      <c r="J1524" s="11"/>
      <c r="K1524" s="11"/>
      <c r="L1524" s="11"/>
      <c r="M1524" s="11"/>
      <c r="N1524" s="11"/>
      <c r="O1524" s="11"/>
      <c r="P1524" s="11"/>
      <c r="Q1524" s="11"/>
    </row>
    <row r="1525" spans="1:17" x14ac:dyDescent="0.25">
      <c r="A1525" s="476"/>
      <c r="B1525" s="477"/>
      <c r="C1525" s="477"/>
      <c r="D1525" s="477"/>
      <c r="E1525" s="477"/>
      <c r="F1525" s="477"/>
      <c r="G1525" s="478"/>
      <c r="I1525" s="11"/>
      <c r="J1525" s="11"/>
      <c r="K1525" s="11"/>
      <c r="L1525" s="11"/>
      <c r="M1525" s="11"/>
      <c r="N1525" s="11"/>
      <c r="O1525" s="11"/>
      <c r="P1525" s="11"/>
      <c r="Q1525" s="11"/>
    </row>
    <row r="1526" spans="1:17" x14ac:dyDescent="0.25">
      <c r="A1526" s="476" t="s">
        <v>189</v>
      </c>
      <c r="B1526" s="477"/>
      <c r="C1526" s="477"/>
      <c r="D1526" s="477"/>
      <c r="E1526" s="477"/>
      <c r="F1526" s="477"/>
      <c r="G1526" s="478"/>
      <c r="I1526" s="11"/>
      <c r="J1526" s="11"/>
      <c r="K1526" s="11"/>
      <c r="L1526" s="11"/>
      <c r="M1526" s="11"/>
      <c r="N1526" s="11"/>
      <c r="O1526" s="11"/>
      <c r="P1526" s="11"/>
      <c r="Q1526" s="11"/>
    </row>
    <row r="1527" spans="1:17" x14ac:dyDescent="0.25">
      <c r="A1527" s="479"/>
      <c r="B1527" s="480"/>
      <c r="C1527" s="480"/>
      <c r="D1527" s="480"/>
      <c r="E1527" s="480"/>
      <c r="F1527" s="480"/>
      <c r="G1527" s="481"/>
      <c r="I1527" s="11"/>
      <c r="J1527" s="11"/>
      <c r="K1527" s="11"/>
      <c r="L1527" s="11"/>
      <c r="M1527" s="11"/>
      <c r="N1527" s="11"/>
      <c r="O1527" s="11"/>
      <c r="P1527" s="11"/>
      <c r="Q1527" s="11"/>
    </row>
    <row r="1528" spans="1:17" ht="15.75" x14ac:dyDescent="0.25">
      <c r="A1528" s="58"/>
      <c r="B1528" s="161" t="s">
        <v>29</v>
      </c>
      <c r="C1528" s="37"/>
      <c r="D1528" s="37"/>
      <c r="E1528" s="77"/>
      <c r="F1528" s="37"/>
      <c r="G1528" s="7">
        <v>178121.86</v>
      </c>
      <c r="I1528" s="11"/>
      <c r="J1528" s="11"/>
      <c r="K1528" s="11"/>
      <c r="L1528" s="11"/>
      <c r="M1528" s="11"/>
      <c r="N1528" s="11"/>
      <c r="O1528" s="11"/>
      <c r="P1528" s="11"/>
      <c r="Q1528" s="11"/>
    </row>
    <row r="1529" spans="1:17" x14ac:dyDescent="0.25">
      <c r="A1529" s="59"/>
      <c r="B1529" s="37"/>
      <c r="C1529" s="37"/>
      <c r="D1529" s="37"/>
      <c r="E1529" s="77"/>
      <c r="F1529" s="37"/>
      <c r="G1529" s="60"/>
      <c r="I1529" s="11"/>
      <c r="J1529" s="11"/>
      <c r="K1529" s="11"/>
      <c r="L1529" s="11"/>
      <c r="M1529" s="11"/>
      <c r="N1529" s="11"/>
      <c r="O1529" s="11"/>
      <c r="P1529" s="11"/>
      <c r="Q1529" s="11"/>
    </row>
    <row r="1530" spans="1:17" x14ac:dyDescent="0.25">
      <c r="A1530" s="170" t="s">
        <v>3</v>
      </c>
      <c r="B1530" s="37"/>
      <c r="C1530" s="37"/>
      <c r="D1530" s="37"/>
      <c r="E1530" s="77"/>
      <c r="F1530" s="37"/>
      <c r="G1530" s="60"/>
      <c r="I1530" s="11"/>
      <c r="J1530" s="11"/>
      <c r="K1530" s="11"/>
      <c r="L1530" s="11"/>
      <c r="M1530" s="11"/>
      <c r="N1530" s="11"/>
      <c r="O1530" s="11"/>
      <c r="P1530" s="11"/>
      <c r="Q1530" s="11"/>
    </row>
    <row r="1531" spans="1:17" x14ac:dyDescent="0.25">
      <c r="A1531" s="59"/>
      <c r="B1531" s="37"/>
      <c r="C1531" s="160" t="s">
        <v>4</v>
      </c>
      <c r="D1531" s="37"/>
      <c r="E1531" s="77"/>
      <c r="F1531" s="37"/>
      <c r="G1531" s="4">
        <f>SUM(E1533:E1533)</f>
        <v>0</v>
      </c>
      <c r="I1531" s="11"/>
      <c r="J1531" s="11"/>
      <c r="K1531" s="11"/>
      <c r="L1531" s="11"/>
      <c r="M1531" s="11"/>
      <c r="N1531" s="11"/>
      <c r="O1531" s="11"/>
      <c r="P1531" s="11"/>
      <c r="Q1531" s="11"/>
    </row>
    <row r="1532" spans="1:17" x14ac:dyDescent="0.25">
      <c r="A1532" s="59"/>
      <c r="B1532" s="37"/>
      <c r="C1532" s="160"/>
      <c r="D1532" s="37"/>
      <c r="E1532" s="77"/>
      <c r="F1532" s="37"/>
      <c r="G1532" s="4"/>
      <c r="I1532" s="11"/>
      <c r="J1532" s="11"/>
      <c r="K1532" s="11"/>
      <c r="L1532" s="11"/>
      <c r="M1532" s="11"/>
      <c r="N1532" s="11"/>
      <c r="O1532" s="11"/>
      <c r="P1532" s="11"/>
      <c r="Q1532" s="11"/>
    </row>
    <row r="1533" spans="1:17" x14ac:dyDescent="0.25">
      <c r="A1533" s="59"/>
      <c r="B1533" s="37"/>
      <c r="C1533" s="38"/>
      <c r="D1533" s="37"/>
      <c r="E1533" s="3"/>
      <c r="F1533" s="37"/>
      <c r="G1533" s="4"/>
      <c r="I1533" s="11"/>
      <c r="J1533" s="11"/>
      <c r="K1533" s="11"/>
      <c r="L1533" s="11"/>
      <c r="M1533" s="11"/>
      <c r="N1533" s="11"/>
      <c r="O1533" s="11"/>
      <c r="P1533" s="11"/>
      <c r="Q1533" s="11"/>
    </row>
    <row r="1534" spans="1:17" x14ac:dyDescent="0.25">
      <c r="A1534" s="59"/>
      <c r="B1534" s="37"/>
      <c r="C1534" s="160" t="s">
        <v>5</v>
      </c>
      <c r="D1534" s="37"/>
      <c r="E1534" s="77"/>
      <c r="F1534" s="37"/>
      <c r="G1534" s="4">
        <f>SUM(E1535:E1539)</f>
        <v>903.8</v>
      </c>
      <c r="I1534" s="11"/>
      <c r="J1534" s="11"/>
      <c r="K1534" s="11"/>
      <c r="L1534" s="11"/>
      <c r="M1534" s="11"/>
      <c r="N1534" s="11"/>
      <c r="O1534" s="11"/>
      <c r="P1534" s="11"/>
      <c r="Q1534" s="11"/>
    </row>
    <row r="1535" spans="1:17" x14ac:dyDescent="0.25">
      <c r="A1535" s="59"/>
      <c r="B1535" s="37"/>
      <c r="C1535" s="10">
        <v>43670</v>
      </c>
      <c r="D1535" s="37" t="s">
        <v>191</v>
      </c>
      <c r="E1535" s="3">
        <v>389.14</v>
      </c>
      <c r="F1535" s="37"/>
      <c r="G1535" s="4"/>
      <c r="I1535" s="11"/>
      <c r="J1535" s="11"/>
      <c r="K1535" s="11"/>
      <c r="L1535" s="11"/>
      <c r="M1535" s="11"/>
      <c r="N1535" s="11"/>
      <c r="O1535" s="11"/>
      <c r="P1535" s="11"/>
      <c r="Q1535" s="11"/>
    </row>
    <row r="1536" spans="1:17" x14ac:dyDescent="0.25">
      <c r="A1536" s="59"/>
      <c r="B1536" s="37"/>
      <c r="C1536" s="10">
        <v>43670</v>
      </c>
      <c r="D1536" s="37" t="s">
        <v>191</v>
      </c>
      <c r="E1536" s="3">
        <v>62.26</v>
      </c>
      <c r="F1536" s="37"/>
      <c r="G1536" s="4"/>
      <c r="I1536" s="11"/>
      <c r="J1536" s="11"/>
      <c r="K1536" s="11"/>
      <c r="L1536" s="11"/>
      <c r="M1536" s="11"/>
      <c r="N1536" s="11"/>
      <c r="O1536" s="11"/>
      <c r="P1536" s="11"/>
      <c r="Q1536" s="11"/>
    </row>
    <row r="1537" spans="1:17" x14ac:dyDescent="0.25">
      <c r="A1537" s="59"/>
      <c r="B1537" s="37"/>
      <c r="C1537" s="10">
        <v>43670</v>
      </c>
      <c r="D1537" s="37" t="s">
        <v>191</v>
      </c>
      <c r="E1537" s="3">
        <v>390</v>
      </c>
      <c r="F1537" s="37"/>
      <c r="G1537" s="4"/>
      <c r="I1537" s="11"/>
      <c r="J1537" s="11"/>
      <c r="K1537" s="11"/>
      <c r="L1537" s="11"/>
      <c r="M1537" s="11"/>
      <c r="N1537" s="11"/>
      <c r="O1537" s="11"/>
      <c r="P1537" s="11"/>
      <c r="Q1537" s="11"/>
    </row>
    <row r="1538" spans="1:17" x14ac:dyDescent="0.25">
      <c r="A1538" s="59"/>
      <c r="B1538" s="37"/>
      <c r="C1538" s="10">
        <v>43670</v>
      </c>
      <c r="D1538" s="37" t="s">
        <v>191</v>
      </c>
      <c r="E1538" s="9">
        <v>62.4</v>
      </c>
      <c r="F1538" s="37"/>
      <c r="G1538" s="4"/>
      <c r="I1538" s="11"/>
      <c r="J1538" s="11"/>
      <c r="K1538" s="11"/>
      <c r="L1538" s="11"/>
      <c r="M1538" s="11"/>
      <c r="N1538" s="11"/>
      <c r="O1538" s="11"/>
      <c r="P1538" s="11"/>
      <c r="Q1538" s="11"/>
    </row>
    <row r="1539" spans="1:17" x14ac:dyDescent="0.25">
      <c r="A1539" s="59"/>
      <c r="B1539" s="37"/>
      <c r="C1539" s="10"/>
      <c r="D1539" s="37"/>
      <c r="E1539" s="3"/>
      <c r="F1539" s="37"/>
      <c r="G1539" s="4"/>
      <c r="I1539" s="11"/>
      <c r="J1539" s="11"/>
      <c r="K1539" s="11"/>
      <c r="L1539" s="11"/>
      <c r="M1539" s="11"/>
      <c r="N1539" s="11"/>
      <c r="O1539" s="11"/>
      <c r="P1539" s="11"/>
      <c r="Q1539" s="11"/>
    </row>
    <row r="1540" spans="1:17" x14ac:dyDescent="0.25">
      <c r="A1540" s="59"/>
      <c r="B1540" s="37"/>
      <c r="C1540" s="160"/>
      <c r="D1540" s="37"/>
      <c r="E1540" s="77"/>
      <c r="F1540" s="37"/>
      <c r="G1540" s="4"/>
      <c r="I1540" s="11"/>
      <c r="J1540" s="11"/>
      <c r="K1540" s="11"/>
      <c r="L1540" s="11"/>
      <c r="M1540" s="11"/>
      <c r="N1540" s="11"/>
      <c r="O1540" s="11"/>
      <c r="P1540" s="11"/>
      <c r="Q1540" s="11"/>
    </row>
    <row r="1541" spans="1:17" x14ac:dyDescent="0.25">
      <c r="A1541" s="170" t="s">
        <v>6</v>
      </c>
      <c r="B1541" s="37"/>
      <c r="C1541" s="66"/>
      <c r="D1541" s="28"/>
      <c r="E1541" s="77"/>
      <c r="F1541" s="37"/>
      <c r="G1541" s="1"/>
      <c r="I1541" s="11"/>
      <c r="J1541" s="11"/>
      <c r="K1541" s="11"/>
      <c r="L1541" s="11"/>
      <c r="M1541" s="11"/>
      <c r="N1541" s="11"/>
      <c r="O1541" s="11"/>
      <c r="P1541" s="11"/>
      <c r="Q1541" s="11"/>
    </row>
    <row r="1542" spans="1:17" x14ac:dyDescent="0.25">
      <c r="A1542" s="59"/>
      <c r="B1542" s="37"/>
      <c r="C1542" s="160" t="s">
        <v>7</v>
      </c>
      <c r="D1542" s="37"/>
      <c r="E1542" s="77"/>
      <c r="F1542" s="37"/>
      <c r="G1542" s="1">
        <v>0</v>
      </c>
      <c r="I1542" s="11"/>
      <c r="J1542" s="11"/>
      <c r="K1542" s="11"/>
      <c r="L1542" s="11"/>
      <c r="M1542" s="11"/>
      <c r="N1542" s="11"/>
      <c r="O1542" s="11"/>
      <c r="P1542" s="11"/>
      <c r="Q1542" s="11"/>
    </row>
    <row r="1543" spans="1:17" x14ac:dyDescent="0.25">
      <c r="A1543" s="59"/>
      <c r="B1543" s="37"/>
      <c r="C1543" s="160"/>
      <c r="D1543" s="37"/>
      <c r="E1543" s="77"/>
      <c r="F1543" s="37"/>
      <c r="G1543" s="1"/>
      <c r="I1543" s="11"/>
      <c r="J1543" s="11"/>
      <c r="K1543" s="11"/>
      <c r="L1543" s="11"/>
      <c r="M1543" s="11"/>
      <c r="N1543" s="11"/>
      <c r="O1543" s="11"/>
      <c r="P1543" s="11"/>
      <c r="Q1543" s="11"/>
    </row>
    <row r="1544" spans="1:17" x14ac:dyDescent="0.25">
      <c r="A1544" s="59"/>
      <c r="B1544" s="37"/>
      <c r="C1544" s="160"/>
      <c r="D1544" s="37"/>
      <c r="E1544" s="77"/>
      <c r="F1544" s="37"/>
      <c r="G1544" s="1"/>
      <c r="I1544" s="11"/>
      <c r="J1544" s="11"/>
      <c r="K1544" s="11"/>
      <c r="L1544" s="11"/>
      <c r="M1544" s="11"/>
      <c r="N1544" s="11"/>
      <c r="O1544" s="11"/>
      <c r="P1544" s="11"/>
      <c r="Q1544" s="11"/>
    </row>
    <row r="1545" spans="1:17" x14ac:dyDescent="0.25">
      <c r="A1545" s="59"/>
      <c r="B1545" s="37"/>
      <c r="C1545" s="197"/>
      <c r="D1545" s="198"/>
      <c r="E1545" s="197"/>
      <c r="F1545" s="37"/>
      <c r="G1545" s="4"/>
      <c r="I1545" s="11"/>
      <c r="J1545" s="11"/>
      <c r="K1545" s="11"/>
      <c r="L1545" s="11"/>
      <c r="M1545" s="11"/>
      <c r="N1545" s="11"/>
      <c r="O1545" s="11"/>
      <c r="P1545" s="11"/>
      <c r="Q1545" s="11"/>
    </row>
    <row r="1546" spans="1:17" x14ac:dyDescent="0.25">
      <c r="A1546" s="59"/>
      <c r="B1546" s="37"/>
      <c r="C1546" s="160" t="s">
        <v>10</v>
      </c>
      <c r="D1546" s="37"/>
      <c r="E1546" s="77"/>
      <c r="F1546" s="37"/>
      <c r="G1546" s="4">
        <v>0</v>
      </c>
      <c r="I1546" s="11"/>
      <c r="J1546" s="11"/>
      <c r="K1546" s="11"/>
      <c r="L1546" s="11"/>
      <c r="M1546" s="11"/>
      <c r="N1546" s="11"/>
      <c r="O1546" s="11"/>
      <c r="P1546" s="11"/>
      <c r="Q1546" s="11"/>
    </row>
    <row r="1547" spans="1:17" x14ac:dyDescent="0.25">
      <c r="A1547" s="59"/>
      <c r="B1547" s="37"/>
      <c r="F1547" s="37"/>
      <c r="G1547" s="4"/>
      <c r="I1547" s="11"/>
      <c r="J1547" s="11"/>
      <c r="K1547" s="11"/>
      <c r="L1547" s="11"/>
      <c r="M1547" s="11"/>
      <c r="N1547" s="11"/>
      <c r="O1547" s="11"/>
      <c r="P1547" s="11"/>
      <c r="Q1547" s="11"/>
    </row>
    <row r="1548" spans="1:17" x14ac:dyDescent="0.25">
      <c r="A1548" s="59"/>
      <c r="B1548" s="37"/>
      <c r="F1548" s="37"/>
      <c r="G1548" s="4"/>
      <c r="I1548" s="11"/>
      <c r="J1548" s="11"/>
      <c r="K1548" s="11"/>
      <c r="L1548" s="11"/>
      <c r="M1548" s="11"/>
      <c r="N1548" s="11"/>
      <c r="O1548" s="11"/>
      <c r="P1548" s="11"/>
      <c r="Q1548" s="11"/>
    </row>
    <row r="1549" spans="1:17" x14ac:dyDescent="0.25">
      <c r="A1549" s="59"/>
      <c r="B1549" s="37"/>
      <c r="F1549" s="37"/>
      <c r="G1549" s="4"/>
      <c r="I1549" s="11"/>
      <c r="J1549" s="11"/>
      <c r="K1549" s="11"/>
      <c r="L1549" s="11"/>
      <c r="M1549" s="11"/>
      <c r="N1549" s="11"/>
      <c r="O1549" s="11"/>
      <c r="P1549" s="11"/>
      <c r="Q1549" s="11"/>
    </row>
    <row r="1550" spans="1:17" x14ac:dyDescent="0.25">
      <c r="A1550" s="59"/>
      <c r="B1550" s="37"/>
      <c r="F1550" s="37"/>
      <c r="G1550" s="4"/>
      <c r="I1550" s="11"/>
      <c r="J1550" s="11"/>
      <c r="K1550" s="11"/>
      <c r="L1550" s="11"/>
      <c r="M1550" s="11"/>
      <c r="N1550" s="11"/>
      <c r="O1550" s="11"/>
      <c r="P1550" s="11"/>
      <c r="Q1550" s="11"/>
    </row>
    <row r="1551" spans="1:17" ht="16.5" thickBot="1" x14ac:dyDescent="0.3">
      <c r="A1551" s="59"/>
      <c r="B1551" s="37"/>
      <c r="C1551" s="215" t="s">
        <v>11</v>
      </c>
      <c r="D1551" s="215"/>
      <c r="E1551" s="77"/>
      <c r="F1551" s="37"/>
      <c r="G1551" s="8">
        <f>G1528+G1534</f>
        <v>179025.65999999997</v>
      </c>
      <c r="I1551" s="11"/>
      <c r="J1551" s="11"/>
      <c r="K1551" s="11"/>
      <c r="L1551" s="11"/>
      <c r="M1551" s="11"/>
      <c r="N1551" s="11"/>
      <c r="O1551" s="11"/>
      <c r="P1551" s="11"/>
      <c r="Q1551" s="11"/>
    </row>
    <row r="1552" spans="1:17" ht="16.5" thickTop="1" thickBot="1" x14ac:dyDescent="0.3">
      <c r="A1552" s="69"/>
      <c r="B1552" s="40"/>
      <c r="C1552" s="40"/>
      <c r="D1552" s="40"/>
      <c r="E1552" s="80"/>
      <c r="F1552" s="40"/>
      <c r="G1552" s="70"/>
      <c r="I1552" s="11"/>
      <c r="J1552" s="11"/>
      <c r="K1552" s="11"/>
      <c r="L1552" s="11"/>
      <c r="M1552" s="11"/>
      <c r="N1552" s="11"/>
      <c r="O1552" s="11"/>
      <c r="P1552" s="11"/>
      <c r="Q1552" s="11"/>
    </row>
    <row r="1553" spans="1:17" x14ac:dyDescent="0.25">
      <c r="A1553" s="49"/>
      <c r="B1553" s="45"/>
      <c r="C1553" s="45"/>
      <c r="D1553" s="45"/>
      <c r="E1553" s="55"/>
      <c r="F1553" s="55"/>
      <c r="G1553" s="46"/>
      <c r="I1553" s="11"/>
      <c r="J1553" s="11"/>
      <c r="K1553" s="11"/>
      <c r="L1553" s="11"/>
      <c r="M1553" s="11"/>
      <c r="N1553" s="11"/>
      <c r="O1553" s="11"/>
      <c r="P1553" s="11"/>
      <c r="Q1553" s="11"/>
    </row>
    <row r="1554" spans="1:17" x14ac:dyDescent="0.25">
      <c r="A1554" s="49"/>
      <c r="B1554" s="45" t="s">
        <v>42</v>
      </c>
      <c r="C1554" s="45"/>
      <c r="D1554" s="45"/>
      <c r="E1554" s="55"/>
      <c r="F1554" s="468" t="s">
        <v>12</v>
      </c>
      <c r="G1554" s="469"/>
      <c r="I1554" s="11"/>
      <c r="J1554" s="11"/>
      <c r="K1554" s="11"/>
      <c r="L1554" s="11"/>
      <c r="M1554" s="11"/>
      <c r="N1554" s="11"/>
      <c r="O1554" s="11"/>
      <c r="P1554" s="11"/>
      <c r="Q1554" s="11"/>
    </row>
    <row r="1555" spans="1:17" x14ac:dyDescent="0.25">
      <c r="A1555" s="49"/>
      <c r="B1555" s="45"/>
      <c r="C1555" s="45"/>
      <c r="D1555" s="45"/>
      <c r="E1555" s="55"/>
      <c r="F1555" s="55"/>
      <c r="G1555" s="46"/>
      <c r="I1555" s="11"/>
      <c r="J1555" s="11"/>
      <c r="K1555" s="11"/>
      <c r="L1555" s="11"/>
      <c r="M1555" s="11"/>
      <c r="N1555" s="11"/>
      <c r="O1555" s="11"/>
      <c r="P1555" s="11"/>
      <c r="Q1555" s="11"/>
    </row>
    <row r="1556" spans="1:17" x14ac:dyDescent="0.25">
      <c r="A1556" s="49"/>
      <c r="B1556" s="45"/>
      <c r="C1556" s="45"/>
      <c r="D1556" s="45"/>
      <c r="E1556" s="55"/>
      <c r="F1556" s="55"/>
      <c r="G1556" s="46"/>
      <c r="I1556" s="11"/>
      <c r="J1556" s="11"/>
      <c r="K1556" s="11"/>
      <c r="L1556" s="11"/>
      <c r="M1556" s="11"/>
      <c r="N1556" s="11"/>
      <c r="O1556" s="11"/>
      <c r="P1556" s="11"/>
      <c r="Q1556" s="11"/>
    </row>
    <row r="1557" spans="1:17" x14ac:dyDescent="0.25">
      <c r="A1557" s="49"/>
      <c r="B1557" s="45"/>
      <c r="C1557" s="45"/>
      <c r="D1557" s="45"/>
      <c r="E1557" s="55"/>
      <c r="F1557" s="55"/>
      <c r="G1557" s="46"/>
      <c r="I1557" s="11"/>
      <c r="J1557" s="11"/>
      <c r="K1557" s="11"/>
      <c r="L1557" s="11"/>
      <c r="M1557" s="11"/>
      <c r="N1557" s="11"/>
      <c r="O1557" s="11"/>
      <c r="P1557" s="11"/>
      <c r="Q1557" s="11"/>
    </row>
    <row r="1558" spans="1:17" x14ac:dyDescent="0.25">
      <c r="A1558" s="49"/>
      <c r="B1558" s="45"/>
      <c r="C1558" s="45"/>
      <c r="D1558" s="45"/>
      <c r="E1558" s="55"/>
      <c r="F1558" s="55"/>
      <c r="G1558" s="46"/>
      <c r="I1558" s="11"/>
      <c r="J1558" s="11"/>
      <c r="K1558" s="11"/>
      <c r="L1558" s="11"/>
      <c r="M1558" s="11"/>
      <c r="N1558" s="11"/>
      <c r="O1558" s="11"/>
      <c r="P1558" s="11"/>
      <c r="Q1558" s="11"/>
    </row>
    <row r="1559" spans="1:17" x14ac:dyDescent="0.25">
      <c r="A1559" s="49"/>
      <c r="B1559" s="45"/>
      <c r="C1559" s="45"/>
      <c r="D1559" s="45"/>
      <c r="E1559" s="55"/>
      <c r="F1559" s="55"/>
      <c r="G1559" s="46"/>
      <c r="I1559" s="11"/>
      <c r="J1559" s="11"/>
      <c r="K1559" s="11"/>
      <c r="L1559" s="11"/>
      <c r="M1559" s="11"/>
      <c r="N1559" s="11"/>
      <c r="O1559" s="11"/>
      <c r="P1559" s="11"/>
      <c r="Q1559" s="11"/>
    </row>
    <row r="1560" spans="1:17" x14ac:dyDescent="0.25">
      <c r="A1560" s="49"/>
      <c r="B1560" s="45"/>
      <c r="C1560" s="45"/>
      <c r="D1560" s="45"/>
      <c r="E1560" s="55"/>
      <c r="F1560" s="55"/>
      <c r="G1560" s="46"/>
      <c r="I1560" s="11"/>
      <c r="J1560" s="11"/>
      <c r="K1560" s="11"/>
      <c r="L1560" s="11"/>
      <c r="M1560" s="11"/>
      <c r="N1560" s="11"/>
      <c r="O1560" s="11"/>
      <c r="P1560" s="11"/>
      <c r="Q1560" s="11"/>
    </row>
    <row r="1561" spans="1:17" x14ac:dyDescent="0.25">
      <c r="A1561" s="49"/>
      <c r="B1561" s="45"/>
      <c r="C1561" s="45"/>
      <c r="D1561" s="45"/>
      <c r="E1561" s="55"/>
      <c r="F1561" s="55"/>
      <c r="G1561" s="46"/>
      <c r="I1561" s="11"/>
      <c r="J1561" s="11"/>
      <c r="K1561" s="11"/>
      <c r="L1561" s="11"/>
      <c r="M1561" s="11"/>
      <c r="N1561" s="11"/>
      <c r="O1561" s="11"/>
      <c r="P1561" s="11"/>
      <c r="Q1561" s="11"/>
    </row>
    <row r="1562" spans="1:17" x14ac:dyDescent="0.25">
      <c r="A1562" s="49"/>
      <c r="B1562" s="45"/>
      <c r="C1562" s="45"/>
      <c r="D1562" s="45"/>
      <c r="E1562" s="55"/>
      <c r="F1562" s="55"/>
      <c r="G1562" s="46"/>
      <c r="I1562" s="11"/>
      <c r="J1562" s="11"/>
      <c r="K1562" s="11"/>
      <c r="L1562" s="11"/>
      <c r="M1562" s="11"/>
      <c r="N1562" s="11"/>
      <c r="O1562" s="11"/>
      <c r="P1562" s="11"/>
      <c r="Q1562" s="11"/>
    </row>
    <row r="1563" spans="1:17" x14ac:dyDescent="0.25">
      <c r="A1563" s="139" t="s">
        <v>92</v>
      </c>
      <c r="B1563" s="227"/>
      <c r="C1563" s="227"/>
      <c r="D1563" s="45"/>
      <c r="E1563" s="55"/>
      <c r="F1563" s="482" t="s">
        <v>13</v>
      </c>
      <c r="G1563" s="483"/>
      <c r="I1563" s="11"/>
      <c r="J1563" s="11"/>
      <c r="K1563" s="11"/>
      <c r="L1563" s="11"/>
      <c r="M1563" s="11"/>
      <c r="N1563" s="11"/>
      <c r="O1563" s="11"/>
      <c r="P1563" s="11"/>
      <c r="Q1563" s="11"/>
    </row>
    <row r="1564" spans="1:17" x14ac:dyDescent="0.25">
      <c r="A1564" s="140" t="s">
        <v>95</v>
      </c>
      <c r="B1564" s="227"/>
      <c r="C1564" s="227"/>
      <c r="D1564" s="45"/>
      <c r="E1564" s="55"/>
      <c r="F1564" s="468" t="s">
        <v>102</v>
      </c>
      <c r="G1564" s="469"/>
      <c r="I1564" s="11"/>
      <c r="J1564" s="11"/>
      <c r="K1564" s="11"/>
      <c r="L1564" s="11"/>
      <c r="M1564" s="11"/>
      <c r="N1564" s="11"/>
      <c r="O1564" s="11"/>
      <c r="P1564" s="11"/>
      <c r="Q1564" s="11"/>
    </row>
    <row r="1565" spans="1:17" ht="15.75" thickBot="1" x14ac:dyDescent="0.3">
      <c r="A1565" s="74"/>
      <c r="B1565" s="54"/>
      <c r="C1565" s="54"/>
      <c r="D1565" s="54"/>
      <c r="E1565" s="81"/>
      <c r="F1565" s="54"/>
      <c r="G1565" s="75"/>
      <c r="I1565" s="11"/>
      <c r="J1565" s="11"/>
      <c r="K1565" s="11"/>
      <c r="L1565" s="11"/>
      <c r="M1565" s="11"/>
      <c r="N1565" s="11"/>
      <c r="O1565" s="11"/>
      <c r="P1565" s="11"/>
      <c r="Q1565" s="11"/>
    </row>
    <row r="1566" spans="1:17" x14ac:dyDescent="0.25">
      <c r="A1566" s="45"/>
      <c r="B1566" s="45"/>
      <c r="C1566" s="45"/>
      <c r="D1566" s="45"/>
      <c r="E1566" s="55"/>
      <c r="F1566" s="45"/>
      <c r="G1566" s="35"/>
      <c r="I1566" s="11"/>
      <c r="J1566" s="11"/>
      <c r="K1566" s="11"/>
      <c r="L1566" s="11"/>
      <c r="M1566" s="11"/>
      <c r="N1566" s="11"/>
      <c r="O1566" s="11"/>
      <c r="P1566" s="11"/>
      <c r="Q1566" s="11"/>
    </row>
    <row r="1567" spans="1:17" ht="15.75" thickBot="1" x14ac:dyDescent="0.3">
      <c r="I1567" s="11"/>
      <c r="J1567" s="11"/>
      <c r="K1567" s="11"/>
      <c r="L1567" s="11"/>
      <c r="M1567" s="11"/>
      <c r="N1567" s="11"/>
      <c r="O1567" s="11"/>
      <c r="P1567" s="11"/>
      <c r="Q1567" s="11"/>
    </row>
    <row r="1568" spans="1:17" x14ac:dyDescent="0.25">
      <c r="A1568" s="470" t="s">
        <v>0</v>
      </c>
      <c r="B1568" s="471"/>
      <c r="C1568" s="471"/>
      <c r="D1568" s="471"/>
      <c r="E1568" s="471"/>
      <c r="F1568" s="471"/>
      <c r="G1568" s="472"/>
      <c r="I1568" s="11"/>
      <c r="J1568" s="11"/>
      <c r="K1568" s="11"/>
      <c r="L1568" s="11"/>
      <c r="M1568" s="11"/>
      <c r="N1568" s="11"/>
      <c r="O1568" s="11"/>
      <c r="P1568" s="11"/>
      <c r="Q1568" s="11"/>
    </row>
    <row r="1569" spans="1:17" x14ac:dyDescent="0.25">
      <c r="A1569" s="327"/>
      <c r="B1569" s="328"/>
      <c r="C1569" s="328"/>
      <c r="D1569" s="328"/>
      <c r="E1569" s="166"/>
      <c r="F1569" s="328"/>
      <c r="G1569" s="132"/>
      <c r="I1569" s="11"/>
      <c r="J1569" s="11"/>
      <c r="K1569" s="11"/>
      <c r="L1569" s="11"/>
      <c r="M1569" s="11"/>
      <c r="N1569" s="11"/>
      <c r="O1569" s="11"/>
      <c r="P1569" s="11"/>
      <c r="Q1569" s="11"/>
    </row>
    <row r="1570" spans="1:17" x14ac:dyDescent="0.25">
      <c r="A1570" s="473" t="s">
        <v>1</v>
      </c>
      <c r="B1570" s="474"/>
      <c r="C1570" s="474"/>
      <c r="D1570" s="474"/>
      <c r="E1570" s="474"/>
      <c r="F1570" s="474"/>
      <c r="G1570" s="475"/>
      <c r="I1570" s="11"/>
      <c r="J1570" s="11"/>
      <c r="K1570" s="11"/>
      <c r="L1570" s="11"/>
      <c r="M1570" s="11"/>
      <c r="N1570" s="11"/>
      <c r="O1570" s="11"/>
      <c r="P1570" s="11"/>
      <c r="Q1570" s="11"/>
    </row>
    <row r="1571" spans="1:17" x14ac:dyDescent="0.25">
      <c r="A1571" s="327"/>
      <c r="B1571" s="328"/>
      <c r="C1571" s="328"/>
      <c r="D1571" s="328"/>
      <c r="E1571" s="166"/>
      <c r="F1571" s="328"/>
      <c r="G1571" s="132"/>
      <c r="I1571" s="11"/>
      <c r="J1571" s="11"/>
      <c r="K1571" s="11"/>
      <c r="L1571" s="11"/>
      <c r="M1571" s="11"/>
      <c r="N1571" s="11"/>
      <c r="O1571" s="11"/>
      <c r="P1571" s="11"/>
      <c r="Q1571" s="11"/>
    </row>
    <row r="1572" spans="1:17" x14ac:dyDescent="0.25">
      <c r="A1572" s="473" t="s">
        <v>2</v>
      </c>
      <c r="B1572" s="474"/>
      <c r="C1572" s="474"/>
      <c r="D1572" s="474"/>
      <c r="E1572" s="474"/>
      <c r="F1572" s="474"/>
      <c r="G1572" s="475"/>
      <c r="I1572" s="11"/>
      <c r="J1572" s="11"/>
      <c r="K1572" s="11"/>
      <c r="L1572" s="11"/>
      <c r="M1572" s="11"/>
      <c r="N1572" s="11"/>
      <c r="O1572" s="11"/>
      <c r="P1572" s="11"/>
      <c r="Q1572" s="11"/>
    </row>
    <row r="1573" spans="1:17" ht="15.75" thickBot="1" x14ac:dyDescent="0.3">
      <c r="A1573" s="111"/>
      <c r="B1573" s="112"/>
      <c r="C1573" s="112"/>
      <c r="D1573" s="112"/>
      <c r="E1573" s="152"/>
      <c r="F1573" s="112"/>
      <c r="G1573" s="113"/>
      <c r="I1573" s="11"/>
      <c r="J1573" s="11"/>
      <c r="K1573" s="11"/>
      <c r="L1573" s="11"/>
      <c r="M1573" s="11"/>
      <c r="N1573" s="11"/>
      <c r="O1573" s="11"/>
      <c r="P1573" s="11"/>
      <c r="Q1573" s="11"/>
    </row>
    <row r="1574" spans="1:17" x14ac:dyDescent="0.25">
      <c r="A1574" s="56"/>
      <c r="B1574" s="53"/>
      <c r="C1574" s="53"/>
      <c r="D1574" s="53"/>
      <c r="E1574" s="76"/>
      <c r="F1574" s="53"/>
      <c r="G1574" s="57"/>
      <c r="I1574" s="11"/>
      <c r="J1574" s="11"/>
      <c r="K1574" s="11"/>
      <c r="L1574" s="11"/>
      <c r="M1574" s="11"/>
      <c r="N1574" s="11"/>
      <c r="O1574" s="11"/>
      <c r="P1574" s="11"/>
      <c r="Q1574" s="11"/>
    </row>
    <row r="1575" spans="1:17" x14ac:dyDescent="0.25">
      <c r="A1575" s="476" t="s">
        <v>152</v>
      </c>
      <c r="B1575" s="477"/>
      <c r="C1575" s="477"/>
      <c r="D1575" s="477"/>
      <c r="E1575" s="477"/>
      <c r="F1575" s="477"/>
      <c r="G1575" s="478"/>
      <c r="I1575" s="11"/>
      <c r="J1575" s="11"/>
      <c r="K1575" s="11"/>
      <c r="L1575" s="11"/>
      <c r="M1575" s="11"/>
      <c r="N1575" s="11"/>
      <c r="O1575" s="11"/>
      <c r="P1575" s="11"/>
      <c r="Q1575" s="11"/>
    </row>
    <row r="1576" spans="1:17" x14ac:dyDescent="0.25">
      <c r="A1576" s="476"/>
      <c r="B1576" s="477"/>
      <c r="C1576" s="477"/>
      <c r="D1576" s="477"/>
      <c r="E1576" s="477"/>
      <c r="F1576" s="477"/>
      <c r="G1576" s="478"/>
      <c r="I1576" s="11"/>
      <c r="J1576" s="11"/>
      <c r="K1576" s="11"/>
      <c r="L1576" s="11"/>
      <c r="M1576" s="11"/>
      <c r="N1576" s="11"/>
      <c r="O1576" s="11"/>
      <c r="P1576" s="11"/>
      <c r="Q1576" s="11"/>
    </row>
    <row r="1577" spans="1:17" x14ac:dyDescent="0.25">
      <c r="A1577" s="476" t="s">
        <v>91</v>
      </c>
      <c r="B1577" s="477"/>
      <c r="C1577" s="477"/>
      <c r="D1577" s="477"/>
      <c r="E1577" s="477"/>
      <c r="F1577" s="477"/>
      <c r="G1577" s="478"/>
      <c r="I1577" s="11"/>
      <c r="J1577" s="11"/>
      <c r="K1577" s="11"/>
      <c r="L1577" s="11"/>
      <c r="M1577" s="11"/>
      <c r="N1577" s="11"/>
      <c r="O1577" s="11"/>
      <c r="P1577" s="11"/>
      <c r="Q1577" s="11"/>
    </row>
    <row r="1578" spans="1:17" x14ac:dyDescent="0.25">
      <c r="A1578" s="479"/>
      <c r="B1578" s="480"/>
      <c r="C1578" s="480"/>
      <c r="D1578" s="480"/>
      <c r="E1578" s="480"/>
      <c r="F1578" s="480"/>
      <c r="G1578" s="481"/>
      <c r="I1578" s="11"/>
      <c r="J1578" s="11"/>
      <c r="K1578" s="11"/>
      <c r="L1578" s="11"/>
      <c r="M1578" s="11"/>
      <c r="N1578" s="11"/>
      <c r="O1578" s="11"/>
      <c r="P1578" s="11"/>
      <c r="Q1578" s="11"/>
    </row>
    <row r="1579" spans="1:17" ht="15.75" x14ac:dyDescent="0.25">
      <c r="A1579" s="58"/>
      <c r="B1579" s="161" t="s">
        <v>29</v>
      </c>
      <c r="C1579" s="37"/>
      <c r="D1579" s="37"/>
      <c r="E1579" s="77"/>
      <c r="F1579" s="37"/>
      <c r="G1579" s="202">
        <v>4243.1400000000003</v>
      </c>
      <c r="H1579" s="316"/>
      <c r="I1579" s="11"/>
      <c r="J1579" s="11"/>
      <c r="K1579" s="11"/>
      <c r="L1579" s="11"/>
      <c r="M1579" s="11"/>
      <c r="N1579" s="11"/>
      <c r="O1579" s="11"/>
      <c r="P1579" s="11"/>
      <c r="Q1579" s="11"/>
    </row>
    <row r="1580" spans="1:17" x14ac:dyDescent="0.25">
      <c r="A1580" s="59"/>
      <c r="B1580" s="37"/>
      <c r="C1580" s="37"/>
      <c r="D1580" s="37"/>
      <c r="E1580" s="77"/>
      <c r="F1580" s="37"/>
      <c r="G1580" s="60"/>
      <c r="I1580" s="11"/>
      <c r="J1580" s="11"/>
      <c r="K1580" s="11"/>
      <c r="L1580" s="11"/>
      <c r="M1580" s="11"/>
      <c r="N1580" s="11"/>
      <c r="O1580" s="11"/>
      <c r="P1580" s="11"/>
      <c r="Q1580" s="11"/>
    </row>
    <row r="1581" spans="1:17" x14ac:dyDescent="0.25">
      <c r="A1581" s="170" t="s">
        <v>3</v>
      </c>
      <c r="B1581" s="37"/>
      <c r="C1581" s="37"/>
      <c r="D1581" s="37"/>
      <c r="E1581" s="77"/>
      <c r="F1581" s="37"/>
      <c r="G1581" s="60"/>
      <c r="I1581" s="11"/>
      <c r="J1581" s="11"/>
      <c r="K1581" s="11"/>
      <c r="L1581" s="11"/>
      <c r="M1581" s="11"/>
      <c r="N1581" s="11"/>
      <c r="O1581" s="11"/>
      <c r="P1581" s="11"/>
      <c r="Q1581" s="11"/>
    </row>
    <row r="1582" spans="1:17" x14ac:dyDescent="0.25">
      <c r="A1582" s="209"/>
      <c r="B1582" s="37"/>
      <c r="C1582" s="37"/>
      <c r="D1582" s="37"/>
      <c r="E1582" s="77"/>
      <c r="F1582" s="37"/>
      <c r="G1582" s="60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</row>
    <row r="1583" spans="1:17" x14ac:dyDescent="0.25">
      <c r="A1583" s="59"/>
      <c r="B1583" s="37"/>
      <c r="C1583" s="160" t="s">
        <v>4</v>
      </c>
      <c r="D1583" s="37"/>
      <c r="E1583" s="77"/>
      <c r="F1583" s="37"/>
      <c r="G1583" s="162">
        <v>0</v>
      </c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</row>
    <row r="1584" spans="1:17" x14ac:dyDescent="0.25">
      <c r="A1584" s="59"/>
      <c r="B1584" s="37"/>
      <c r="C1584" s="160"/>
      <c r="D1584" s="37"/>
      <c r="E1584" s="77"/>
      <c r="F1584" s="37"/>
      <c r="G1584" s="162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</row>
    <row r="1585" spans="1:17" x14ac:dyDescent="0.25">
      <c r="A1585" s="59"/>
      <c r="B1585" s="37"/>
      <c r="C1585" s="160"/>
      <c r="D1585" s="37"/>
      <c r="E1585" s="77"/>
      <c r="F1585" s="37"/>
      <c r="G1585" s="162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</row>
    <row r="1586" spans="1:17" x14ac:dyDescent="0.25">
      <c r="A1586" s="59"/>
      <c r="B1586" s="37"/>
      <c r="C1586" s="160"/>
      <c r="D1586" s="37"/>
      <c r="E1586" s="77"/>
      <c r="F1586" s="37"/>
      <c r="G1586" s="162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</row>
    <row r="1587" spans="1:17" x14ac:dyDescent="0.25">
      <c r="A1587" s="59"/>
      <c r="B1587" s="37"/>
      <c r="C1587" s="160" t="s">
        <v>5</v>
      </c>
      <c r="D1587" s="37"/>
      <c r="E1587" s="77"/>
      <c r="F1587" s="37"/>
      <c r="G1587" s="162">
        <v>0</v>
      </c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</row>
    <row r="1588" spans="1:17" x14ac:dyDescent="0.25">
      <c r="A1588" s="59"/>
      <c r="B1588" s="37"/>
      <c r="C1588" s="38"/>
      <c r="D1588" s="38"/>
      <c r="E1588" s="102"/>
      <c r="F1588" s="37"/>
      <c r="G1588" s="63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</row>
    <row r="1589" spans="1:17" x14ac:dyDescent="0.25">
      <c r="A1589" s="170" t="s">
        <v>6</v>
      </c>
      <c r="B1589" s="37"/>
      <c r="C1589" s="66"/>
      <c r="D1589" s="135"/>
      <c r="E1589" s="102"/>
      <c r="F1589" s="37"/>
      <c r="G1589" s="6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</row>
    <row r="1590" spans="1:17" x14ac:dyDescent="0.25">
      <c r="A1590" s="179"/>
      <c r="B1590" s="37"/>
      <c r="C1590" s="66"/>
      <c r="D1590" s="28"/>
      <c r="E1590" s="77"/>
      <c r="F1590" s="37"/>
      <c r="G1590" s="6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</row>
    <row r="1591" spans="1:17" x14ac:dyDescent="0.25">
      <c r="A1591" s="59"/>
      <c r="B1591" s="37"/>
      <c r="C1591" s="160" t="s">
        <v>7</v>
      </c>
      <c r="D1591" s="37"/>
      <c r="E1591" s="77"/>
      <c r="F1591" s="37"/>
      <c r="G1591" s="6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</row>
    <row r="1592" spans="1:17" x14ac:dyDescent="0.25">
      <c r="A1592" s="59"/>
      <c r="B1592" s="37"/>
      <c r="C1592" s="226" t="s">
        <v>8</v>
      </c>
      <c r="D1592" s="198" t="s">
        <v>68</v>
      </c>
      <c r="E1592" s="197" t="s">
        <v>9</v>
      </c>
      <c r="F1592" s="37"/>
      <c r="G1592" s="162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</row>
    <row r="1593" spans="1:17" x14ac:dyDescent="0.25">
      <c r="A1593" s="59"/>
      <c r="B1593" s="37"/>
      <c r="C1593" s="204"/>
      <c r="D1593" s="29"/>
      <c r="E1593" s="201"/>
      <c r="F1593" s="37"/>
      <c r="G1593" s="6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</row>
    <row r="1594" spans="1:17" x14ac:dyDescent="0.25">
      <c r="A1594" s="59"/>
      <c r="B1594" s="37"/>
      <c r="C1594" s="204"/>
      <c r="D1594" s="29"/>
      <c r="E1594" s="201"/>
      <c r="F1594" s="37"/>
      <c r="G1594" s="6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</row>
    <row r="1595" spans="1:17" x14ac:dyDescent="0.25">
      <c r="A1595" s="59"/>
      <c r="B1595" s="37"/>
      <c r="C1595" s="204"/>
      <c r="D1595" s="29"/>
      <c r="E1595" s="201"/>
      <c r="F1595" s="37"/>
      <c r="G1595" s="6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</row>
    <row r="1596" spans="1:17" x14ac:dyDescent="0.25">
      <c r="A1596" s="59"/>
      <c r="B1596" s="37"/>
      <c r="C1596" s="160" t="s">
        <v>10</v>
      </c>
      <c r="D1596" s="37"/>
      <c r="E1596" s="77"/>
      <c r="F1596" s="37"/>
      <c r="G1596" s="162">
        <v>0</v>
      </c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</row>
    <row r="1597" spans="1:17" x14ac:dyDescent="0.25">
      <c r="A1597" s="59"/>
      <c r="B1597" s="37"/>
      <c r="C1597" s="160"/>
      <c r="D1597" s="37"/>
      <c r="E1597" s="77"/>
      <c r="F1597" s="37"/>
      <c r="G1597" s="162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</row>
    <row r="1598" spans="1:17" x14ac:dyDescent="0.25">
      <c r="A1598" s="59"/>
      <c r="B1598" s="37"/>
      <c r="C1598" s="160"/>
      <c r="D1598" s="37"/>
      <c r="E1598" s="77"/>
      <c r="F1598" s="37"/>
      <c r="G1598" s="162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</row>
    <row r="1599" spans="1:17" x14ac:dyDescent="0.25">
      <c r="A1599" s="59"/>
      <c r="B1599" s="37"/>
      <c r="C1599" s="160"/>
      <c r="D1599" s="38"/>
      <c r="E1599" s="77"/>
      <c r="F1599" s="37"/>
      <c r="G1599" s="162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</row>
    <row r="1600" spans="1:17" ht="16.5" thickBot="1" x14ac:dyDescent="0.3">
      <c r="A1600" s="59"/>
      <c r="B1600" s="37"/>
      <c r="C1600" s="215" t="s">
        <v>11</v>
      </c>
      <c r="D1600" s="215"/>
      <c r="E1600" s="77"/>
      <c r="F1600" s="37"/>
      <c r="G1600" s="203">
        <v>4243.1400000000003</v>
      </c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</row>
    <row r="1601" spans="1:17" ht="18" thickTop="1" x14ac:dyDescent="0.3">
      <c r="A1601" s="59"/>
      <c r="B1601" s="37"/>
      <c r="C1601" s="321"/>
      <c r="D1601" s="321"/>
      <c r="E1601" s="77"/>
      <c r="F1601" s="37"/>
      <c r="G1601" s="174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</row>
    <row r="1602" spans="1:17" ht="15.75" thickBot="1" x14ac:dyDescent="0.3">
      <c r="A1602" s="69"/>
      <c r="B1602" s="40"/>
      <c r="C1602" s="40"/>
      <c r="D1602" s="40"/>
      <c r="E1602" s="80"/>
      <c r="F1602" s="40"/>
      <c r="G1602" s="70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</row>
    <row r="1603" spans="1:17" x14ac:dyDescent="0.25">
      <c r="A1603" s="49"/>
      <c r="B1603" s="45"/>
      <c r="C1603" s="45"/>
      <c r="D1603" s="45"/>
      <c r="E1603" s="55"/>
      <c r="F1603" s="55"/>
      <c r="G1603" s="46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</row>
    <row r="1604" spans="1:17" x14ac:dyDescent="0.25">
      <c r="A1604" s="49"/>
      <c r="B1604" s="45" t="s">
        <v>42</v>
      </c>
      <c r="C1604" s="45"/>
      <c r="D1604" s="45"/>
      <c r="E1604" s="55"/>
      <c r="F1604" s="468" t="s">
        <v>12</v>
      </c>
      <c r="G1604" s="469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</row>
    <row r="1605" spans="1:17" x14ac:dyDescent="0.25">
      <c r="A1605" s="49"/>
      <c r="B1605" s="45"/>
      <c r="C1605" s="45"/>
      <c r="D1605" s="45"/>
      <c r="E1605" s="55"/>
      <c r="F1605" s="55"/>
      <c r="G1605" s="46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</row>
    <row r="1606" spans="1:17" x14ac:dyDescent="0.25">
      <c r="A1606" s="49"/>
      <c r="B1606" s="45"/>
      <c r="C1606" s="45"/>
      <c r="D1606" s="45"/>
      <c r="E1606" s="55"/>
      <c r="F1606" s="55"/>
      <c r="G1606" s="46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</row>
    <row r="1607" spans="1:17" x14ac:dyDescent="0.25">
      <c r="A1607" s="49"/>
      <c r="B1607" s="45"/>
      <c r="C1607" s="45"/>
      <c r="D1607" s="45"/>
      <c r="E1607" s="55"/>
      <c r="F1607" s="55"/>
      <c r="G1607" s="46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</row>
    <row r="1608" spans="1:17" x14ac:dyDescent="0.25">
      <c r="A1608" s="49"/>
      <c r="B1608" s="45"/>
      <c r="C1608" s="45"/>
      <c r="D1608" s="45"/>
      <c r="E1608" s="55"/>
      <c r="F1608" s="55"/>
      <c r="G1608" s="46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</row>
    <row r="1609" spans="1:17" x14ac:dyDescent="0.25">
      <c r="A1609" s="49"/>
      <c r="B1609" s="45"/>
      <c r="C1609" s="45"/>
      <c r="D1609" s="45"/>
      <c r="E1609" s="55"/>
      <c r="F1609" s="55"/>
      <c r="G1609" s="46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</row>
    <row r="1610" spans="1:17" x14ac:dyDescent="0.25">
      <c r="A1610" s="49"/>
      <c r="B1610" s="45"/>
      <c r="C1610" s="45"/>
      <c r="D1610" s="45"/>
      <c r="E1610" s="55"/>
      <c r="F1610" s="55"/>
      <c r="G1610" s="46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</row>
    <row r="1611" spans="1:17" x14ac:dyDescent="0.25">
      <c r="A1611" s="49"/>
      <c r="B1611" s="45"/>
      <c r="C1611" s="45"/>
      <c r="D1611" s="45"/>
      <c r="E1611" s="55"/>
      <c r="F1611" s="55"/>
      <c r="G1611" s="46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</row>
    <row r="1612" spans="1:17" x14ac:dyDescent="0.25">
      <c r="A1612" s="49"/>
      <c r="B1612" s="45"/>
      <c r="C1612" s="45"/>
      <c r="D1612" s="45"/>
      <c r="E1612" s="55"/>
      <c r="F1612" s="55"/>
      <c r="G1612" s="46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</row>
    <row r="1613" spans="1:17" x14ac:dyDescent="0.25">
      <c r="A1613" s="49"/>
      <c r="B1613" s="45"/>
      <c r="C1613" s="45"/>
      <c r="D1613" s="45"/>
      <c r="E1613" s="55"/>
      <c r="F1613" s="55"/>
      <c r="G1613" s="46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</row>
    <row r="1614" spans="1:17" x14ac:dyDescent="0.25">
      <c r="A1614" s="139" t="s">
        <v>92</v>
      </c>
      <c r="B1614" s="227"/>
      <c r="C1614" s="227"/>
      <c r="D1614" s="45"/>
      <c r="E1614" s="55"/>
      <c r="F1614" s="482" t="s">
        <v>13</v>
      </c>
      <c r="G1614" s="483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</row>
    <row r="1615" spans="1:17" x14ac:dyDescent="0.25">
      <c r="A1615" s="140" t="s">
        <v>95</v>
      </c>
      <c r="B1615" s="227"/>
      <c r="C1615" s="227"/>
      <c r="D1615" s="45"/>
      <c r="E1615" s="55"/>
      <c r="F1615" s="468" t="s">
        <v>102</v>
      </c>
      <c r="G1615" s="469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</row>
    <row r="1616" spans="1:17" ht="15.75" thickBot="1" x14ac:dyDescent="0.3">
      <c r="A1616" s="74"/>
      <c r="B1616" s="54"/>
      <c r="C1616" s="54"/>
      <c r="D1616" s="54"/>
      <c r="E1616" s="81"/>
      <c r="F1616" s="54"/>
      <c r="G1616" s="75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</row>
    <row r="1617" spans="1:17" x14ac:dyDescent="0.25">
      <c r="A1617" s="45"/>
      <c r="B1617" s="45"/>
      <c r="C1617" s="45"/>
      <c r="D1617" s="45"/>
      <c r="E1617" s="55"/>
      <c r="F1617" s="45"/>
      <c r="G1617" s="35"/>
      <c r="I1617" s="11"/>
      <c r="J1617" s="11"/>
      <c r="K1617" s="11"/>
      <c r="L1617" s="11"/>
      <c r="M1617" s="11"/>
      <c r="N1617" s="11"/>
      <c r="O1617" s="11"/>
      <c r="P1617" s="11"/>
      <c r="Q1617" s="11"/>
    </row>
    <row r="1618" spans="1:17" ht="15.75" thickBot="1" x14ac:dyDescent="0.3">
      <c r="I1618" s="11"/>
      <c r="J1618" s="11"/>
      <c r="K1618" s="11"/>
      <c r="L1618" s="11"/>
      <c r="M1618" s="11"/>
      <c r="N1618" s="11"/>
      <c r="O1618" s="11"/>
      <c r="P1618" s="11"/>
      <c r="Q1618" s="11"/>
    </row>
    <row r="1619" spans="1:17" x14ac:dyDescent="0.25">
      <c r="A1619" s="470" t="s">
        <v>0</v>
      </c>
      <c r="B1619" s="471"/>
      <c r="C1619" s="471"/>
      <c r="D1619" s="471"/>
      <c r="E1619" s="471"/>
      <c r="F1619" s="471"/>
      <c r="G1619" s="472"/>
      <c r="I1619" s="11"/>
      <c r="J1619" s="11"/>
      <c r="K1619" s="11"/>
      <c r="L1619" s="11"/>
      <c r="M1619" s="11"/>
      <c r="N1619" s="11"/>
      <c r="O1619" s="11"/>
      <c r="P1619" s="11"/>
      <c r="Q1619" s="11"/>
    </row>
    <row r="1620" spans="1:17" x14ac:dyDescent="0.25">
      <c r="A1620" s="327"/>
      <c r="B1620" s="328"/>
      <c r="C1620" s="328"/>
      <c r="D1620" s="328"/>
      <c r="E1620" s="166"/>
      <c r="F1620" s="328"/>
      <c r="G1620" s="132"/>
      <c r="I1620" s="11"/>
      <c r="J1620" s="11"/>
      <c r="K1620" s="11"/>
      <c r="L1620" s="11"/>
      <c r="M1620" s="11"/>
      <c r="N1620" s="11"/>
      <c r="O1620" s="11"/>
      <c r="P1620" s="11"/>
      <c r="Q1620" s="11"/>
    </row>
    <row r="1621" spans="1:17" x14ac:dyDescent="0.25">
      <c r="A1621" s="473" t="s">
        <v>1</v>
      </c>
      <c r="B1621" s="474"/>
      <c r="C1621" s="474"/>
      <c r="D1621" s="474"/>
      <c r="E1621" s="474"/>
      <c r="F1621" s="474"/>
      <c r="G1621" s="475"/>
      <c r="I1621" s="11"/>
      <c r="J1621" s="11"/>
      <c r="K1621" s="11"/>
      <c r="L1621" s="11"/>
      <c r="M1621" s="11"/>
      <c r="N1621" s="11"/>
      <c r="O1621" s="11"/>
      <c r="P1621" s="11"/>
      <c r="Q1621" s="11"/>
    </row>
    <row r="1622" spans="1:17" x14ac:dyDescent="0.25">
      <c r="A1622" s="327"/>
      <c r="B1622" s="328"/>
      <c r="C1622" s="328"/>
      <c r="D1622" s="328"/>
      <c r="E1622" s="166"/>
      <c r="F1622" s="328"/>
      <c r="G1622" s="132"/>
      <c r="I1622" s="11"/>
      <c r="J1622" s="11"/>
      <c r="K1622" s="11"/>
      <c r="L1622" s="11"/>
      <c r="M1622" s="11"/>
      <c r="N1622" s="11"/>
      <c r="O1622" s="11"/>
      <c r="P1622" s="11"/>
      <c r="Q1622" s="11"/>
    </row>
    <row r="1623" spans="1:17" x14ac:dyDescent="0.25">
      <c r="A1623" s="473" t="s">
        <v>2</v>
      </c>
      <c r="B1623" s="474"/>
      <c r="C1623" s="474"/>
      <c r="D1623" s="474"/>
      <c r="E1623" s="474"/>
      <c r="F1623" s="474"/>
      <c r="G1623" s="475"/>
      <c r="I1623" s="11"/>
      <c r="J1623" s="11"/>
      <c r="K1623" s="11"/>
      <c r="L1623" s="11"/>
      <c r="M1623" s="11"/>
      <c r="N1623" s="11"/>
      <c r="O1623" s="11"/>
      <c r="P1623" s="11"/>
      <c r="Q1623" s="11"/>
    </row>
    <row r="1624" spans="1:17" ht="15.75" thickBot="1" x14ac:dyDescent="0.3">
      <c r="A1624" s="111"/>
      <c r="B1624" s="112"/>
      <c r="C1624" s="112"/>
      <c r="D1624" s="112"/>
      <c r="E1624" s="152"/>
      <c r="F1624" s="112"/>
      <c r="G1624" s="113"/>
      <c r="I1624" s="11"/>
      <c r="J1624" s="11"/>
      <c r="K1624" s="11"/>
      <c r="L1624" s="11"/>
      <c r="M1624" s="11"/>
      <c r="N1624" s="11"/>
      <c r="O1624" s="11"/>
      <c r="P1624" s="11"/>
      <c r="Q1624" s="11"/>
    </row>
    <row r="1625" spans="1:17" x14ac:dyDescent="0.25">
      <c r="A1625" s="56"/>
      <c r="B1625" s="53"/>
      <c r="C1625" s="53"/>
      <c r="D1625" s="53"/>
      <c r="E1625" s="76"/>
      <c r="F1625" s="53"/>
      <c r="G1625" s="57"/>
      <c r="I1625" s="11"/>
      <c r="J1625" s="11"/>
      <c r="K1625" s="11"/>
      <c r="L1625" s="11"/>
      <c r="M1625" s="11"/>
      <c r="N1625" s="11"/>
      <c r="O1625" s="11"/>
      <c r="P1625" s="11"/>
      <c r="Q1625" s="11"/>
    </row>
    <row r="1626" spans="1:17" x14ac:dyDescent="0.25">
      <c r="A1626" s="476" t="s">
        <v>152</v>
      </c>
      <c r="B1626" s="477"/>
      <c r="C1626" s="477"/>
      <c r="D1626" s="477"/>
      <c r="E1626" s="477"/>
      <c r="F1626" s="477"/>
      <c r="G1626" s="478"/>
      <c r="I1626" s="11"/>
      <c r="J1626" s="11"/>
      <c r="K1626" s="11"/>
      <c r="L1626" s="11"/>
      <c r="M1626" s="11"/>
      <c r="N1626" s="11"/>
      <c r="O1626" s="11"/>
      <c r="P1626" s="11"/>
      <c r="Q1626" s="11"/>
    </row>
    <row r="1627" spans="1:17" x14ac:dyDescent="0.25">
      <c r="A1627" s="476"/>
      <c r="B1627" s="477"/>
      <c r="C1627" s="477"/>
      <c r="D1627" s="477"/>
      <c r="E1627" s="477"/>
      <c r="F1627" s="477"/>
      <c r="G1627" s="478"/>
      <c r="I1627" s="11"/>
      <c r="J1627" s="11"/>
      <c r="K1627" s="11"/>
      <c r="L1627" s="11"/>
      <c r="M1627" s="11"/>
      <c r="N1627" s="11"/>
      <c r="O1627" s="11"/>
      <c r="P1627" s="11"/>
      <c r="Q1627" s="11"/>
    </row>
    <row r="1628" spans="1:17" x14ac:dyDescent="0.25">
      <c r="A1628" s="476" t="s">
        <v>103</v>
      </c>
      <c r="B1628" s="477"/>
      <c r="C1628" s="477"/>
      <c r="D1628" s="477"/>
      <c r="E1628" s="477"/>
      <c r="F1628" s="477"/>
      <c r="G1628" s="478"/>
      <c r="H1628" s="316"/>
      <c r="I1628" s="11"/>
      <c r="J1628" s="11"/>
      <c r="K1628" s="11"/>
      <c r="L1628" s="11"/>
      <c r="M1628" s="11"/>
      <c r="N1628" s="11"/>
      <c r="O1628" s="11"/>
      <c r="P1628" s="11"/>
      <c r="Q1628" s="11"/>
    </row>
    <row r="1629" spans="1:17" x14ac:dyDescent="0.25">
      <c r="A1629" s="479"/>
      <c r="B1629" s="480"/>
      <c r="C1629" s="480"/>
      <c r="D1629" s="480"/>
      <c r="E1629" s="480"/>
      <c r="F1629" s="480"/>
      <c r="G1629" s="481"/>
      <c r="I1629" s="11"/>
      <c r="J1629" s="11"/>
      <c r="K1629" s="11"/>
      <c r="L1629" s="11"/>
      <c r="M1629" s="11"/>
      <c r="N1629" s="11"/>
      <c r="O1629" s="11"/>
      <c r="P1629" s="11"/>
      <c r="Q1629" s="11"/>
    </row>
    <row r="1630" spans="1:17" ht="15.75" x14ac:dyDescent="0.25">
      <c r="A1630" s="58"/>
      <c r="B1630" s="161" t="s">
        <v>29</v>
      </c>
      <c r="C1630" s="37"/>
      <c r="D1630" s="37"/>
      <c r="E1630" s="77"/>
      <c r="F1630" s="37"/>
      <c r="G1630" s="202">
        <v>78742.44</v>
      </c>
      <c r="I1630" s="11"/>
      <c r="J1630" s="11"/>
      <c r="K1630" s="11"/>
      <c r="L1630" s="11"/>
      <c r="M1630" s="11"/>
      <c r="N1630" s="11"/>
      <c r="O1630" s="11"/>
      <c r="P1630" s="11"/>
      <c r="Q1630" s="11"/>
    </row>
    <row r="1631" spans="1:17" x14ac:dyDescent="0.25">
      <c r="A1631" s="59"/>
      <c r="B1631" s="37"/>
      <c r="C1631" s="37"/>
      <c r="D1631" s="37"/>
      <c r="E1631" s="77"/>
      <c r="F1631" s="37"/>
      <c r="G1631" s="60"/>
      <c r="I1631" s="11"/>
      <c r="J1631" s="11"/>
      <c r="K1631" s="11"/>
      <c r="L1631" s="11"/>
      <c r="M1631" s="11"/>
      <c r="N1631" s="11"/>
      <c r="O1631" s="11"/>
      <c r="P1631" s="11"/>
      <c r="Q1631" s="11"/>
    </row>
    <row r="1632" spans="1:17" x14ac:dyDescent="0.25">
      <c r="A1632" s="170" t="s">
        <v>3</v>
      </c>
      <c r="B1632" s="37"/>
      <c r="C1632" s="37"/>
      <c r="D1632" s="37"/>
      <c r="E1632" s="77"/>
      <c r="F1632" s="37"/>
      <c r="G1632" s="60"/>
      <c r="I1632" s="11"/>
      <c r="J1632" s="11"/>
      <c r="K1632" s="11"/>
      <c r="L1632" s="11"/>
      <c r="M1632" s="11"/>
      <c r="N1632" s="11"/>
      <c r="O1632" s="11"/>
      <c r="P1632" s="11"/>
      <c r="Q1632" s="11"/>
    </row>
    <row r="1633" spans="1:17" x14ac:dyDescent="0.25">
      <c r="A1633" s="209"/>
      <c r="B1633" s="37"/>
      <c r="C1633" s="37"/>
      <c r="D1633" s="37"/>
      <c r="E1633" s="77"/>
      <c r="F1633" s="37"/>
      <c r="G1633" s="60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</row>
    <row r="1634" spans="1:17" x14ac:dyDescent="0.25">
      <c r="A1634" s="59"/>
      <c r="B1634" s="37"/>
      <c r="C1634" s="160" t="s">
        <v>4</v>
      </c>
      <c r="D1634" s="37"/>
      <c r="E1634" s="77"/>
      <c r="F1634" s="37"/>
      <c r="G1634" s="162">
        <v>0</v>
      </c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</row>
    <row r="1635" spans="1:17" x14ac:dyDescent="0.25">
      <c r="A1635" s="59"/>
      <c r="B1635" s="37"/>
      <c r="C1635" s="160"/>
      <c r="D1635" s="37"/>
      <c r="E1635" s="77"/>
      <c r="F1635" s="37"/>
      <c r="G1635" s="162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</row>
    <row r="1636" spans="1:17" x14ac:dyDescent="0.25">
      <c r="A1636" s="59"/>
      <c r="B1636" s="37"/>
      <c r="C1636" s="160"/>
      <c r="D1636" s="37"/>
      <c r="E1636" s="77"/>
      <c r="F1636" s="37"/>
      <c r="G1636" s="162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</row>
    <row r="1637" spans="1:17" x14ac:dyDescent="0.25">
      <c r="A1637" s="59"/>
      <c r="B1637" s="37"/>
      <c r="C1637" s="160"/>
      <c r="D1637" s="37"/>
      <c r="E1637" s="77"/>
      <c r="F1637" s="37"/>
      <c r="G1637" s="162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</row>
    <row r="1638" spans="1:17" x14ac:dyDescent="0.25">
      <c r="A1638" s="59"/>
      <c r="B1638" s="37"/>
      <c r="C1638" s="160" t="s">
        <v>5</v>
      </c>
      <c r="D1638" s="37"/>
      <c r="E1638" s="77"/>
      <c r="F1638" s="37"/>
      <c r="G1638" s="162">
        <v>0</v>
      </c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</row>
    <row r="1639" spans="1:17" x14ac:dyDescent="0.25">
      <c r="A1639" s="59"/>
      <c r="B1639" s="37"/>
      <c r="C1639" s="38"/>
      <c r="D1639" s="38"/>
      <c r="E1639" s="102"/>
      <c r="F1639" s="37"/>
      <c r="G1639" s="63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</row>
    <row r="1640" spans="1:17" x14ac:dyDescent="0.25">
      <c r="A1640" s="170" t="s">
        <v>6</v>
      </c>
      <c r="B1640" s="37"/>
      <c r="C1640" s="66"/>
      <c r="D1640" s="135"/>
      <c r="E1640" s="102"/>
      <c r="F1640" s="37"/>
      <c r="G1640" s="6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</row>
    <row r="1641" spans="1:17" x14ac:dyDescent="0.25">
      <c r="A1641" s="179"/>
      <c r="B1641" s="37"/>
      <c r="C1641" s="66"/>
      <c r="D1641" s="28"/>
      <c r="E1641" s="77"/>
      <c r="F1641" s="37"/>
      <c r="G1641" s="6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</row>
    <row r="1642" spans="1:17" x14ac:dyDescent="0.25">
      <c r="A1642" s="59"/>
      <c r="B1642" s="37"/>
      <c r="C1642" s="160" t="s">
        <v>7</v>
      </c>
      <c r="D1642" s="37"/>
      <c r="E1642" s="77"/>
      <c r="F1642" s="37"/>
      <c r="G1642" s="6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</row>
    <row r="1643" spans="1:17" x14ac:dyDescent="0.25">
      <c r="A1643" s="59"/>
      <c r="B1643" s="37"/>
      <c r="C1643" s="226" t="s">
        <v>8</v>
      </c>
      <c r="D1643" s="198" t="s">
        <v>68</v>
      </c>
      <c r="E1643" s="197" t="s">
        <v>9</v>
      </c>
      <c r="F1643" s="37"/>
      <c r="G1643" s="162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</row>
    <row r="1644" spans="1:17" x14ac:dyDescent="0.25">
      <c r="A1644" s="59"/>
      <c r="B1644" s="37"/>
      <c r="C1644" s="204"/>
      <c r="D1644" s="29"/>
      <c r="E1644" s="201"/>
      <c r="F1644" s="37"/>
      <c r="G1644" s="6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</row>
    <row r="1645" spans="1:17" x14ac:dyDescent="0.25">
      <c r="A1645" s="59"/>
      <c r="B1645" s="37"/>
      <c r="C1645" s="204"/>
      <c r="D1645" s="29"/>
      <c r="E1645" s="201"/>
      <c r="F1645" s="37"/>
      <c r="G1645" s="6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</row>
    <row r="1646" spans="1:17" x14ac:dyDescent="0.25">
      <c r="A1646" s="59"/>
      <c r="B1646" s="37"/>
      <c r="C1646" s="204"/>
      <c r="D1646" s="29"/>
      <c r="E1646" s="201"/>
      <c r="F1646" s="37"/>
      <c r="G1646" s="6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</row>
    <row r="1647" spans="1:17" x14ac:dyDescent="0.25">
      <c r="A1647" s="59"/>
      <c r="B1647" s="37"/>
      <c r="C1647" s="160" t="s">
        <v>10</v>
      </c>
      <c r="D1647" s="37"/>
      <c r="E1647" s="77"/>
      <c r="F1647" s="37"/>
      <c r="G1647" s="162">
        <v>0</v>
      </c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</row>
    <row r="1648" spans="1:17" x14ac:dyDescent="0.25">
      <c r="A1648" s="59"/>
      <c r="B1648" s="37"/>
      <c r="C1648" s="160"/>
      <c r="D1648" s="37"/>
      <c r="E1648" s="77"/>
      <c r="F1648" s="37"/>
      <c r="G1648" s="162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</row>
    <row r="1649" spans="1:17" x14ac:dyDescent="0.25">
      <c r="A1649" s="59"/>
      <c r="B1649" s="37"/>
      <c r="C1649" s="160"/>
      <c r="D1649" s="37"/>
      <c r="E1649" s="77"/>
      <c r="F1649" s="37"/>
      <c r="G1649" s="162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</row>
    <row r="1650" spans="1:17" x14ac:dyDescent="0.25">
      <c r="A1650" s="59"/>
      <c r="B1650" s="37"/>
      <c r="C1650" s="160"/>
      <c r="D1650" s="38"/>
      <c r="E1650" s="77"/>
      <c r="F1650" s="37"/>
      <c r="G1650" s="162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</row>
    <row r="1651" spans="1:17" ht="16.5" thickBot="1" x14ac:dyDescent="0.3">
      <c r="A1651" s="59"/>
      <c r="B1651" s="37"/>
      <c r="C1651" s="215" t="s">
        <v>11</v>
      </c>
      <c r="D1651" s="215"/>
      <c r="E1651" s="77"/>
      <c r="F1651" s="37"/>
      <c r="G1651" s="203">
        <v>78742.44</v>
      </c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</row>
    <row r="1652" spans="1:17" ht="18" thickTop="1" x14ac:dyDescent="0.3">
      <c r="A1652" s="59"/>
      <c r="B1652" s="37"/>
      <c r="C1652" s="321"/>
      <c r="D1652" s="321"/>
      <c r="E1652" s="77"/>
      <c r="F1652" s="37"/>
      <c r="G1652" s="174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</row>
    <row r="1653" spans="1:17" ht="15.75" thickBot="1" x14ac:dyDescent="0.3">
      <c r="A1653" s="69"/>
      <c r="B1653" s="40"/>
      <c r="C1653" s="40"/>
      <c r="D1653" s="40"/>
      <c r="E1653" s="80"/>
      <c r="F1653" s="40"/>
      <c r="G1653" s="70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</row>
    <row r="1654" spans="1:17" x14ac:dyDescent="0.25">
      <c r="A1654" s="89"/>
      <c r="B1654" s="84"/>
      <c r="C1654" s="84"/>
      <c r="D1654" s="84"/>
      <c r="E1654" s="90"/>
      <c r="F1654" s="90"/>
      <c r="G1654" s="9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</row>
    <row r="1655" spans="1:17" x14ac:dyDescent="0.25">
      <c r="A1655" s="49"/>
      <c r="B1655" s="45" t="s">
        <v>42</v>
      </c>
      <c r="C1655" s="45"/>
      <c r="D1655" s="45"/>
      <c r="E1655" s="55"/>
      <c r="F1655" s="468" t="s">
        <v>12</v>
      </c>
      <c r="G1655" s="469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</row>
    <row r="1656" spans="1:17" x14ac:dyDescent="0.25">
      <c r="A1656" s="49"/>
      <c r="B1656" s="45"/>
      <c r="C1656" s="45"/>
      <c r="D1656" s="45"/>
      <c r="E1656" s="55"/>
      <c r="F1656" s="55"/>
      <c r="G1656" s="46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</row>
    <row r="1657" spans="1:17" x14ac:dyDescent="0.25">
      <c r="A1657" s="49"/>
      <c r="B1657" s="45"/>
      <c r="C1657" s="45"/>
      <c r="D1657" s="45"/>
      <c r="E1657" s="55"/>
      <c r="F1657" s="55"/>
      <c r="G1657" s="46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</row>
    <row r="1658" spans="1:17" x14ac:dyDescent="0.25">
      <c r="A1658" s="49"/>
      <c r="B1658" s="45"/>
      <c r="C1658" s="45"/>
      <c r="D1658" s="45"/>
      <c r="E1658" s="55"/>
      <c r="F1658" s="55"/>
      <c r="G1658" s="46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</row>
    <row r="1659" spans="1:17" x14ac:dyDescent="0.25">
      <c r="A1659" s="49"/>
      <c r="B1659" s="45"/>
      <c r="C1659" s="45"/>
      <c r="D1659" s="45"/>
      <c r="E1659" s="55"/>
      <c r="F1659" s="55"/>
      <c r="G1659" s="46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</row>
    <row r="1660" spans="1:17" x14ac:dyDescent="0.25">
      <c r="A1660" s="49"/>
      <c r="B1660" s="45"/>
      <c r="C1660" s="45"/>
      <c r="D1660" s="45"/>
      <c r="E1660" s="55"/>
      <c r="F1660" s="55"/>
      <c r="G1660" s="46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</row>
    <row r="1661" spans="1:17" x14ac:dyDescent="0.25">
      <c r="A1661" s="49"/>
      <c r="B1661" s="45"/>
      <c r="C1661" s="45"/>
      <c r="D1661" s="45"/>
      <c r="E1661" s="55"/>
      <c r="F1661" s="55"/>
      <c r="G1661" s="46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</row>
    <row r="1662" spans="1:17" x14ac:dyDescent="0.25">
      <c r="A1662" s="49"/>
      <c r="B1662" s="45"/>
      <c r="C1662" s="45"/>
      <c r="D1662" s="45"/>
      <c r="E1662" s="55"/>
      <c r="F1662" s="55"/>
      <c r="G1662" s="46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</row>
    <row r="1663" spans="1:17" x14ac:dyDescent="0.25">
      <c r="A1663" s="49"/>
      <c r="B1663" s="45"/>
      <c r="C1663" s="45"/>
      <c r="D1663" s="45"/>
      <c r="E1663" s="55"/>
      <c r="F1663" s="55"/>
      <c r="G1663" s="46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</row>
    <row r="1664" spans="1:17" x14ac:dyDescent="0.25">
      <c r="A1664" s="49"/>
      <c r="B1664" s="45"/>
      <c r="C1664" s="45"/>
      <c r="D1664" s="45"/>
      <c r="E1664" s="55"/>
      <c r="F1664" s="55"/>
      <c r="G1664" s="46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</row>
    <row r="1665" spans="1:17" x14ac:dyDescent="0.25">
      <c r="A1665" s="139" t="s">
        <v>92</v>
      </c>
      <c r="B1665" s="227"/>
      <c r="C1665" s="227"/>
      <c r="D1665" s="45"/>
      <c r="E1665" s="55"/>
      <c r="F1665" s="482" t="s">
        <v>13</v>
      </c>
      <c r="G1665" s="483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</row>
    <row r="1666" spans="1:17" x14ac:dyDescent="0.25">
      <c r="A1666" s="140" t="s">
        <v>95</v>
      </c>
      <c r="B1666" s="227"/>
      <c r="C1666" s="227"/>
      <c r="D1666" s="45"/>
      <c r="E1666" s="55"/>
      <c r="F1666" s="468" t="s">
        <v>102</v>
      </c>
      <c r="G1666" s="469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</row>
    <row r="1667" spans="1:17" ht="15.75" thickBot="1" x14ac:dyDescent="0.3">
      <c r="A1667" s="74"/>
      <c r="B1667" s="54"/>
      <c r="C1667" s="54"/>
      <c r="D1667" s="54"/>
      <c r="E1667" s="81"/>
      <c r="F1667" s="54"/>
      <c r="G1667" s="75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</row>
    <row r="1668" spans="1:17" x14ac:dyDescent="0.25">
      <c r="A1668" s="45"/>
      <c r="B1668" s="45"/>
      <c r="C1668" s="45"/>
      <c r="D1668" s="45"/>
      <c r="E1668" s="55"/>
      <c r="F1668" s="45"/>
      <c r="G1668" s="35"/>
      <c r="H1668" s="241"/>
      <c r="I1668" s="11"/>
      <c r="J1668" s="11"/>
      <c r="K1668" s="11"/>
      <c r="L1668" s="11"/>
      <c r="M1668" s="11"/>
      <c r="N1668" s="11"/>
      <c r="O1668" s="11"/>
      <c r="P1668" s="11"/>
      <c r="Q1668" s="11"/>
    </row>
    <row r="1669" spans="1:17" ht="15.75" thickBot="1" x14ac:dyDescent="0.3">
      <c r="I1669" s="11"/>
      <c r="J1669" s="11"/>
      <c r="K1669" s="11"/>
      <c r="L1669" s="11"/>
      <c r="M1669" s="11"/>
      <c r="N1669" s="11"/>
      <c r="O1669" s="11"/>
      <c r="P1669" s="11"/>
      <c r="Q1669" s="11"/>
    </row>
    <row r="1670" spans="1:17" x14ac:dyDescent="0.25">
      <c r="A1670" s="470" t="s">
        <v>0</v>
      </c>
      <c r="B1670" s="471"/>
      <c r="C1670" s="471"/>
      <c r="D1670" s="471"/>
      <c r="E1670" s="471"/>
      <c r="F1670" s="471"/>
      <c r="G1670" s="472"/>
      <c r="I1670" s="11"/>
      <c r="J1670" s="11"/>
      <c r="K1670" s="11"/>
      <c r="L1670" s="11"/>
      <c r="M1670" s="11"/>
      <c r="N1670" s="11"/>
      <c r="O1670" s="11"/>
      <c r="P1670" s="11"/>
      <c r="Q1670" s="11"/>
    </row>
    <row r="1671" spans="1:17" x14ac:dyDescent="0.25">
      <c r="A1671" s="111"/>
      <c r="B1671" s="112"/>
      <c r="C1671" s="112"/>
      <c r="D1671" s="112"/>
      <c r="E1671" s="152"/>
      <c r="F1671" s="112"/>
      <c r="G1671" s="113"/>
      <c r="I1671" s="11"/>
      <c r="J1671" s="11"/>
      <c r="K1671" s="11"/>
      <c r="L1671" s="11"/>
      <c r="M1671" s="11"/>
      <c r="N1671" s="11"/>
      <c r="O1671" s="11"/>
      <c r="P1671" s="11"/>
      <c r="Q1671" s="11"/>
    </row>
    <row r="1672" spans="1:17" x14ac:dyDescent="0.25">
      <c r="A1672" s="473" t="s">
        <v>1</v>
      </c>
      <c r="B1672" s="474"/>
      <c r="C1672" s="474"/>
      <c r="D1672" s="474"/>
      <c r="E1672" s="474"/>
      <c r="F1672" s="474"/>
      <c r="G1672" s="475"/>
      <c r="I1672" s="11"/>
      <c r="J1672" s="11"/>
      <c r="K1672" s="11"/>
      <c r="L1672" s="11"/>
      <c r="M1672" s="11"/>
      <c r="N1672" s="11"/>
      <c r="O1672" s="11"/>
      <c r="P1672" s="11"/>
      <c r="Q1672" s="11"/>
    </row>
    <row r="1673" spans="1:17" x14ac:dyDescent="0.25">
      <c r="A1673" s="111"/>
      <c r="B1673" s="112"/>
      <c r="C1673" s="112"/>
      <c r="D1673" s="112"/>
      <c r="E1673" s="152"/>
      <c r="F1673" s="112"/>
      <c r="G1673" s="113"/>
      <c r="I1673" s="11"/>
      <c r="J1673" s="11"/>
      <c r="K1673" s="11"/>
      <c r="L1673" s="11"/>
      <c r="M1673" s="11"/>
      <c r="N1673" s="11"/>
      <c r="O1673" s="11"/>
      <c r="P1673" s="11"/>
      <c r="Q1673" s="11"/>
    </row>
    <row r="1674" spans="1:17" x14ac:dyDescent="0.25">
      <c r="A1674" s="473" t="s">
        <v>2</v>
      </c>
      <c r="B1674" s="474"/>
      <c r="C1674" s="474"/>
      <c r="D1674" s="474"/>
      <c r="E1674" s="474"/>
      <c r="F1674" s="474"/>
      <c r="G1674" s="475"/>
      <c r="I1674" s="11"/>
      <c r="J1674" s="11"/>
      <c r="K1674" s="11"/>
      <c r="L1674" s="11"/>
      <c r="M1674" s="11"/>
      <c r="N1674" s="11"/>
      <c r="O1674" s="11"/>
      <c r="P1674" s="11"/>
      <c r="Q1674" s="11"/>
    </row>
    <row r="1675" spans="1:17" ht="15.75" thickBot="1" x14ac:dyDescent="0.3">
      <c r="A1675" s="111"/>
      <c r="B1675" s="112"/>
      <c r="C1675" s="112"/>
      <c r="D1675" s="112"/>
      <c r="E1675" s="152"/>
      <c r="F1675" s="112"/>
      <c r="G1675" s="113"/>
      <c r="I1675" s="11"/>
      <c r="J1675" s="11"/>
      <c r="K1675" s="11"/>
      <c r="L1675" s="11"/>
      <c r="M1675" s="11"/>
      <c r="N1675" s="11"/>
      <c r="O1675" s="11"/>
      <c r="P1675" s="11"/>
      <c r="Q1675" s="11"/>
    </row>
    <row r="1676" spans="1:17" x14ac:dyDescent="0.25">
      <c r="A1676" s="89"/>
      <c r="B1676" s="84"/>
      <c r="C1676" s="84"/>
      <c r="D1676" s="84"/>
      <c r="E1676" s="90"/>
      <c r="F1676" s="84"/>
      <c r="G1676" s="91"/>
      <c r="I1676" s="11"/>
      <c r="J1676" s="11"/>
      <c r="K1676" s="11"/>
      <c r="L1676" s="11"/>
      <c r="M1676" s="11"/>
      <c r="N1676" s="11"/>
      <c r="O1676" s="11"/>
      <c r="P1676" s="11"/>
      <c r="Q1676" s="11"/>
    </row>
    <row r="1677" spans="1:17" x14ac:dyDescent="0.25">
      <c r="A1677" s="476" t="s">
        <v>152</v>
      </c>
      <c r="B1677" s="477"/>
      <c r="C1677" s="477"/>
      <c r="D1677" s="477"/>
      <c r="E1677" s="477"/>
      <c r="F1677" s="477"/>
      <c r="G1677" s="478"/>
      <c r="I1677" s="11"/>
      <c r="J1677" s="11"/>
      <c r="K1677" s="11"/>
      <c r="L1677" s="11"/>
      <c r="M1677" s="11"/>
      <c r="N1677" s="11"/>
      <c r="O1677" s="11"/>
      <c r="P1677" s="11"/>
      <c r="Q1677" s="11"/>
    </row>
    <row r="1678" spans="1:17" x14ac:dyDescent="0.25">
      <c r="A1678" s="479"/>
      <c r="B1678" s="480"/>
      <c r="C1678" s="480"/>
      <c r="D1678" s="480"/>
      <c r="E1678" s="480"/>
      <c r="F1678" s="480"/>
      <c r="G1678" s="481"/>
      <c r="I1678" s="11"/>
      <c r="J1678" s="11"/>
      <c r="K1678" s="11"/>
      <c r="L1678" s="11"/>
      <c r="M1678" s="11"/>
      <c r="N1678" s="11"/>
      <c r="O1678" s="11"/>
      <c r="P1678" s="11"/>
      <c r="Q1678" s="11"/>
    </row>
    <row r="1679" spans="1:17" x14ac:dyDescent="0.25">
      <c r="A1679" s="476" t="s">
        <v>20</v>
      </c>
      <c r="B1679" s="477"/>
      <c r="C1679" s="477"/>
      <c r="D1679" s="477"/>
      <c r="E1679" s="477"/>
      <c r="F1679" s="477"/>
      <c r="G1679" s="478"/>
      <c r="I1679" s="11"/>
      <c r="J1679" s="11"/>
      <c r="K1679" s="11"/>
      <c r="L1679" s="11"/>
      <c r="M1679" s="11"/>
      <c r="N1679" s="11"/>
      <c r="O1679" s="11"/>
      <c r="P1679" s="11"/>
      <c r="Q1679" s="11"/>
    </row>
    <row r="1680" spans="1:17" x14ac:dyDescent="0.25">
      <c r="A1680" s="479"/>
      <c r="B1680" s="480"/>
      <c r="C1680" s="480"/>
      <c r="D1680" s="480"/>
      <c r="E1680" s="480"/>
      <c r="F1680" s="480"/>
      <c r="G1680" s="481"/>
      <c r="I1680" s="11"/>
      <c r="J1680" s="11"/>
      <c r="K1680" s="11"/>
      <c r="L1680" s="11"/>
      <c r="M1680" s="11"/>
      <c r="N1680" s="11"/>
      <c r="O1680" s="11"/>
      <c r="P1680" s="11"/>
      <c r="Q1680" s="11"/>
    </row>
    <row r="1681" spans="1:17" ht="17.25" x14ac:dyDescent="0.3">
      <c r="A1681" s="58"/>
      <c r="B1681" s="161" t="s">
        <v>29</v>
      </c>
      <c r="C1681" s="37"/>
      <c r="D1681" s="37"/>
      <c r="E1681" s="77"/>
      <c r="F1681" s="37"/>
      <c r="G1681" s="195">
        <v>0</v>
      </c>
      <c r="I1681" s="11"/>
      <c r="J1681" s="11"/>
      <c r="K1681" s="11"/>
      <c r="L1681" s="11"/>
      <c r="M1681" s="11"/>
      <c r="N1681" s="11"/>
      <c r="O1681" s="11"/>
      <c r="P1681" s="11"/>
      <c r="Q1681" s="11"/>
    </row>
    <row r="1682" spans="1:17" x14ac:dyDescent="0.25">
      <c r="A1682" s="59"/>
      <c r="B1682" s="37"/>
      <c r="C1682" s="37"/>
      <c r="D1682" s="37"/>
      <c r="E1682" s="77"/>
      <c r="F1682" s="37"/>
      <c r="G1682" s="60"/>
      <c r="I1682" s="11"/>
      <c r="J1682" s="11"/>
      <c r="K1682" s="11"/>
      <c r="L1682" s="11"/>
      <c r="M1682" s="11"/>
      <c r="N1682" s="11"/>
      <c r="O1682" s="11"/>
      <c r="P1682" s="11"/>
      <c r="Q1682" s="11"/>
    </row>
    <row r="1683" spans="1:17" x14ac:dyDescent="0.25">
      <c r="A1683" s="323" t="s">
        <v>3</v>
      </c>
      <c r="B1683" s="37"/>
      <c r="C1683" s="37"/>
      <c r="D1683" s="37"/>
      <c r="E1683" s="77"/>
      <c r="F1683" s="37"/>
      <c r="G1683" s="60"/>
      <c r="I1683" s="11"/>
      <c r="J1683" s="11"/>
      <c r="K1683" s="11"/>
      <c r="L1683" s="11"/>
      <c r="M1683" s="11"/>
      <c r="N1683" s="11"/>
      <c r="O1683" s="11"/>
      <c r="P1683" s="11"/>
      <c r="Q1683" s="11"/>
    </row>
    <row r="1684" spans="1:17" x14ac:dyDescent="0.25">
      <c r="A1684" s="209"/>
      <c r="B1684" s="37"/>
      <c r="C1684" s="37"/>
      <c r="D1684" s="37"/>
      <c r="E1684" s="77"/>
      <c r="F1684" s="37"/>
      <c r="G1684" s="60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</row>
    <row r="1685" spans="1:17" x14ac:dyDescent="0.25">
      <c r="A1685" s="59"/>
      <c r="B1685" s="37"/>
      <c r="C1685" s="165" t="s">
        <v>4</v>
      </c>
      <c r="D1685" s="37"/>
      <c r="E1685" s="77"/>
      <c r="F1685" s="37"/>
      <c r="G1685" s="162">
        <v>0</v>
      </c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</row>
    <row r="1686" spans="1:17" x14ac:dyDescent="0.25">
      <c r="A1686" s="59"/>
      <c r="B1686" s="37"/>
      <c r="C1686" s="36"/>
      <c r="D1686" s="50"/>
      <c r="E1686" s="83"/>
      <c r="F1686" s="37"/>
      <c r="G1686" s="62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</row>
    <row r="1687" spans="1:17" x14ac:dyDescent="0.25">
      <c r="A1687" s="59"/>
      <c r="B1687" s="37"/>
      <c r="C1687" s="36"/>
      <c r="D1687" s="50"/>
      <c r="E1687" s="83"/>
      <c r="F1687" s="37"/>
      <c r="G1687" s="62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</row>
    <row r="1688" spans="1:17" x14ac:dyDescent="0.25">
      <c r="A1688" s="59"/>
      <c r="B1688" s="37"/>
      <c r="C1688" s="37"/>
      <c r="D1688" s="50"/>
      <c r="E1688" s="83"/>
      <c r="F1688" s="37"/>
      <c r="G1688" s="60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</row>
    <row r="1689" spans="1:17" x14ac:dyDescent="0.25">
      <c r="A1689" s="59"/>
      <c r="B1689" s="37"/>
      <c r="C1689" s="165" t="s">
        <v>5</v>
      </c>
      <c r="D1689" s="37"/>
      <c r="E1689" s="77"/>
      <c r="F1689" s="37"/>
      <c r="G1689" s="162">
        <v>0</v>
      </c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</row>
    <row r="1690" spans="1:17" x14ac:dyDescent="0.25">
      <c r="A1690" s="59"/>
      <c r="B1690" s="37"/>
      <c r="C1690" s="165"/>
      <c r="D1690" s="37"/>
      <c r="E1690" s="77"/>
      <c r="F1690" s="37"/>
      <c r="G1690" s="162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</row>
    <row r="1691" spans="1:17" x14ac:dyDescent="0.25">
      <c r="A1691" s="59"/>
      <c r="B1691" s="37"/>
      <c r="C1691" s="36"/>
      <c r="D1691" s="37"/>
      <c r="E1691" s="67"/>
      <c r="F1691" s="37"/>
      <c r="G1691" s="6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</row>
    <row r="1692" spans="1:17" x14ac:dyDescent="0.25">
      <c r="A1692" s="323" t="s">
        <v>6</v>
      </c>
      <c r="B1692" s="37"/>
      <c r="C1692" s="66"/>
      <c r="D1692" s="28"/>
      <c r="E1692" s="67"/>
      <c r="F1692" s="37"/>
      <c r="G1692" s="6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</row>
    <row r="1693" spans="1:17" x14ac:dyDescent="0.25">
      <c r="A1693" s="59"/>
      <c r="B1693" s="37"/>
      <c r="C1693" s="165" t="s">
        <v>7</v>
      </c>
      <c r="D1693" s="37"/>
      <c r="E1693" s="67"/>
      <c r="F1693" s="37"/>
      <c r="G1693" s="6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</row>
    <row r="1694" spans="1:17" x14ac:dyDescent="0.25">
      <c r="A1694" s="59"/>
      <c r="B1694" s="37"/>
      <c r="C1694" s="64"/>
      <c r="D1694" s="64"/>
      <c r="E1694" s="78"/>
      <c r="F1694" s="37"/>
      <c r="G1694" s="162">
        <v>0</v>
      </c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</row>
    <row r="1695" spans="1:17" x14ac:dyDescent="0.25">
      <c r="A1695" s="59"/>
      <c r="B1695" s="37"/>
      <c r="C1695" s="64"/>
      <c r="D1695" s="64"/>
      <c r="E1695" s="78"/>
      <c r="F1695" s="37"/>
      <c r="G1695" s="162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</row>
    <row r="1696" spans="1:17" x14ac:dyDescent="0.25">
      <c r="A1696" s="59"/>
      <c r="B1696" s="37"/>
      <c r="C1696" s="50"/>
      <c r="D1696" s="331"/>
      <c r="E1696" s="67"/>
      <c r="F1696" s="37"/>
      <c r="G1696" s="6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</row>
    <row r="1697" spans="1:17" x14ac:dyDescent="0.25">
      <c r="A1697" s="59"/>
      <c r="B1697" s="37"/>
      <c r="C1697" s="165" t="s">
        <v>10</v>
      </c>
      <c r="D1697" s="37"/>
      <c r="E1697" s="77"/>
      <c r="F1697" s="37"/>
      <c r="G1697" s="162">
        <v>0</v>
      </c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</row>
    <row r="1698" spans="1:17" x14ac:dyDescent="0.25">
      <c r="A1698" s="59"/>
      <c r="B1698" s="37"/>
      <c r="C1698" s="37"/>
      <c r="D1698" s="64"/>
      <c r="E1698" s="67"/>
      <c r="F1698" s="37"/>
      <c r="G1698" s="60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</row>
    <row r="1699" spans="1:17" x14ac:dyDescent="0.25">
      <c r="A1699" s="59"/>
      <c r="B1699" s="37"/>
      <c r="C1699" s="37"/>
      <c r="D1699" s="64"/>
      <c r="E1699" s="67"/>
      <c r="F1699" s="37"/>
      <c r="G1699" s="60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</row>
    <row r="1700" spans="1:17" x14ac:dyDescent="0.25">
      <c r="A1700" s="59"/>
      <c r="B1700" s="37"/>
      <c r="C1700" s="28"/>
      <c r="D1700" s="28"/>
      <c r="E1700" s="92"/>
      <c r="F1700" s="28"/>
      <c r="G1700" s="60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</row>
    <row r="1701" spans="1:17" ht="18" thickBot="1" x14ac:dyDescent="0.35">
      <c r="A1701" s="59"/>
      <c r="B1701" s="37"/>
      <c r="C1701" s="215" t="s">
        <v>11</v>
      </c>
      <c r="D1701" s="215"/>
      <c r="E1701" s="77"/>
      <c r="F1701" s="37"/>
      <c r="G1701" s="196">
        <v>0</v>
      </c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</row>
    <row r="1702" spans="1:17" ht="16.5" thickTop="1" thickBot="1" x14ac:dyDescent="0.3">
      <c r="A1702" s="69"/>
      <c r="B1702" s="40"/>
      <c r="C1702" s="40"/>
      <c r="D1702" s="93"/>
      <c r="E1702" s="80"/>
      <c r="F1702" s="40"/>
      <c r="G1702" s="94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</row>
    <row r="1703" spans="1:17" x14ac:dyDescent="0.25">
      <c r="A1703" s="56"/>
      <c r="B1703" s="53"/>
      <c r="C1703" s="53"/>
      <c r="D1703" s="87"/>
      <c r="E1703" s="76"/>
      <c r="F1703" s="53"/>
      <c r="G1703" s="88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</row>
    <row r="1704" spans="1:17" x14ac:dyDescent="0.25">
      <c r="A1704" s="59"/>
      <c r="B1704" s="37" t="s">
        <v>33</v>
      </c>
      <c r="C1704" s="37"/>
      <c r="D1704" s="36"/>
      <c r="E1704" s="77"/>
      <c r="F1704" s="504" t="s">
        <v>12</v>
      </c>
      <c r="G1704" s="505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</row>
    <row r="1705" spans="1:17" x14ac:dyDescent="0.25">
      <c r="A1705" s="59"/>
      <c r="B1705" s="37"/>
      <c r="C1705" s="37"/>
      <c r="D1705" s="36"/>
      <c r="E1705" s="77"/>
      <c r="F1705" s="37"/>
      <c r="G1705" s="6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</row>
    <row r="1706" spans="1:17" x14ac:dyDescent="0.25">
      <c r="A1706" s="59"/>
      <c r="B1706" s="37"/>
      <c r="C1706" s="37"/>
      <c r="D1706" s="36"/>
      <c r="E1706" s="77"/>
      <c r="F1706" s="37"/>
      <c r="G1706" s="6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</row>
    <row r="1707" spans="1:17" x14ac:dyDescent="0.25">
      <c r="A1707" s="59"/>
      <c r="B1707" s="37"/>
      <c r="C1707" s="37"/>
      <c r="D1707" s="36"/>
      <c r="E1707" s="77"/>
      <c r="F1707" s="37"/>
      <c r="G1707" s="6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</row>
    <row r="1708" spans="1:17" x14ac:dyDescent="0.25">
      <c r="A1708" s="59"/>
      <c r="B1708" s="37"/>
      <c r="C1708" s="37"/>
      <c r="D1708" s="36"/>
      <c r="E1708" s="77"/>
      <c r="F1708" s="37"/>
      <c r="G1708" s="6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</row>
    <row r="1709" spans="1:17" x14ac:dyDescent="0.25">
      <c r="A1709" s="59"/>
      <c r="B1709" s="37"/>
      <c r="C1709" s="37"/>
      <c r="D1709" s="36"/>
      <c r="E1709" s="77"/>
      <c r="F1709" s="37"/>
      <c r="G1709" s="6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</row>
    <row r="1710" spans="1:17" x14ac:dyDescent="0.25">
      <c r="A1710" s="59"/>
      <c r="B1710" s="37"/>
      <c r="C1710" s="37"/>
      <c r="D1710" s="36"/>
      <c r="E1710" s="77"/>
      <c r="F1710" s="37"/>
      <c r="G1710" s="6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</row>
    <row r="1711" spans="1:17" x14ac:dyDescent="0.25">
      <c r="A1711" s="208"/>
      <c r="B1711" s="317"/>
      <c r="C1711" s="317"/>
      <c r="D1711" s="45"/>
      <c r="E1711" s="55"/>
      <c r="F1711" s="317"/>
      <c r="G1711" s="86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</row>
    <row r="1712" spans="1:17" x14ac:dyDescent="0.25">
      <c r="A1712" s="49"/>
      <c r="B1712" s="45"/>
      <c r="C1712" s="45"/>
      <c r="D1712" s="45"/>
      <c r="E1712" s="55"/>
      <c r="F1712" s="55"/>
      <c r="G1712" s="46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</row>
    <row r="1713" spans="1:17" x14ac:dyDescent="0.25">
      <c r="A1713" s="49"/>
      <c r="B1713" s="45"/>
      <c r="C1713" s="45"/>
      <c r="D1713" s="45"/>
      <c r="E1713" s="55"/>
      <c r="F1713" s="55"/>
      <c r="G1713" s="46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</row>
    <row r="1714" spans="1:17" x14ac:dyDescent="0.25">
      <c r="A1714" s="49"/>
      <c r="B1714" s="45"/>
      <c r="C1714" s="45"/>
      <c r="D1714" s="45"/>
      <c r="E1714" s="55"/>
      <c r="F1714" s="55"/>
      <c r="G1714" s="46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</row>
    <row r="1715" spans="1:17" x14ac:dyDescent="0.25">
      <c r="A1715" s="139" t="s">
        <v>93</v>
      </c>
      <c r="B1715" s="227"/>
      <c r="C1715" s="227"/>
      <c r="D1715" s="45"/>
      <c r="E1715" s="55"/>
      <c r="F1715" s="482" t="s">
        <v>13</v>
      </c>
      <c r="G1715" s="483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</row>
    <row r="1716" spans="1:17" x14ac:dyDescent="0.25">
      <c r="A1716" s="140" t="s">
        <v>96</v>
      </c>
      <c r="B1716" s="227"/>
      <c r="C1716" s="227"/>
      <c r="D1716" s="45"/>
      <c r="E1716" s="55"/>
      <c r="F1716" s="468" t="s">
        <v>102</v>
      </c>
      <c r="G1716" s="469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</row>
    <row r="1717" spans="1:17" ht="15.75" thickBot="1" x14ac:dyDescent="0.3">
      <c r="A1717" s="74"/>
      <c r="B1717" s="54"/>
      <c r="C1717" s="54"/>
      <c r="D1717" s="54"/>
      <c r="E1717" s="81"/>
      <c r="F1717" s="54"/>
      <c r="G1717" s="75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</row>
    <row r="1718" spans="1:17" x14ac:dyDescent="0.25">
      <c r="A1718" s="45"/>
      <c r="B1718" s="45"/>
      <c r="C1718" s="45"/>
      <c r="D1718" s="45"/>
      <c r="E1718" s="55"/>
      <c r="F1718" s="45"/>
      <c r="G1718" s="35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</row>
    <row r="1719" spans="1:17" ht="15.75" thickBot="1" x14ac:dyDescent="0.3"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</row>
    <row r="1720" spans="1:17" x14ac:dyDescent="0.25">
      <c r="A1720" s="495" t="s">
        <v>0</v>
      </c>
      <c r="B1720" s="496"/>
      <c r="C1720" s="496"/>
      <c r="D1720" s="496"/>
      <c r="E1720" s="496"/>
      <c r="F1720" s="496"/>
      <c r="G1720" s="497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</row>
    <row r="1721" spans="1:17" x14ac:dyDescent="0.25">
      <c r="A1721" s="104"/>
      <c r="B1721" s="105"/>
      <c r="C1721" s="105"/>
      <c r="D1721" s="105"/>
      <c r="E1721" s="105"/>
      <c r="F1721" s="105"/>
      <c r="G1721" s="12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</row>
    <row r="1722" spans="1:17" x14ac:dyDescent="0.25">
      <c r="A1722" s="498" t="s">
        <v>1</v>
      </c>
      <c r="B1722" s="499"/>
      <c r="C1722" s="499"/>
      <c r="D1722" s="499"/>
      <c r="E1722" s="499"/>
      <c r="F1722" s="499"/>
      <c r="G1722" s="500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</row>
    <row r="1723" spans="1:17" x14ac:dyDescent="0.25">
      <c r="A1723" s="122"/>
      <c r="B1723" s="123"/>
      <c r="C1723" s="123"/>
      <c r="D1723" s="123"/>
      <c r="E1723" s="123"/>
      <c r="F1723" s="123"/>
      <c r="G1723" s="124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</row>
    <row r="1724" spans="1:17" ht="15.75" thickBot="1" x14ac:dyDescent="0.3">
      <c r="A1724" s="501" t="s">
        <v>2</v>
      </c>
      <c r="B1724" s="502"/>
      <c r="C1724" s="502"/>
      <c r="D1724" s="502"/>
      <c r="E1724" s="502"/>
      <c r="F1724" s="502"/>
      <c r="G1724" s="503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</row>
    <row r="1725" spans="1:17" x14ac:dyDescent="0.25">
      <c r="A1725" s="125"/>
      <c r="B1725" s="16"/>
      <c r="C1725" s="16"/>
      <c r="D1725" s="17"/>
      <c r="E1725" s="17"/>
      <c r="F1725" s="17"/>
      <c r="G1725" s="126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</row>
    <row r="1726" spans="1:17" x14ac:dyDescent="0.25">
      <c r="A1726" s="476" t="s">
        <v>152</v>
      </c>
      <c r="B1726" s="477"/>
      <c r="C1726" s="477"/>
      <c r="D1726" s="477"/>
      <c r="E1726" s="477"/>
      <c r="F1726" s="477"/>
      <c r="G1726" s="478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</row>
    <row r="1727" spans="1:17" x14ac:dyDescent="0.25">
      <c r="A1727" s="507"/>
      <c r="B1727" s="508"/>
      <c r="C1727" s="508"/>
      <c r="D1727" s="508"/>
      <c r="E1727" s="508"/>
      <c r="F1727" s="508"/>
      <c r="G1727" s="509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</row>
    <row r="1728" spans="1:17" x14ac:dyDescent="0.25">
      <c r="A1728" s="498" t="s">
        <v>22</v>
      </c>
      <c r="B1728" s="499"/>
      <c r="C1728" s="499"/>
      <c r="D1728" s="499"/>
      <c r="E1728" s="499"/>
      <c r="F1728" s="499"/>
      <c r="G1728" s="500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</row>
    <row r="1729" spans="1:17" x14ac:dyDescent="0.25">
      <c r="A1729" s="106" t="s">
        <v>14</v>
      </c>
      <c r="B1729" s="107"/>
      <c r="C1729" s="107"/>
      <c r="D1729" s="107"/>
      <c r="E1729" s="107"/>
      <c r="F1729" s="107"/>
      <c r="G1729" s="127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</row>
    <row r="1730" spans="1:17" ht="17.25" x14ac:dyDescent="0.3">
      <c r="A1730" s="106"/>
      <c r="B1730" s="144" t="s">
        <v>29</v>
      </c>
      <c r="C1730" s="144"/>
      <c r="D1730" s="30"/>
      <c r="E1730" s="30"/>
      <c r="F1730" s="30"/>
      <c r="G1730" s="145">
        <v>0</v>
      </c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</row>
    <row r="1731" spans="1:17" x14ac:dyDescent="0.25">
      <c r="A1731" s="108"/>
      <c r="B1731" s="30"/>
      <c r="C1731" s="30"/>
      <c r="D1731" s="30"/>
      <c r="E1731" s="30"/>
      <c r="F1731" s="30"/>
      <c r="G1731" s="128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</row>
    <row r="1732" spans="1:17" x14ac:dyDescent="0.25">
      <c r="A1732" s="329" t="s">
        <v>3</v>
      </c>
      <c r="B1732" s="30"/>
      <c r="C1732" s="30"/>
      <c r="D1732" s="30"/>
      <c r="E1732" s="30"/>
      <c r="F1732" s="30"/>
      <c r="G1732" s="128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</row>
    <row r="1733" spans="1:17" x14ac:dyDescent="0.25">
      <c r="A1733" s="206"/>
      <c r="B1733" s="30"/>
      <c r="C1733" s="30"/>
      <c r="D1733" s="30"/>
      <c r="E1733" s="30"/>
      <c r="F1733" s="30"/>
      <c r="G1733" s="128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</row>
    <row r="1734" spans="1:17" x14ac:dyDescent="0.25">
      <c r="A1734" s="206"/>
      <c r="B1734" s="146" t="s">
        <v>4</v>
      </c>
      <c r="C1734" s="30"/>
      <c r="D1734" s="30"/>
      <c r="E1734" s="30"/>
      <c r="F1734" s="30"/>
      <c r="G1734" s="147">
        <v>0</v>
      </c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</row>
    <row r="1735" spans="1:17" x14ac:dyDescent="0.25">
      <c r="A1735" s="206"/>
      <c r="B1735" s="146"/>
      <c r="C1735" s="30"/>
      <c r="D1735" s="30"/>
      <c r="E1735" s="30"/>
      <c r="F1735" s="30"/>
      <c r="G1735" s="127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</row>
    <row r="1736" spans="1:17" x14ac:dyDescent="0.25">
      <c r="A1736" s="206"/>
      <c r="B1736" s="146"/>
      <c r="C1736" s="30"/>
      <c r="D1736" s="30"/>
      <c r="E1736" s="30"/>
      <c r="F1736" s="30"/>
      <c r="G1736" s="127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</row>
    <row r="1737" spans="1:17" x14ac:dyDescent="0.25">
      <c r="A1737" s="206"/>
      <c r="B1737" s="149"/>
      <c r="C1737" s="150"/>
      <c r="D1737" s="134"/>
      <c r="E1737" s="30"/>
      <c r="F1737" s="30"/>
      <c r="G1737" s="127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</row>
    <row r="1738" spans="1:17" x14ac:dyDescent="0.25">
      <c r="A1738" s="108"/>
      <c r="B1738" s="107" t="s">
        <v>5</v>
      </c>
      <c r="C1738" s="30"/>
      <c r="D1738" s="39"/>
      <c r="E1738" s="30"/>
      <c r="F1738" s="30"/>
      <c r="G1738" s="147">
        <v>0</v>
      </c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</row>
    <row r="1739" spans="1:17" x14ac:dyDescent="0.25">
      <c r="A1739" s="108"/>
      <c r="B1739" s="107"/>
      <c r="C1739" s="30"/>
      <c r="D1739" s="39"/>
      <c r="E1739" s="30"/>
      <c r="F1739" s="30"/>
      <c r="G1739" s="147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</row>
    <row r="1740" spans="1:17" x14ac:dyDescent="0.25">
      <c r="A1740" s="329" t="s">
        <v>6</v>
      </c>
      <c r="B1740" s="30"/>
      <c r="C1740" s="30"/>
      <c r="D1740" s="30"/>
      <c r="E1740" s="30"/>
      <c r="F1740" s="30"/>
      <c r="G1740" s="127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</row>
    <row r="1741" spans="1:17" x14ac:dyDescent="0.25">
      <c r="A1741" s="108"/>
      <c r="B1741" s="30"/>
      <c r="C1741" s="30"/>
      <c r="D1741" s="30"/>
      <c r="E1741" s="30"/>
      <c r="F1741" s="30"/>
      <c r="G1741" s="127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</row>
    <row r="1742" spans="1:17" x14ac:dyDescent="0.25">
      <c r="A1742" s="108"/>
      <c r="B1742" s="146" t="s">
        <v>7</v>
      </c>
      <c r="C1742" s="107"/>
      <c r="D1742" s="30"/>
      <c r="E1742" s="30"/>
      <c r="F1742" s="30"/>
      <c r="G1742" s="147">
        <v>0</v>
      </c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</row>
    <row r="1743" spans="1:17" x14ac:dyDescent="0.25">
      <c r="A1743" s="108"/>
      <c r="B1743" s="148"/>
      <c r="C1743" s="148"/>
      <c r="D1743" s="148"/>
      <c r="E1743" s="51"/>
      <c r="F1743" s="51"/>
      <c r="G1743" s="127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</row>
    <row r="1744" spans="1:17" x14ac:dyDescent="0.25">
      <c r="A1744" s="108"/>
      <c r="B1744" s="148"/>
      <c r="C1744" s="148"/>
      <c r="D1744" s="148"/>
      <c r="E1744" s="51"/>
      <c r="F1744" s="51"/>
      <c r="G1744" s="127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</row>
    <row r="1745" spans="1:17" x14ac:dyDescent="0.25">
      <c r="A1745" s="108"/>
      <c r="B1745" s="148"/>
      <c r="C1745" s="330"/>
      <c r="D1745" s="148"/>
      <c r="E1745" s="148"/>
      <c r="F1745" s="148"/>
      <c r="G1745" s="127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</row>
    <row r="1746" spans="1:17" x14ac:dyDescent="0.25">
      <c r="A1746" s="108"/>
      <c r="B1746" s="146" t="s">
        <v>10</v>
      </c>
      <c r="C1746" s="30"/>
      <c r="D1746" s="30"/>
      <c r="E1746" s="30"/>
      <c r="F1746" s="30"/>
      <c r="G1746" s="147">
        <v>0</v>
      </c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</row>
    <row r="1747" spans="1:17" x14ac:dyDescent="0.25">
      <c r="A1747" s="108"/>
      <c r="B1747" s="221" t="s">
        <v>8</v>
      </c>
      <c r="C1747" s="220" t="s">
        <v>16</v>
      </c>
      <c r="D1747" s="219" t="s">
        <v>9</v>
      </c>
      <c r="E1747" s="109"/>
      <c r="F1747" s="30"/>
      <c r="G1747" s="128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</row>
    <row r="1748" spans="1:17" x14ac:dyDescent="0.25">
      <c r="A1748" s="108"/>
      <c r="B1748" s="110"/>
      <c r="C1748" s="120"/>
      <c r="D1748" s="103"/>
      <c r="E1748" s="103"/>
      <c r="F1748" s="103"/>
      <c r="G1748" s="128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</row>
    <row r="1749" spans="1:17" x14ac:dyDescent="0.25">
      <c r="A1749" s="108"/>
      <c r="B1749" s="110"/>
      <c r="C1749" s="110"/>
      <c r="D1749" s="41"/>
      <c r="E1749" s="41"/>
      <c r="F1749" s="41"/>
      <c r="G1749" s="128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</row>
    <row r="1750" spans="1:17" ht="18" thickBot="1" x14ac:dyDescent="0.35">
      <c r="A1750" s="108"/>
      <c r="B1750" s="110"/>
      <c r="C1750" s="151" t="s">
        <v>11</v>
      </c>
      <c r="D1750" s="30"/>
      <c r="E1750" s="30"/>
      <c r="F1750" s="30"/>
      <c r="G1750" s="143">
        <v>0</v>
      </c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</row>
    <row r="1751" spans="1:17" ht="16.5" thickTop="1" thickBot="1" x14ac:dyDescent="0.3">
      <c r="A1751" s="129"/>
      <c r="B1751" s="18"/>
      <c r="C1751" s="19"/>
      <c r="D1751" s="20"/>
      <c r="E1751" s="20"/>
      <c r="F1751" s="21"/>
      <c r="G1751" s="130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</row>
    <row r="1752" spans="1:17" x14ac:dyDescent="0.25">
      <c r="A1752" s="125"/>
      <c r="B1752" s="16"/>
      <c r="C1752" s="16"/>
      <c r="D1752" s="16"/>
      <c r="E1752" s="16"/>
      <c r="F1752" s="16"/>
      <c r="G1752" s="13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</row>
    <row r="1753" spans="1:17" x14ac:dyDescent="0.25">
      <c r="A1753" s="507" t="s">
        <v>31</v>
      </c>
      <c r="B1753" s="510"/>
      <c r="C1753" s="30"/>
      <c r="D1753" s="30"/>
      <c r="E1753" s="30"/>
      <c r="F1753" s="330" t="s">
        <v>12</v>
      </c>
      <c r="G1753" s="128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</row>
    <row r="1754" spans="1:17" x14ac:dyDescent="0.25">
      <c r="A1754" s="206"/>
      <c r="B1754" s="217"/>
      <c r="C1754" s="30"/>
      <c r="D1754" s="30"/>
      <c r="E1754" s="30"/>
      <c r="F1754" s="217"/>
      <c r="G1754" s="128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</row>
    <row r="1755" spans="1:17" x14ac:dyDescent="0.25">
      <c r="A1755" s="206"/>
      <c r="B1755" s="217"/>
      <c r="C1755" s="30"/>
      <c r="D1755" s="30"/>
      <c r="E1755" s="30"/>
      <c r="F1755" s="217"/>
      <c r="G1755" s="128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</row>
    <row r="1756" spans="1:17" x14ac:dyDescent="0.25">
      <c r="A1756" s="206"/>
      <c r="B1756" s="217"/>
      <c r="C1756" s="30"/>
      <c r="D1756" s="30"/>
      <c r="E1756" s="30"/>
      <c r="F1756" s="217"/>
      <c r="G1756" s="128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</row>
    <row r="1757" spans="1:17" x14ac:dyDescent="0.25">
      <c r="A1757" s="206"/>
      <c r="B1757" s="217"/>
      <c r="C1757" s="30"/>
      <c r="D1757" s="30"/>
      <c r="E1757" s="30"/>
      <c r="F1757" s="217"/>
      <c r="G1757" s="128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</row>
    <row r="1758" spans="1:17" x14ac:dyDescent="0.25">
      <c r="A1758" s="206"/>
      <c r="B1758" s="217"/>
      <c r="C1758" s="30"/>
      <c r="D1758" s="30"/>
      <c r="E1758" s="30"/>
      <c r="F1758" s="217"/>
      <c r="G1758" s="128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</row>
    <row r="1759" spans="1:17" x14ac:dyDescent="0.25">
      <c r="A1759" s="206"/>
      <c r="B1759" s="217"/>
      <c r="C1759" s="30"/>
      <c r="D1759" s="30"/>
      <c r="E1759" s="30"/>
      <c r="F1759" s="217"/>
      <c r="G1759" s="128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</row>
    <row r="1760" spans="1:17" x14ac:dyDescent="0.25">
      <c r="A1760" s="206"/>
      <c r="B1760" s="217"/>
      <c r="C1760" s="30"/>
      <c r="D1760" s="30"/>
      <c r="E1760" s="30"/>
      <c r="F1760" s="217"/>
      <c r="G1760" s="128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</row>
    <row r="1761" spans="1:17" x14ac:dyDescent="0.25">
      <c r="A1761" s="108"/>
      <c r="B1761" s="30"/>
      <c r="C1761" s="30"/>
      <c r="D1761" s="30"/>
      <c r="E1761" s="30"/>
      <c r="F1761" s="32"/>
      <c r="G1761" s="128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</row>
    <row r="1762" spans="1:17" x14ac:dyDescent="0.25">
      <c r="A1762" s="108"/>
      <c r="B1762" s="30"/>
      <c r="C1762" s="30"/>
      <c r="D1762" s="30"/>
      <c r="E1762" s="30"/>
      <c r="F1762" s="32"/>
      <c r="G1762" s="128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</row>
    <row r="1763" spans="1:17" x14ac:dyDescent="0.25">
      <c r="A1763" s="108"/>
      <c r="B1763" s="30"/>
      <c r="C1763" s="30"/>
      <c r="D1763" s="30"/>
      <c r="E1763" s="30"/>
      <c r="F1763" s="32"/>
      <c r="G1763" s="128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</row>
    <row r="1764" spans="1:17" x14ac:dyDescent="0.25">
      <c r="A1764" s="108"/>
      <c r="B1764" s="30"/>
      <c r="C1764" s="30"/>
      <c r="D1764" s="30"/>
      <c r="E1764" s="30"/>
      <c r="F1764" s="32"/>
      <c r="G1764" s="128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</row>
    <row r="1765" spans="1:17" x14ac:dyDescent="0.25">
      <c r="A1765" s="329"/>
      <c r="B1765" s="330" t="s">
        <v>94</v>
      </c>
      <c r="C1765" s="107"/>
      <c r="D1765" s="30"/>
      <c r="E1765" s="30"/>
      <c r="F1765" s="330" t="s">
        <v>13</v>
      </c>
      <c r="G1765" s="128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</row>
    <row r="1766" spans="1:17" x14ac:dyDescent="0.25">
      <c r="A1766" s="108" t="s">
        <v>97</v>
      </c>
      <c r="B1766" s="30"/>
      <c r="C1766" s="30"/>
      <c r="D1766" s="30"/>
      <c r="E1766" s="30"/>
      <c r="F1766" s="217" t="s">
        <v>102</v>
      </c>
      <c r="G1766" s="128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</row>
    <row r="1767" spans="1:17" ht="15.75" thickBot="1" x14ac:dyDescent="0.3">
      <c r="A1767" s="31"/>
      <c r="B1767" s="33"/>
      <c r="C1767" s="33"/>
      <c r="D1767" s="33"/>
      <c r="E1767" s="33"/>
      <c r="F1767" s="33"/>
      <c r="G1767" s="82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</row>
    <row r="1768" spans="1:17" x14ac:dyDescent="0.25">
      <c r="A1768" s="30"/>
      <c r="B1768" s="30"/>
      <c r="C1768" s="30"/>
      <c r="D1768" s="30"/>
      <c r="E1768" s="30"/>
      <c r="F1768" s="30"/>
      <c r="G1768" s="103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</row>
    <row r="1769" spans="1:17" ht="15.75" thickBot="1" x14ac:dyDescent="0.3"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</row>
    <row r="1770" spans="1:17" x14ac:dyDescent="0.25">
      <c r="A1770" s="470" t="s">
        <v>0</v>
      </c>
      <c r="B1770" s="471"/>
      <c r="C1770" s="471"/>
      <c r="D1770" s="471"/>
      <c r="E1770" s="471"/>
      <c r="F1770" s="471"/>
      <c r="G1770" s="472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</row>
    <row r="1771" spans="1:17" x14ac:dyDescent="0.25">
      <c r="A1771" s="111"/>
      <c r="B1771" s="112"/>
      <c r="C1771" s="112"/>
      <c r="D1771" s="112"/>
      <c r="E1771" s="152"/>
      <c r="F1771" s="112"/>
      <c r="G1771" s="113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</row>
    <row r="1772" spans="1:17" x14ac:dyDescent="0.25">
      <c r="A1772" s="473" t="s">
        <v>1</v>
      </c>
      <c r="B1772" s="474"/>
      <c r="C1772" s="474"/>
      <c r="D1772" s="474"/>
      <c r="E1772" s="474"/>
      <c r="F1772" s="474"/>
      <c r="G1772" s="475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</row>
    <row r="1773" spans="1:17" x14ac:dyDescent="0.25">
      <c r="A1773" s="111"/>
      <c r="B1773" s="112"/>
      <c r="C1773" s="112"/>
      <c r="D1773" s="112"/>
      <c r="E1773" s="152"/>
      <c r="F1773" s="112"/>
      <c r="G1773" s="113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</row>
    <row r="1774" spans="1:17" x14ac:dyDescent="0.25">
      <c r="A1774" s="473" t="s">
        <v>2</v>
      </c>
      <c r="B1774" s="474"/>
      <c r="C1774" s="474"/>
      <c r="D1774" s="474"/>
      <c r="E1774" s="474"/>
      <c r="F1774" s="474"/>
      <c r="G1774" s="475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</row>
    <row r="1775" spans="1:17" ht="15.75" thickBot="1" x14ac:dyDescent="0.3">
      <c r="A1775" s="222"/>
      <c r="B1775" s="223"/>
      <c r="C1775" s="223"/>
      <c r="D1775" s="223"/>
      <c r="E1775" s="224"/>
      <c r="F1775" s="223"/>
      <c r="G1775" s="225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</row>
    <row r="1776" spans="1:17" x14ac:dyDescent="0.25">
      <c r="A1776" s="49"/>
      <c r="B1776" s="45"/>
      <c r="C1776" s="45"/>
      <c r="D1776" s="45"/>
      <c r="E1776" s="55"/>
      <c r="F1776" s="45"/>
      <c r="G1776" s="46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</row>
    <row r="1777" spans="1:17" x14ac:dyDescent="0.25">
      <c r="A1777" s="473" t="s">
        <v>153</v>
      </c>
      <c r="B1777" s="474"/>
      <c r="C1777" s="474"/>
      <c r="D1777" s="474"/>
      <c r="E1777" s="474"/>
      <c r="F1777" s="474"/>
      <c r="G1777" s="475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</row>
    <row r="1778" spans="1:17" x14ac:dyDescent="0.25">
      <c r="A1778" s="506"/>
      <c r="B1778" s="482"/>
      <c r="C1778" s="482"/>
      <c r="D1778" s="482"/>
      <c r="E1778" s="482"/>
      <c r="F1778" s="482"/>
      <c r="G1778" s="483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</row>
    <row r="1779" spans="1:17" x14ac:dyDescent="0.25">
      <c r="A1779" s="473" t="s">
        <v>23</v>
      </c>
      <c r="B1779" s="474"/>
      <c r="C1779" s="474"/>
      <c r="D1779" s="474"/>
      <c r="E1779" s="474"/>
      <c r="F1779" s="474"/>
      <c r="G1779" s="475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</row>
    <row r="1780" spans="1:17" x14ac:dyDescent="0.25">
      <c r="A1780" s="506"/>
      <c r="B1780" s="482"/>
      <c r="C1780" s="482"/>
      <c r="D1780" s="482"/>
      <c r="E1780" s="482"/>
      <c r="F1780" s="482"/>
      <c r="G1780" s="483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</row>
    <row r="1781" spans="1:17" ht="17.25" x14ac:dyDescent="0.3">
      <c r="A1781" s="42"/>
      <c r="B1781" s="328" t="s">
        <v>29</v>
      </c>
      <c r="C1781" s="45"/>
      <c r="D1781" s="45"/>
      <c r="E1781" s="55"/>
      <c r="F1781" s="45"/>
      <c r="G1781" s="142">
        <v>0</v>
      </c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</row>
    <row r="1782" spans="1:17" x14ac:dyDescent="0.25">
      <c r="A1782" s="49"/>
      <c r="B1782" s="45"/>
      <c r="C1782" s="45"/>
      <c r="D1782" s="45"/>
      <c r="E1782" s="55"/>
      <c r="F1782" s="45"/>
      <c r="G1782" s="46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</row>
    <row r="1783" spans="1:17" x14ac:dyDescent="0.25">
      <c r="A1783" s="324" t="s">
        <v>3</v>
      </c>
      <c r="B1783" s="45"/>
      <c r="C1783" s="45"/>
      <c r="D1783" s="45"/>
      <c r="E1783" s="55"/>
      <c r="F1783" s="45"/>
      <c r="G1783" s="46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</row>
    <row r="1784" spans="1:17" x14ac:dyDescent="0.25">
      <c r="A1784" s="208"/>
      <c r="B1784" s="45"/>
      <c r="C1784" s="45"/>
      <c r="D1784" s="45"/>
      <c r="E1784" s="55"/>
      <c r="F1784" s="45"/>
      <c r="G1784" s="46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</row>
    <row r="1785" spans="1:17" x14ac:dyDescent="0.25">
      <c r="A1785" s="49"/>
      <c r="B1785" s="45"/>
      <c r="C1785" s="137" t="s">
        <v>4</v>
      </c>
      <c r="D1785" s="45"/>
      <c r="E1785" s="55"/>
      <c r="F1785" s="45"/>
      <c r="G1785" s="133">
        <v>0</v>
      </c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</row>
    <row r="1786" spans="1:17" x14ac:dyDescent="0.25">
      <c r="A1786" s="49"/>
      <c r="B1786" s="45"/>
      <c r="C1786" s="137"/>
      <c r="D1786" s="45"/>
      <c r="E1786" s="55"/>
      <c r="F1786" s="45"/>
      <c r="G1786" s="44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</row>
    <row r="1787" spans="1:17" x14ac:dyDescent="0.25">
      <c r="A1787" s="49"/>
      <c r="B1787" s="45"/>
      <c r="C1787" s="137"/>
      <c r="D1787" s="45"/>
      <c r="E1787" s="55"/>
      <c r="F1787" s="45"/>
      <c r="G1787" s="44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</row>
    <row r="1788" spans="1:17" x14ac:dyDescent="0.25">
      <c r="A1788" s="49"/>
      <c r="B1788" s="45"/>
      <c r="C1788" s="137"/>
      <c r="D1788" s="45"/>
      <c r="E1788" s="55"/>
      <c r="F1788" s="45"/>
      <c r="G1788" s="44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</row>
    <row r="1789" spans="1:17" x14ac:dyDescent="0.25">
      <c r="A1789" s="49"/>
      <c r="B1789" s="45"/>
      <c r="C1789" s="137" t="s">
        <v>5</v>
      </c>
      <c r="D1789" s="45"/>
      <c r="E1789" s="55"/>
      <c r="F1789" s="45"/>
      <c r="G1789" s="133">
        <v>0</v>
      </c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</row>
    <row r="1790" spans="1:17" x14ac:dyDescent="0.25">
      <c r="A1790" s="49"/>
      <c r="B1790" s="45"/>
      <c r="C1790" s="137"/>
      <c r="D1790" s="45"/>
      <c r="E1790" s="55"/>
      <c r="F1790" s="45"/>
      <c r="G1790" s="133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</row>
    <row r="1791" spans="1:17" x14ac:dyDescent="0.25">
      <c r="A1791" s="324" t="s">
        <v>6</v>
      </c>
      <c r="B1791" s="45"/>
      <c r="C1791" s="48"/>
      <c r="D1791" s="51"/>
      <c r="E1791" s="55"/>
      <c r="F1791" s="45"/>
      <c r="G1791" s="44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</row>
    <row r="1792" spans="1:17" x14ac:dyDescent="0.25">
      <c r="A1792" s="324"/>
      <c r="B1792" s="45"/>
      <c r="C1792" s="48"/>
      <c r="D1792" s="51"/>
      <c r="E1792" s="55"/>
      <c r="F1792" s="45"/>
      <c r="G1792" s="44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</row>
    <row r="1793" spans="1:17" x14ac:dyDescent="0.25">
      <c r="A1793" s="49"/>
      <c r="B1793" s="45"/>
      <c r="C1793" s="137" t="s">
        <v>7</v>
      </c>
      <c r="D1793" s="45"/>
      <c r="E1793" s="55"/>
      <c r="F1793" s="45"/>
      <c r="G1793" s="44">
        <v>0</v>
      </c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</row>
    <row r="1794" spans="1:17" x14ac:dyDescent="0.25">
      <c r="A1794" s="49"/>
      <c r="B1794" s="45"/>
      <c r="C1794" s="137"/>
      <c r="D1794" s="45"/>
      <c r="E1794" s="55"/>
      <c r="F1794" s="45"/>
      <c r="G1794" s="44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</row>
    <row r="1795" spans="1:17" x14ac:dyDescent="0.25">
      <c r="A1795" s="49"/>
      <c r="B1795" s="45"/>
      <c r="C1795" s="137"/>
      <c r="D1795" s="45"/>
      <c r="E1795" s="55"/>
      <c r="F1795" s="45"/>
      <c r="G1795" s="44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</row>
    <row r="1796" spans="1:17" x14ac:dyDescent="0.25">
      <c r="A1796" s="49"/>
      <c r="B1796" s="45"/>
      <c r="C1796" s="99"/>
      <c r="D1796" s="99"/>
      <c r="E1796" s="153"/>
      <c r="F1796" s="45"/>
      <c r="G1796" s="133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</row>
    <row r="1797" spans="1:17" x14ac:dyDescent="0.25">
      <c r="A1797" s="49"/>
      <c r="B1797" s="45"/>
      <c r="C1797" s="137" t="s">
        <v>10</v>
      </c>
      <c r="D1797" s="45"/>
      <c r="E1797" s="55"/>
      <c r="F1797" s="45"/>
      <c r="G1797" s="133">
        <v>0</v>
      </c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</row>
    <row r="1798" spans="1:17" x14ac:dyDescent="0.25">
      <c r="A1798" s="49"/>
      <c r="B1798" s="45"/>
      <c r="C1798" s="45"/>
      <c r="D1798" s="99"/>
      <c r="E1798" s="153"/>
      <c r="F1798" s="45"/>
      <c r="G1798" s="46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</row>
    <row r="1799" spans="1:17" x14ac:dyDescent="0.25">
      <c r="A1799" s="49"/>
      <c r="B1799" s="45"/>
      <c r="C1799" s="45"/>
      <c r="D1799" s="99"/>
      <c r="E1799" s="153"/>
      <c r="F1799" s="45"/>
      <c r="G1799" s="46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</row>
    <row r="1800" spans="1:17" x14ac:dyDescent="0.25">
      <c r="A1800" s="49"/>
      <c r="B1800" s="45"/>
      <c r="C1800" s="45"/>
      <c r="D1800" s="99"/>
      <c r="E1800" s="153"/>
      <c r="F1800" s="45"/>
      <c r="G1800" s="46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</row>
    <row r="1801" spans="1:17" ht="19.5" thickBot="1" x14ac:dyDescent="0.35">
      <c r="A1801" s="49"/>
      <c r="B1801" s="45"/>
      <c r="C1801" s="216" t="s">
        <v>11</v>
      </c>
      <c r="D1801" s="227"/>
      <c r="E1801" s="55"/>
      <c r="F1801" s="45"/>
      <c r="G1801" s="141">
        <v>0</v>
      </c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</row>
    <row r="1802" spans="1:17" ht="16.5" thickTop="1" thickBot="1" x14ac:dyDescent="0.3">
      <c r="A1802" s="118"/>
      <c r="B1802" s="14"/>
      <c r="C1802" s="14"/>
      <c r="D1802" s="14"/>
      <c r="E1802" s="15"/>
      <c r="F1802" s="14"/>
      <c r="G1802" s="119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</row>
    <row r="1803" spans="1:17" x14ac:dyDescent="0.25">
      <c r="A1803" s="116"/>
      <c r="B1803" s="12"/>
      <c r="C1803" s="12"/>
      <c r="D1803" s="12"/>
      <c r="E1803" s="13"/>
      <c r="F1803" s="12"/>
      <c r="G1803" s="117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</row>
    <row r="1804" spans="1:17" x14ac:dyDescent="0.25">
      <c r="A1804" s="139" t="s">
        <v>30</v>
      </c>
      <c r="B1804" s="227"/>
      <c r="C1804" s="227"/>
      <c r="D1804" s="45"/>
      <c r="E1804" s="55"/>
      <c r="F1804" s="482" t="s">
        <v>12</v>
      </c>
      <c r="G1804" s="483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</row>
    <row r="1805" spans="1:17" x14ac:dyDescent="0.25">
      <c r="A1805" s="208"/>
      <c r="B1805" s="317"/>
      <c r="C1805" s="317"/>
      <c r="D1805" s="45"/>
      <c r="E1805" s="55"/>
      <c r="F1805" s="317"/>
      <c r="G1805" s="86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</row>
    <row r="1806" spans="1:17" x14ac:dyDescent="0.25">
      <c r="A1806" s="208"/>
      <c r="B1806" s="317"/>
      <c r="C1806" s="317"/>
      <c r="D1806" s="45"/>
      <c r="E1806" s="55"/>
      <c r="F1806" s="317"/>
      <c r="G1806" s="86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</row>
    <row r="1807" spans="1:17" x14ac:dyDescent="0.25">
      <c r="A1807" s="208"/>
      <c r="B1807" s="317"/>
      <c r="C1807" s="317"/>
      <c r="D1807" s="45"/>
      <c r="E1807" s="55"/>
      <c r="F1807" s="317"/>
      <c r="G1807" s="86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</row>
    <row r="1808" spans="1:17" x14ac:dyDescent="0.25">
      <c r="A1808" s="208"/>
      <c r="B1808" s="317"/>
      <c r="C1808" s="317"/>
      <c r="D1808" s="45"/>
      <c r="E1808" s="55"/>
      <c r="F1808" s="317"/>
      <c r="G1808" s="86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</row>
    <row r="1809" spans="1:17" x14ac:dyDescent="0.25">
      <c r="A1809" s="208"/>
      <c r="B1809" s="317"/>
      <c r="C1809" s="317"/>
      <c r="D1809" s="45"/>
      <c r="E1809" s="55"/>
      <c r="F1809" s="317"/>
      <c r="G1809" s="86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</row>
    <row r="1810" spans="1:17" x14ac:dyDescent="0.25">
      <c r="A1810" s="208"/>
      <c r="B1810" s="335"/>
      <c r="C1810" s="335"/>
      <c r="D1810" s="45"/>
      <c r="E1810" s="55"/>
      <c r="F1810" s="335"/>
      <c r="G1810" s="86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</row>
    <row r="1811" spans="1:17" x14ac:dyDescent="0.25">
      <c r="A1811" s="208"/>
      <c r="B1811" s="317"/>
      <c r="C1811" s="317"/>
      <c r="D1811" s="45"/>
      <c r="E1811" s="55"/>
      <c r="F1811" s="317"/>
      <c r="G1811" s="86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</row>
    <row r="1812" spans="1:17" x14ac:dyDescent="0.25">
      <c r="A1812" s="49"/>
      <c r="B1812" s="45"/>
      <c r="C1812" s="45"/>
      <c r="D1812" s="45"/>
      <c r="E1812" s="55"/>
      <c r="F1812" s="55"/>
      <c r="G1812" s="46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</row>
    <row r="1813" spans="1:17" x14ac:dyDescent="0.25">
      <c r="A1813" s="49"/>
      <c r="B1813" s="45"/>
      <c r="C1813" s="45"/>
      <c r="D1813" s="45"/>
      <c r="E1813" s="55"/>
      <c r="F1813" s="55"/>
      <c r="G1813" s="46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</row>
    <row r="1814" spans="1:17" x14ac:dyDescent="0.25">
      <c r="A1814" s="49"/>
      <c r="B1814" s="45"/>
      <c r="C1814" s="45"/>
      <c r="D1814" s="45"/>
      <c r="E1814" s="55"/>
      <c r="F1814" s="55"/>
      <c r="G1814" s="46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</row>
    <row r="1815" spans="1:17" x14ac:dyDescent="0.25">
      <c r="A1815" s="139" t="s">
        <v>94</v>
      </c>
      <c r="B1815" s="322"/>
      <c r="C1815" s="156"/>
      <c r="D1815" s="45"/>
      <c r="E1815" s="55"/>
      <c r="F1815" s="482" t="s">
        <v>13</v>
      </c>
      <c r="G1815" s="483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</row>
    <row r="1816" spans="1:17" x14ac:dyDescent="0.25">
      <c r="A1816" s="140" t="s">
        <v>98</v>
      </c>
      <c r="B1816" s="227"/>
      <c r="C1816" s="227"/>
      <c r="D1816" s="45"/>
      <c r="E1816" s="55"/>
      <c r="F1816" s="468" t="s">
        <v>102</v>
      </c>
      <c r="G1816" s="469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</row>
    <row r="1817" spans="1:17" ht="15.75" thickBot="1" x14ac:dyDescent="0.3">
      <c r="A1817" s="74"/>
      <c r="B1817" s="54"/>
      <c r="C1817" s="54"/>
      <c r="D1817" s="54"/>
      <c r="E1817" s="81"/>
      <c r="F1817" s="54"/>
      <c r="G1817" s="75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</row>
    <row r="1818" spans="1:17" x14ac:dyDescent="0.25">
      <c r="A1818" s="45"/>
      <c r="B1818" s="45"/>
      <c r="C1818" s="45"/>
      <c r="D1818" s="45"/>
      <c r="E1818" s="55"/>
      <c r="F1818" s="45"/>
      <c r="G1818" s="35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</row>
    <row r="1819" spans="1:17" ht="15.75" thickBot="1" x14ac:dyDescent="0.3"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</row>
    <row r="1820" spans="1:17" x14ac:dyDescent="0.25">
      <c r="A1820" s="470" t="s">
        <v>0</v>
      </c>
      <c r="B1820" s="471"/>
      <c r="C1820" s="471"/>
      <c r="D1820" s="471"/>
      <c r="E1820" s="471"/>
      <c r="F1820" s="471"/>
      <c r="G1820" s="472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</row>
    <row r="1821" spans="1:17" x14ac:dyDescent="0.25">
      <c r="A1821" s="327"/>
      <c r="B1821" s="328"/>
      <c r="C1821" s="328"/>
      <c r="D1821" s="328"/>
      <c r="E1821" s="328"/>
      <c r="F1821" s="328"/>
      <c r="G1821" s="132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</row>
    <row r="1822" spans="1:17" x14ac:dyDescent="0.25">
      <c r="A1822" s="473" t="s">
        <v>1</v>
      </c>
      <c r="B1822" s="474"/>
      <c r="C1822" s="474"/>
      <c r="D1822" s="474"/>
      <c r="E1822" s="474"/>
      <c r="F1822" s="474"/>
      <c r="G1822" s="475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</row>
    <row r="1823" spans="1:17" x14ac:dyDescent="0.25">
      <c r="A1823" s="169"/>
      <c r="B1823" s="158"/>
      <c r="C1823" s="158"/>
      <c r="D1823" s="158"/>
      <c r="E1823" s="158"/>
      <c r="F1823" s="158"/>
      <c r="G1823" s="136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</row>
    <row r="1824" spans="1:17" x14ac:dyDescent="0.25">
      <c r="A1824" s="473" t="s">
        <v>2</v>
      </c>
      <c r="B1824" s="474"/>
      <c r="C1824" s="474"/>
      <c r="D1824" s="474"/>
      <c r="E1824" s="474"/>
      <c r="F1824" s="474"/>
      <c r="G1824" s="475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</row>
    <row r="1825" spans="1:17" ht="15.75" thickBot="1" x14ac:dyDescent="0.3">
      <c r="A1825" s="511"/>
      <c r="B1825" s="512"/>
      <c r="C1825" s="512"/>
      <c r="D1825" s="512"/>
      <c r="E1825" s="512"/>
      <c r="F1825" s="512"/>
      <c r="G1825" s="513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</row>
    <row r="1826" spans="1:17" x14ac:dyDescent="0.25">
      <c r="A1826" s="49"/>
      <c r="B1826" s="45"/>
      <c r="C1826" s="45"/>
      <c r="D1826" s="43"/>
      <c r="E1826" s="43"/>
      <c r="F1826" s="43"/>
      <c r="G1826" s="44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</row>
    <row r="1827" spans="1:17" x14ac:dyDescent="0.25">
      <c r="A1827" s="476" t="s">
        <v>152</v>
      </c>
      <c r="B1827" s="477"/>
      <c r="C1827" s="477"/>
      <c r="D1827" s="477"/>
      <c r="E1827" s="477"/>
      <c r="F1827" s="477"/>
      <c r="G1827" s="478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</row>
    <row r="1828" spans="1:17" x14ac:dyDescent="0.25">
      <c r="A1828" s="506"/>
      <c r="B1828" s="482"/>
      <c r="C1828" s="482"/>
      <c r="D1828" s="482"/>
      <c r="E1828" s="482"/>
      <c r="F1828" s="482"/>
      <c r="G1828" s="483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</row>
    <row r="1829" spans="1:17" x14ac:dyDescent="0.25">
      <c r="A1829" s="473" t="s">
        <v>21</v>
      </c>
      <c r="B1829" s="474"/>
      <c r="C1829" s="474"/>
      <c r="D1829" s="474"/>
      <c r="E1829" s="474"/>
      <c r="F1829" s="474"/>
      <c r="G1829" s="475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</row>
    <row r="1830" spans="1:17" x14ac:dyDescent="0.25">
      <c r="A1830" s="42" t="s">
        <v>14</v>
      </c>
      <c r="B1830" s="43"/>
      <c r="C1830" s="43"/>
      <c r="D1830" s="43"/>
      <c r="E1830" s="43"/>
      <c r="F1830" s="43"/>
      <c r="G1830" s="44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</row>
    <row r="1831" spans="1:17" ht="17.25" x14ac:dyDescent="0.3">
      <c r="A1831" s="42"/>
      <c r="B1831" s="328" t="s">
        <v>29</v>
      </c>
      <c r="C1831" s="158"/>
      <c r="D1831" s="45"/>
      <c r="E1831" s="45"/>
      <c r="F1831" s="45"/>
      <c r="G1831" s="142">
        <v>0</v>
      </c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</row>
    <row r="1832" spans="1:17" x14ac:dyDescent="0.25">
      <c r="A1832" s="49"/>
      <c r="B1832" s="45"/>
      <c r="C1832" s="45"/>
      <c r="D1832" s="45"/>
      <c r="E1832" s="45"/>
      <c r="F1832" s="45"/>
      <c r="G1832" s="46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</row>
    <row r="1833" spans="1:17" x14ac:dyDescent="0.25">
      <c r="A1833" s="155" t="s">
        <v>3</v>
      </c>
      <c r="B1833" s="45"/>
      <c r="C1833" s="45"/>
      <c r="D1833" s="45"/>
      <c r="E1833" s="45"/>
      <c r="F1833" s="45"/>
      <c r="G1833" s="46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</row>
    <row r="1834" spans="1:17" x14ac:dyDescent="0.25">
      <c r="A1834" s="208"/>
      <c r="B1834" s="45"/>
      <c r="C1834" s="45"/>
      <c r="D1834" s="45"/>
      <c r="E1834" s="45"/>
      <c r="F1834" s="45"/>
      <c r="G1834" s="46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</row>
    <row r="1835" spans="1:17" x14ac:dyDescent="0.25">
      <c r="A1835" s="208"/>
      <c r="B1835" s="227"/>
      <c r="C1835" s="137" t="s">
        <v>4</v>
      </c>
      <c r="D1835" s="45"/>
      <c r="E1835" s="45"/>
      <c r="F1835" s="45"/>
      <c r="G1835" s="133">
        <v>0</v>
      </c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</row>
    <row r="1836" spans="1:17" x14ac:dyDescent="0.25">
      <c r="A1836" s="208"/>
      <c r="B1836" s="137"/>
      <c r="C1836" s="176"/>
      <c r="D1836" s="45"/>
      <c r="E1836" s="45"/>
      <c r="F1836" s="45"/>
      <c r="G1836" s="133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</row>
    <row r="1837" spans="1:17" x14ac:dyDescent="0.25">
      <c r="A1837" s="208"/>
      <c r="B1837" s="137"/>
      <c r="C1837" s="176"/>
      <c r="D1837" s="45"/>
      <c r="E1837" s="45"/>
      <c r="F1837" s="45"/>
      <c r="G1837" s="133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</row>
    <row r="1838" spans="1:17" x14ac:dyDescent="0.25">
      <c r="A1838" s="208"/>
      <c r="B1838" s="137"/>
      <c r="C1838" s="176"/>
      <c r="D1838" s="45"/>
      <c r="E1838" s="45"/>
      <c r="F1838" s="45"/>
      <c r="G1838" s="133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</row>
    <row r="1839" spans="1:17" x14ac:dyDescent="0.25">
      <c r="A1839" s="49"/>
      <c r="B1839" s="227"/>
      <c r="C1839" s="137" t="s">
        <v>5</v>
      </c>
      <c r="D1839" s="45"/>
      <c r="E1839" s="45"/>
      <c r="F1839" s="45"/>
      <c r="G1839" s="133">
        <v>0</v>
      </c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</row>
    <row r="1840" spans="1:17" x14ac:dyDescent="0.25">
      <c r="A1840" s="49"/>
      <c r="B1840" s="137"/>
      <c r="C1840" s="176"/>
      <c r="D1840" s="45"/>
      <c r="E1840" s="45"/>
      <c r="F1840" s="45"/>
      <c r="G1840" s="133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</row>
    <row r="1841" spans="1:17" x14ac:dyDescent="0.25">
      <c r="A1841" s="155" t="s">
        <v>6</v>
      </c>
      <c r="B1841" s="176"/>
      <c r="C1841" s="176"/>
      <c r="D1841" s="45"/>
      <c r="E1841" s="45"/>
      <c r="F1841" s="45"/>
      <c r="G1841" s="44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</row>
    <row r="1842" spans="1:17" x14ac:dyDescent="0.25">
      <c r="A1842" s="49"/>
      <c r="B1842" s="176"/>
      <c r="C1842" s="176"/>
      <c r="D1842" s="45"/>
      <c r="E1842" s="45"/>
      <c r="F1842" s="45"/>
      <c r="G1842" s="44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</row>
    <row r="1843" spans="1:17" x14ac:dyDescent="0.25">
      <c r="A1843" s="49"/>
      <c r="B1843" s="227"/>
      <c r="C1843" s="137" t="s">
        <v>7</v>
      </c>
      <c r="D1843" s="45"/>
      <c r="E1843" s="45"/>
      <c r="F1843" s="45"/>
      <c r="G1843" s="133">
        <v>0</v>
      </c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</row>
    <row r="1844" spans="1:17" x14ac:dyDescent="0.25">
      <c r="A1844" s="49"/>
      <c r="B1844" s="227"/>
      <c r="C1844" s="137"/>
      <c r="D1844" s="45"/>
      <c r="E1844" s="45"/>
      <c r="F1844" s="45"/>
      <c r="G1844" s="133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</row>
    <row r="1845" spans="1:17" x14ac:dyDescent="0.25">
      <c r="A1845" s="49"/>
      <c r="B1845" s="137"/>
      <c r="C1845" s="137"/>
      <c r="D1845" s="45"/>
      <c r="E1845" s="45"/>
      <c r="F1845" s="45"/>
      <c r="G1845" s="133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</row>
    <row r="1846" spans="1:17" x14ac:dyDescent="0.25">
      <c r="A1846" s="49"/>
      <c r="B1846" s="137"/>
      <c r="C1846" s="137"/>
      <c r="D1846" s="45"/>
      <c r="E1846" s="45"/>
      <c r="F1846" s="45"/>
      <c r="G1846" s="133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</row>
    <row r="1847" spans="1:17" x14ac:dyDescent="0.25">
      <c r="A1847" s="49"/>
      <c r="B1847" s="227"/>
      <c r="C1847" s="137" t="s">
        <v>10</v>
      </c>
      <c r="D1847" s="45"/>
      <c r="E1847" s="45"/>
      <c r="F1847" s="45"/>
      <c r="G1847" s="133">
        <v>0</v>
      </c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</row>
    <row r="1848" spans="1:17" x14ac:dyDescent="0.25">
      <c r="A1848" s="49"/>
      <c r="B1848" s="227"/>
      <c r="C1848" s="137"/>
      <c r="D1848" s="45"/>
      <c r="E1848" s="45"/>
      <c r="F1848" s="45"/>
      <c r="G1848" s="133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</row>
    <row r="1849" spans="1:17" x14ac:dyDescent="0.25">
      <c r="A1849" s="49"/>
      <c r="B1849" s="43"/>
      <c r="C1849" s="45"/>
      <c r="D1849" s="45"/>
      <c r="E1849" s="45"/>
      <c r="F1849" s="45"/>
      <c r="G1849" s="133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</row>
    <row r="1850" spans="1:17" x14ac:dyDescent="0.25">
      <c r="A1850" s="49"/>
      <c r="B1850" s="43"/>
      <c r="C1850" s="45"/>
      <c r="D1850" s="45"/>
      <c r="E1850" s="45"/>
      <c r="F1850" s="45"/>
      <c r="G1850" s="133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</row>
    <row r="1851" spans="1:17" ht="18" thickBot="1" x14ac:dyDescent="0.35">
      <c r="A1851" s="49"/>
      <c r="B1851" s="34"/>
      <c r="C1851" s="191" t="s">
        <v>11</v>
      </c>
      <c r="D1851" s="191"/>
      <c r="E1851" s="45"/>
      <c r="F1851" s="45"/>
      <c r="G1851" s="143">
        <v>0</v>
      </c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</row>
    <row r="1852" spans="1:17" ht="15.75" thickTop="1" x14ac:dyDescent="0.25">
      <c r="A1852" s="49"/>
      <c r="B1852" s="34"/>
      <c r="C1852" s="43"/>
      <c r="D1852" s="45"/>
      <c r="E1852" s="45"/>
      <c r="F1852" s="45"/>
      <c r="G1852" s="127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</row>
    <row r="1853" spans="1:17" ht="15.75" thickBot="1" x14ac:dyDescent="0.3">
      <c r="A1853" s="49"/>
      <c r="B1853" s="34"/>
      <c r="C1853" s="159"/>
      <c r="D1853" s="317"/>
      <c r="E1853" s="317"/>
      <c r="F1853" s="98"/>
      <c r="G1853" s="46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</row>
    <row r="1854" spans="1:17" x14ac:dyDescent="0.25">
      <c r="A1854" s="116"/>
      <c r="B1854" s="12"/>
      <c r="C1854" s="12"/>
      <c r="D1854" s="12"/>
      <c r="E1854" s="12"/>
      <c r="F1854" s="12"/>
      <c r="G1854" s="117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</row>
    <row r="1855" spans="1:17" x14ac:dyDescent="0.25">
      <c r="A1855" s="139" t="s">
        <v>32</v>
      </c>
      <c r="B1855" s="227"/>
      <c r="C1855" s="45"/>
      <c r="D1855" s="45"/>
      <c r="E1855" s="45"/>
      <c r="F1855" s="322" t="s">
        <v>12</v>
      </c>
      <c r="G1855" s="46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</row>
    <row r="1856" spans="1:17" x14ac:dyDescent="0.25">
      <c r="A1856" s="208"/>
      <c r="B1856" s="317"/>
      <c r="C1856" s="45"/>
      <c r="D1856" s="45"/>
      <c r="E1856" s="45"/>
      <c r="F1856" s="317"/>
      <c r="G1856" s="46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</row>
    <row r="1857" spans="1:17" x14ac:dyDescent="0.25">
      <c r="A1857" s="208"/>
      <c r="B1857" s="317"/>
      <c r="C1857" s="45"/>
      <c r="D1857" s="45"/>
      <c r="E1857" s="45"/>
      <c r="F1857" s="317"/>
      <c r="G1857" s="46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</row>
    <row r="1858" spans="1:17" x14ac:dyDescent="0.25">
      <c r="A1858" s="208"/>
      <c r="B1858" s="317"/>
      <c r="C1858" s="45"/>
      <c r="D1858" s="45"/>
      <c r="E1858" s="45"/>
      <c r="F1858" s="317"/>
      <c r="G1858" s="46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</row>
    <row r="1859" spans="1:17" x14ac:dyDescent="0.25">
      <c r="A1859" s="208"/>
      <c r="B1859" s="317"/>
      <c r="C1859" s="45"/>
      <c r="D1859" s="45"/>
      <c r="E1859" s="45"/>
      <c r="F1859" s="317"/>
      <c r="G1859" s="46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</row>
    <row r="1860" spans="1:17" x14ac:dyDescent="0.25">
      <c r="A1860" s="208"/>
      <c r="B1860" s="317"/>
      <c r="C1860" s="45"/>
      <c r="D1860" s="45"/>
      <c r="E1860" s="45"/>
      <c r="F1860" s="317"/>
      <c r="G1860" s="46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</row>
    <row r="1861" spans="1:17" x14ac:dyDescent="0.25">
      <c r="A1861" s="208"/>
      <c r="B1861" s="317"/>
      <c r="C1861" s="45"/>
      <c r="D1861" s="45"/>
      <c r="E1861" s="45"/>
      <c r="F1861" s="317"/>
      <c r="G1861" s="46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</row>
    <row r="1862" spans="1:17" x14ac:dyDescent="0.25">
      <c r="A1862" s="49"/>
      <c r="B1862" s="45"/>
      <c r="C1862" s="45"/>
      <c r="D1862" s="45"/>
      <c r="E1862" s="45"/>
      <c r="F1862" s="55"/>
      <c r="G1862" s="46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</row>
    <row r="1863" spans="1:17" x14ac:dyDescent="0.25">
      <c r="A1863" s="49"/>
      <c r="B1863" s="45"/>
      <c r="C1863" s="45"/>
      <c r="D1863" s="45"/>
      <c r="E1863" s="45"/>
      <c r="F1863" s="55"/>
      <c r="G1863" s="46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</row>
    <row r="1864" spans="1:17" x14ac:dyDescent="0.25">
      <c r="A1864" s="49"/>
      <c r="B1864" s="45"/>
      <c r="C1864" s="45"/>
      <c r="D1864" s="45"/>
      <c r="E1864" s="45"/>
      <c r="F1864" s="55"/>
      <c r="G1864" s="46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</row>
    <row r="1865" spans="1:17" x14ac:dyDescent="0.25">
      <c r="A1865" s="42" t="s">
        <v>94</v>
      </c>
      <c r="B1865" s="43"/>
      <c r="C1865" s="43"/>
      <c r="D1865" s="45"/>
      <c r="E1865" s="45"/>
      <c r="F1865" s="322" t="s">
        <v>13</v>
      </c>
      <c r="G1865" s="46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</row>
    <row r="1866" spans="1:17" x14ac:dyDescent="0.25">
      <c r="A1866" s="49" t="s">
        <v>99</v>
      </c>
      <c r="B1866" s="45"/>
      <c r="C1866" s="45"/>
      <c r="D1866" s="45"/>
      <c r="E1866" s="45"/>
      <c r="F1866" s="317" t="s">
        <v>102</v>
      </c>
      <c r="G1866" s="46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</row>
    <row r="1867" spans="1:17" ht="15.75" thickBot="1" x14ac:dyDescent="0.3">
      <c r="A1867" s="74"/>
      <c r="B1867" s="54"/>
      <c r="C1867" s="54"/>
      <c r="D1867" s="54"/>
      <c r="E1867" s="54"/>
      <c r="F1867" s="54"/>
      <c r="G1867" s="75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</row>
    <row r="1869" spans="1:17" ht="15.75" thickBot="1" x14ac:dyDescent="0.3"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</row>
    <row r="1870" spans="1:17" x14ac:dyDescent="0.25">
      <c r="A1870" s="470" t="s">
        <v>0</v>
      </c>
      <c r="B1870" s="471"/>
      <c r="C1870" s="471"/>
      <c r="D1870" s="471"/>
      <c r="E1870" s="471"/>
      <c r="F1870" s="471"/>
      <c r="G1870" s="472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</row>
    <row r="1871" spans="1:17" x14ac:dyDescent="0.25">
      <c r="A1871" s="327"/>
      <c r="B1871" s="328"/>
      <c r="C1871" s="328"/>
      <c r="D1871" s="328"/>
      <c r="E1871" s="328"/>
      <c r="F1871" s="328"/>
      <c r="G1871" s="132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</row>
    <row r="1872" spans="1:17" x14ac:dyDescent="0.25">
      <c r="A1872" s="473" t="s">
        <v>1</v>
      </c>
      <c r="B1872" s="474"/>
      <c r="C1872" s="474"/>
      <c r="D1872" s="474"/>
      <c r="E1872" s="474"/>
      <c r="F1872" s="474"/>
      <c r="G1872" s="475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</row>
    <row r="1873" spans="1:17" x14ac:dyDescent="0.25">
      <c r="A1873" s="169"/>
      <c r="B1873" s="158"/>
      <c r="C1873" s="158"/>
      <c r="D1873" s="158"/>
      <c r="E1873" s="158"/>
      <c r="F1873" s="158"/>
      <c r="G1873" s="136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</row>
    <row r="1874" spans="1:17" x14ac:dyDescent="0.25">
      <c r="A1874" s="473" t="s">
        <v>2</v>
      </c>
      <c r="B1874" s="474"/>
      <c r="C1874" s="474"/>
      <c r="D1874" s="474"/>
      <c r="E1874" s="474"/>
      <c r="F1874" s="474"/>
      <c r="G1874" s="475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</row>
    <row r="1875" spans="1:17" ht="15.75" thickBot="1" x14ac:dyDescent="0.3">
      <c r="A1875" s="511"/>
      <c r="B1875" s="512"/>
      <c r="C1875" s="512"/>
      <c r="D1875" s="512"/>
      <c r="E1875" s="512"/>
      <c r="F1875" s="512"/>
      <c r="G1875" s="513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</row>
    <row r="1876" spans="1:17" x14ac:dyDescent="0.25">
      <c r="A1876" s="49"/>
      <c r="B1876" s="45"/>
      <c r="C1876" s="45"/>
      <c r="D1876" s="43"/>
      <c r="E1876" s="43"/>
      <c r="F1876" s="43"/>
      <c r="G1876" s="44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</row>
    <row r="1877" spans="1:17" x14ac:dyDescent="0.25">
      <c r="A1877" s="476" t="s">
        <v>152</v>
      </c>
      <c r="B1877" s="477"/>
      <c r="C1877" s="477"/>
      <c r="D1877" s="477"/>
      <c r="E1877" s="477"/>
      <c r="F1877" s="477"/>
      <c r="G1877" s="478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</row>
    <row r="1878" spans="1:17" x14ac:dyDescent="0.25">
      <c r="A1878" s="506"/>
      <c r="B1878" s="482"/>
      <c r="C1878" s="482"/>
      <c r="D1878" s="482"/>
      <c r="E1878" s="482"/>
      <c r="F1878" s="482"/>
      <c r="G1878" s="483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</row>
    <row r="1879" spans="1:17" x14ac:dyDescent="0.25">
      <c r="A1879" s="473" t="s">
        <v>79</v>
      </c>
      <c r="B1879" s="474"/>
      <c r="C1879" s="474"/>
      <c r="D1879" s="474"/>
      <c r="E1879" s="474"/>
      <c r="F1879" s="474"/>
      <c r="G1879" s="475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</row>
    <row r="1880" spans="1:17" x14ac:dyDescent="0.25">
      <c r="A1880" s="42" t="s">
        <v>14</v>
      </c>
      <c r="B1880" s="43"/>
      <c r="C1880" s="43"/>
      <c r="D1880" s="43"/>
      <c r="E1880" s="43"/>
      <c r="F1880" s="43"/>
      <c r="G1880" s="44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</row>
    <row r="1881" spans="1:17" ht="17.25" x14ac:dyDescent="0.3">
      <c r="A1881" s="42"/>
      <c r="B1881" s="328" t="s">
        <v>29</v>
      </c>
      <c r="C1881" s="158"/>
      <c r="D1881" s="45"/>
      <c r="E1881" s="45"/>
      <c r="F1881" s="45"/>
      <c r="G1881" s="142">
        <v>0</v>
      </c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</row>
    <row r="1882" spans="1:17" x14ac:dyDescent="0.25">
      <c r="A1882" s="49"/>
      <c r="B1882" s="45"/>
      <c r="C1882" s="45"/>
      <c r="D1882" s="45"/>
      <c r="E1882" s="45"/>
      <c r="F1882" s="45"/>
      <c r="G1882" s="46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</row>
    <row r="1883" spans="1:17" x14ac:dyDescent="0.25">
      <c r="A1883" s="155" t="s">
        <v>3</v>
      </c>
      <c r="B1883" s="45"/>
      <c r="C1883" s="45"/>
      <c r="D1883" s="45"/>
      <c r="E1883" s="45"/>
      <c r="F1883" s="45"/>
      <c r="G1883" s="46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</row>
    <row r="1884" spans="1:17" x14ac:dyDescent="0.25">
      <c r="A1884" s="208"/>
      <c r="B1884" s="45"/>
      <c r="C1884" s="45"/>
      <c r="D1884" s="45"/>
      <c r="E1884" s="45"/>
      <c r="F1884" s="45"/>
      <c r="G1884" s="46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</row>
    <row r="1885" spans="1:17" x14ac:dyDescent="0.25">
      <c r="A1885" s="208"/>
      <c r="B1885" s="227"/>
      <c r="C1885" s="137" t="s">
        <v>4</v>
      </c>
      <c r="D1885" s="45"/>
      <c r="E1885" s="45"/>
      <c r="F1885" s="45"/>
      <c r="G1885" s="133">
        <v>0</v>
      </c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</row>
    <row r="1886" spans="1:17" x14ac:dyDescent="0.25">
      <c r="A1886" s="208"/>
      <c r="B1886" s="137"/>
      <c r="C1886" s="176"/>
      <c r="D1886" s="45"/>
      <c r="E1886" s="45"/>
      <c r="F1886" s="45"/>
      <c r="G1886" s="133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</row>
    <row r="1887" spans="1:17" x14ac:dyDescent="0.25">
      <c r="A1887" s="208"/>
      <c r="B1887" s="137"/>
      <c r="C1887" s="176"/>
      <c r="D1887" s="45"/>
      <c r="E1887" s="45"/>
      <c r="F1887" s="45"/>
      <c r="G1887" s="133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</row>
    <row r="1888" spans="1:17" x14ac:dyDescent="0.25">
      <c r="A1888" s="208"/>
      <c r="B1888" s="137"/>
      <c r="C1888" s="176"/>
      <c r="D1888" s="45"/>
      <c r="E1888" s="45"/>
      <c r="F1888" s="45"/>
      <c r="G1888" s="133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</row>
    <row r="1889" spans="1:17" x14ac:dyDescent="0.25">
      <c r="A1889" s="49"/>
      <c r="B1889" s="227"/>
      <c r="C1889" s="137" t="s">
        <v>5</v>
      </c>
      <c r="D1889" s="45"/>
      <c r="E1889" s="45"/>
      <c r="F1889" s="45"/>
      <c r="G1889" s="133">
        <v>0</v>
      </c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</row>
    <row r="1890" spans="1:17" x14ac:dyDescent="0.25">
      <c r="A1890" s="49"/>
      <c r="B1890" s="137"/>
      <c r="C1890" s="176"/>
      <c r="D1890" s="45"/>
      <c r="E1890" s="45"/>
      <c r="F1890" s="45"/>
      <c r="G1890" s="133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</row>
    <row r="1891" spans="1:17" x14ac:dyDescent="0.25">
      <c r="A1891" s="155" t="s">
        <v>6</v>
      </c>
      <c r="B1891" s="176"/>
      <c r="C1891" s="176"/>
      <c r="D1891" s="45"/>
      <c r="E1891" s="45"/>
      <c r="F1891" s="45"/>
      <c r="G1891" s="44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</row>
    <row r="1892" spans="1:17" x14ac:dyDescent="0.25">
      <c r="A1892" s="49"/>
      <c r="B1892" s="176"/>
      <c r="C1892" s="176"/>
      <c r="D1892" s="45"/>
      <c r="E1892" s="45"/>
      <c r="F1892" s="45"/>
      <c r="G1892" s="44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</row>
    <row r="1893" spans="1:17" x14ac:dyDescent="0.25">
      <c r="A1893" s="49"/>
      <c r="B1893" s="227"/>
      <c r="C1893" s="137" t="s">
        <v>7</v>
      </c>
      <c r="D1893" s="45"/>
      <c r="E1893" s="45"/>
      <c r="F1893" s="45"/>
      <c r="G1893" s="133">
        <v>0</v>
      </c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</row>
    <row r="1894" spans="1:17" x14ac:dyDescent="0.25">
      <c r="A1894" s="49"/>
      <c r="B1894" s="137"/>
      <c r="C1894" s="137"/>
      <c r="D1894" s="45"/>
      <c r="E1894" s="45"/>
      <c r="F1894" s="45"/>
      <c r="G1894" s="133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</row>
    <row r="1895" spans="1:17" x14ac:dyDescent="0.25">
      <c r="A1895" s="49"/>
      <c r="B1895" s="137"/>
      <c r="C1895" s="137"/>
      <c r="D1895" s="45"/>
      <c r="E1895" s="45"/>
      <c r="F1895" s="45"/>
      <c r="G1895" s="133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</row>
    <row r="1896" spans="1:17" x14ac:dyDescent="0.25">
      <c r="A1896" s="49"/>
      <c r="B1896" s="137"/>
      <c r="C1896" s="137"/>
      <c r="D1896" s="45"/>
      <c r="E1896" s="45"/>
      <c r="F1896" s="45"/>
      <c r="G1896" s="133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</row>
    <row r="1897" spans="1:17" x14ac:dyDescent="0.25">
      <c r="A1897" s="49"/>
      <c r="B1897" s="227"/>
      <c r="C1897" s="137" t="s">
        <v>10</v>
      </c>
      <c r="D1897" s="45"/>
      <c r="E1897" s="45"/>
      <c r="F1897" s="45"/>
      <c r="G1897" s="133">
        <v>0</v>
      </c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</row>
    <row r="1898" spans="1:17" x14ac:dyDescent="0.25">
      <c r="A1898" s="49"/>
      <c r="B1898" s="43"/>
      <c r="C1898" s="45"/>
      <c r="D1898" s="45"/>
      <c r="E1898" s="45"/>
      <c r="F1898" s="45"/>
      <c r="G1898" s="133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</row>
    <row r="1899" spans="1:17" x14ac:dyDescent="0.25">
      <c r="A1899" s="49"/>
      <c r="B1899" s="43"/>
      <c r="C1899" s="45"/>
      <c r="D1899" s="45"/>
      <c r="E1899" s="45"/>
      <c r="F1899" s="45"/>
      <c r="G1899" s="133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</row>
    <row r="1900" spans="1:17" x14ac:dyDescent="0.25">
      <c r="A1900" s="49"/>
      <c r="B1900" s="43"/>
      <c r="C1900" s="45"/>
      <c r="D1900" s="45"/>
      <c r="E1900" s="45"/>
      <c r="F1900" s="45"/>
      <c r="G1900" s="133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</row>
    <row r="1901" spans="1:17" ht="18" thickBot="1" x14ac:dyDescent="0.35">
      <c r="A1901" s="49"/>
      <c r="B1901" s="34"/>
      <c r="C1901" s="191" t="s">
        <v>11</v>
      </c>
      <c r="D1901" s="191"/>
      <c r="E1901" s="45"/>
      <c r="F1901" s="45"/>
      <c r="G1901" s="143">
        <v>0</v>
      </c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</row>
    <row r="1902" spans="1:17" ht="15.75" thickTop="1" x14ac:dyDescent="0.25">
      <c r="A1902" s="49"/>
      <c r="B1902" s="34"/>
      <c r="C1902" s="43"/>
      <c r="D1902" s="45"/>
      <c r="E1902" s="45"/>
      <c r="F1902" s="45"/>
      <c r="G1902" s="127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</row>
    <row r="1903" spans="1:17" ht="15.75" thickBot="1" x14ac:dyDescent="0.3">
      <c r="A1903" s="49"/>
      <c r="B1903" s="34"/>
      <c r="C1903" s="159"/>
      <c r="D1903" s="317"/>
      <c r="E1903" s="317"/>
      <c r="F1903" s="98"/>
      <c r="G1903" s="46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</row>
    <row r="1904" spans="1:17" x14ac:dyDescent="0.25">
      <c r="A1904" s="116"/>
      <c r="B1904" s="12"/>
      <c r="C1904" s="12"/>
      <c r="D1904" s="12"/>
      <c r="E1904" s="12"/>
      <c r="F1904" s="12"/>
      <c r="G1904" s="117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</row>
    <row r="1905" spans="1:17" x14ac:dyDescent="0.25">
      <c r="A1905" s="139" t="s">
        <v>32</v>
      </c>
      <c r="B1905" s="227"/>
      <c r="C1905" s="45"/>
      <c r="D1905" s="45"/>
      <c r="E1905" s="45"/>
      <c r="F1905" s="322" t="s">
        <v>12</v>
      </c>
      <c r="G1905" s="46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</row>
    <row r="1906" spans="1:17" x14ac:dyDescent="0.25">
      <c r="A1906" s="208"/>
      <c r="B1906" s="317"/>
      <c r="C1906" s="45"/>
      <c r="D1906" s="45"/>
      <c r="E1906" s="45"/>
      <c r="F1906" s="317"/>
      <c r="G1906" s="46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</row>
    <row r="1907" spans="1:17" x14ac:dyDescent="0.25">
      <c r="A1907" s="208"/>
      <c r="B1907" s="317"/>
      <c r="C1907" s="45"/>
      <c r="D1907" s="45"/>
      <c r="E1907" s="45"/>
      <c r="F1907" s="317"/>
      <c r="G1907" s="46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</row>
    <row r="1908" spans="1:17" x14ac:dyDescent="0.25">
      <c r="A1908" s="208"/>
      <c r="B1908" s="317"/>
      <c r="C1908" s="45"/>
      <c r="D1908" s="45"/>
      <c r="E1908" s="45"/>
      <c r="F1908" s="317"/>
      <c r="G1908" s="46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</row>
    <row r="1909" spans="1:17" x14ac:dyDescent="0.25">
      <c r="A1909" s="208"/>
      <c r="B1909" s="317"/>
      <c r="C1909" s="45"/>
      <c r="D1909" s="45"/>
      <c r="E1909" s="45"/>
      <c r="F1909" s="317"/>
      <c r="G1909" s="46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</row>
    <row r="1910" spans="1:17" x14ac:dyDescent="0.25">
      <c r="A1910" s="208"/>
      <c r="B1910" s="317"/>
      <c r="C1910" s="45"/>
      <c r="D1910" s="45"/>
      <c r="E1910" s="45"/>
      <c r="F1910" s="317"/>
      <c r="G1910" s="46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</row>
    <row r="1911" spans="1:17" x14ac:dyDescent="0.25">
      <c r="A1911" s="208"/>
      <c r="B1911" s="317"/>
      <c r="C1911" s="45"/>
      <c r="D1911" s="45"/>
      <c r="E1911" s="45"/>
      <c r="F1911" s="317"/>
      <c r="G1911" s="46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</row>
    <row r="1912" spans="1:17" x14ac:dyDescent="0.25">
      <c r="A1912" s="49"/>
      <c r="B1912" s="45"/>
      <c r="C1912" s="45"/>
      <c r="D1912" s="45"/>
      <c r="E1912" s="45"/>
      <c r="F1912" s="55"/>
      <c r="G1912" s="46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</row>
    <row r="1913" spans="1:17" x14ac:dyDescent="0.25">
      <c r="A1913" s="49"/>
      <c r="B1913" s="45"/>
      <c r="C1913" s="45"/>
      <c r="D1913" s="45"/>
      <c r="E1913" s="45"/>
      <c r="F1913" s="55"/>
      <c r="G1913" s="46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</row>
    <row r="1914" spans="1:17" x14ac:dyDescent="0.25">
      <c r="A1914" s="49"/>
      <c r="B1914" s="45"/>
      <c r="C1914" s="45"/>
      <c r="D1914" s="45"/>
      <c r="E1914" s="45"/>
      <c r="F1914" s="55"/>
      <c r="G1914" s="46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</row>
    <row r="1915" spans="1:17" x14ac:dyDescent="0.25">
      <c r="A1915" s="42" t="s">
        <v>94</v>
      </c>
      <c r="B1915" s="43"/>
      <c r="C1915" s="43"/>
      <c r="D1915" s="45"/>
      <c r="E1915" s="45"/>
      <c r="F1915" s="322" t="s">
        <v>13</v>
      </c>
      <c r="G1915" s="46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</row>
    <row r="1916" spans="1:17" x14ac:dyDescent="0.25">
      <c r="A1916" s="49" t="s">
        <v>99</v>
      </c>
      <c r="B1916" s="45"/>
      <c r="C1916" s="45"/>
      <c r="D1916" s="45"/>
      <c r="E1916" s="45"/>
      <c r="F1916" s="317" t="s">
        <v>102</v>
      </c>
      <c r="G1916" s="46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</row>
    <row r="1917" spans="1:17" ht="15.75" thickBot="1" x14ac:dyDescent="0.3">
      <c r="A1917" s="74"/>
      <c r="B1917" s="54"/>
      <c r="C1917" s="54"/>
      <c r="D1917" s="54"/>
      <c r="E1917" s="54"/>
      <c r="F1917" s="54"/>
      <c r="G1917" s="75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</row>
    <row r="1919" spans="1:17" ht="15.75" thickBot="1" x14ac:dyDescent="0.3"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</row>
    <row r="1920" spans="1:17" x14ac:dyDescent="0.25">
      <c r="A1920" s="470" t="s">
        <v>0</v>
      </c>
      <c r="B1920" s="471"/>
      <c r="C1920" s="471"/>
      <c r="D1920" s="471"/>
      <c r="E1920" s="471"/>
      <c r="F1920" s="471"/>
      <c r="G1920" s="472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</row>
    <row r="1921" spans="1:17" x14ac:dyDescent="0.25">
      <c r="A1921" s="327"/>
      <c r="B1921" s="328"/>
      <c r="C1921" s="328"/>
      <c r="D1921" s="328"/>
      <c r="E1921" s="328"/>
      <c r="F1921" s="328"/>
      <c r="G1921" s="132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</row>
    <row r="1922" spans="1:17" x14ac:dyDescent="0.25">
      <c r="A1922" s="473" t="s">
        <v>1</v>
      </c>
      <c r="B1922" s="474"/>
      <c r="C1922" s="474"/>
      <c r="D1922" s="474"/>
      <c r="E1922" s="474"/>
      <c r="F1922" s="474"/>
      <c r="G1922" s="475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</row>
    <row r="1923" spans="1:17" x14ac:dyDescent="0.25">
      <c r="A1923" s="327"/>
      <c r="B1923" s="328"/>
      <c r="C1923" s="328"/>
      <c r="D1923" s="328"/>
      <c r="E1923" s="328"/>
      <c r="F1923" s="328"/>
      <c r="G1923" s="132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</row>
    <row r="1924" spans="1:17" x14ac:dyDescent="0.25">
      <c r="A1924" s="473" t="s">
        <v>2</v>
      </c>
      <c r="B1924" s="474"/>
      <c r="C1924" s="474"/>
      <c r="D1924" s="474"/>
      <c r="E1924" s="474"/>
      <c r="F1924" s="474"/>
      <c r="G1924" s="475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</row>
    <row r="1925" spans="1:17" ht="15.75" thickBot="1" x14ac:dyDescent="0.3">
      <c r="A1925" s="111"/>
      <c r="B1925" s="112"/>
      <c r="C1925" s="112"/>
      <c r="D1925" s="112"/>
      <c r="E1925" s="112"/>
      <c r="F1925" s="112"/>
      <c r="G1925" s="113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</row>
    <row r="1926" spans="1:17" x14ac:dyDescent="0.25">
      <c r="A1926" s="56"/>
      <c r="B1926" s="53"/>
      <c r="C1926" s="53"/>
      <c r="D1926" s="53"/>
      <c r="E1926" s="53"/>
      <c r="F1926" s="53"/>
      <c r="G1926" s="57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</row>
    <row r="1927" spans="1:17" x14ac:dyDescent="0.25">
      <c r="A1927" s="476" t="s">
        <v>152</v>
      </c>
      <c r="B1927" s="477"/>
      <c r="C1927" s="477"/>
      <c r="D1927" s="477"/>
      <c r="E1927" s="477"/>
      <c r="F1927" s="477"/>
      <c r="G1927" s="478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</row>
    <row r="1928" spans="1:17" x14ac:dyDescent="0.25">
      <c r="A1928" s="476"/>
      <c r="B1928" s="477"/>
      <c r="C1928" s="477"/>
      <c r="D1928" s="477"/>
      <c r="E1928" s="477"/>
      <c r="F1928" s="477"/>
      <c r="G1928" s="478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</row>
    <row r="1929" spans="1:17" x14ac:dyDescent="0.25">
      <c r="A1929" s="476" t="s">
        <v>24</v>
      </c>
      <c r="B1929" s="477"/>
      <c r="C1929" s="477"/>
      <c r="D1929" s="477"/>
      <c r="E1929" s="477"/>
      <c r="F1929" s="477"/>
      <c r="G1929" s="478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</row>
    <row r="1930" spans="1:17" x14ac:dyDescent="0.25">
      <c r="A1930" s="479"/>
      <c r="B1930" s="480"/>
      <c r="C1930" s="480"/>
      <c r="D1930" s="480"/>
      <c r="E1930" s="480"/>
      <c r="F1930" s="480"/>
      <c r="G1930" s="48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</row>
    <row r="1931" spans="1:17" x14ac:dyDescent="0.25">
      <c r="A1931" s="209"/>
      <c r="B1931" s="331"/>
      <c r="C1931" s="331"/>
      <c r="D1931" s="331"/>
      <c r="E1931" s="331"/>
      <c r="F1931" s="331"/>
      <c r="G1931" s="332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</row>
    <row r="1932" spans="1:17" ht="17.25" x14ac:dyDescent="0.3">
      <c r="A1932" s="58"/>
      <c r="B1932" s="161" t="s">
        <v>29</v>
      </c>
      <c r="C1932" s="178"/>
      <c r="D1932" s="37"/>
      <c r="E1932" s="37"/>
      <c r="F1932" s="37"/>
      <c r="G1932" s="195">
        <v>0</v>
      </c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</row>
    <row r="1933" spans="1:17" x14ac:dyDescent="0.25">
      <c r="A1933" s="59"/>
      <c r="B1933" s="37"/>
      <c r="C1933" s="37"/>
      <c r="D1933" s="37"/>
      <c r="E1933" s="37"/>
      <c r="F1933" s="37"/>
      <c r="G1933" s="60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</row>
    <row r="1934" spans="1:17" x14ac:dyDescent="0.25">
      <c r="A1934" s="170" t="s">
        <v>3</v>
      </c>
      <c r="B1934" s="37"/>
      <c r="C1934" s="37"/>
      <c r="D1934" s="37"/>
      <c r="E1934" s="37"/>
      <c r="F1934" s="37"/>
      <c r="G1934" s="60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</row>
    <row r="1935" spans="1:17" x14ac:dyDescent="0.25">
      <c r="A1935" s="170"/>
      <c r="B1935" s="37"/>
      <c r="C1935" s="37"/>
      <c r="D1935" s="37"/>
      <c r="E1935" s="37"/>
      <c r="F1935" s="37"/>
      <c r="G1935" s="60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</row>
    <row r="1936" spans="1:17" x14ac:dyDescent="0.25">
      <c r="A1936" s="181"/>
      <c r="B1936" s="37"/>
      <c r="C1936" s="160" t="s">
        <v>4</v>
      </c>
      <c r="D1936" s="37"/>
      <c r="E1936" s="37"/>
      <c r="F1936" s="37"/>
      <c r="G1936" s="162">
        <v>0</v>
      </c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</row>
    <row r="1937" spans="1:17" x14ac:dyDescent="0.25">
      <c r="A1937" s="181"/>
      <c r="B1937" s="37"/>
      <c r="C1937" s="160"/>
      <c r="D1937" s="37"/>
      <c r="E1937" s="37"/>
      <c r="F1937" s="37"/>
      <c r="G1937" s="162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</row>
    <row r="1938" spans="1:17" x14ac:dyDescent="0.25">
      <c r="A1938" s="181"/>
      <c r="B1938" s="37"/>
      <c r="C1938" s="160"/>
      <c r="D1938" s="37"/>
      <c r="E1938" s="37"/>
      <c r="F1938" s="37"/>
      <c r="G1938" s="162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</row>
    <row r="1939" spans="1:17" x14ac:dyDescent="0.25">
      <c r="A1939" s="181"/>
      <c r="B1939" s="37"/>
      <c r="C1939" s="160"/>
      <c r="D1939" s="37"/>
      <c r="E1939" s="37"/>
      <c r="F1939" s="37"/>
      <c r="G1939" s="162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</row>
    <row r="1940" spans="1:17" x14ac:dyDescent="0.25">
      <c r="A1940" s="181"/>
      <c r="B1940" s="37"/>
      <c r="C1940" s="160" t="s">
        <v>5</v>
      </c>
      <c r="D1940" s="37"/>
      <c r="E1940" s="37"/>
      <c r="F1940" s="37"/>
      <c r="G1940" s="162">
        <v>0</v>
      </c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</row>
    <row r="1941" spans="1:17" x14ac:dyDescent="0.25">
      <c r="A1941" s="181"/>
      <c r="B1941" s="37"/>
      <c r="C1941" s="160"/>
      <c r="D1941" s="37"/>
      <c r="E1941" s="37"/>
      <c r="F1941" s="37"/>
      <c r="G1941" s="162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</row>
    <row r="1942" spans="1:17" x14ac:dyDescent="0.25">
      <c r="A1942" s="170" t="s">
        <v>6</v>
      </c>
      <c r="B1942" s="37"/>
      <c r="C1942" s="172"/>
      <c r="D1942" s="28"/>
      <c r="E1942" s="37"/>
      <c r="F1942" s="37"/>
      <c r="G1942" s="6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</row>
    <row r="1943" spans="1:17" x14ac:dyDescent="0.25">
      <c r="A1943" s="170"/>
      <c r="B1943" s="37"/>
      <c r="C1943" s="172"/>
      <c r="D1943" s="28"/>
      <c r="E1943" s="37"/>
      <c r="F1943" s="37"/>
      <c r="G1943" s="6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</row>
    <row r="1944" spans="1:17" x14ac:dyDescent="0.25">
      <c r="A1944" s="59"/>
      <c r="B1944" s="37"/>
      <c r="C1944" s="160" t="s">
        <v>7</v>
      </c>
      <c r="D1944" s="37"/>
      <c r="E1944" s="37"/>
      <c r="F1944" s="37"/>
      <c r="G1944" s="61">
        <v>0</v>
      </c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</row>
    <row r="1945" spans="1:17" x14ac:dyDescent="0.25">
      <c r="A1945" s="59"/>
      <c r="B1945" s="37"/>
      <c r="C1945" s="183"/>
      <c r="D1945" s="64"/>
      <c r="E1945" s="64"/>
      <c r="F1945" s="37"/>
      <c r="G1945" s="162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</row>
    <row r="1946" spans="1:17" x14ac:dyDescent="0.25">
      <c r="A1946" s="59"/>
      <c r="B1946" s="37"/>
      <c r="C1946" s="183"/>
      <c r="D1946" s="64"/>
      <c r="E1946" s="64"/>
      <c r="F1946" s="37"/>
      <c r="G1946" s="162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</row>
    <row r="1947" spans="1:17" x14ac:dyDescent="0.25">
      <c r="A1947" s="59"/>
      <c r="B1947" s="37"/>
      <c r="C1947" s="171"/>
      <c r="D1947" s="95"/>
      <c r="E1947" s="96"/>
      <c r="F1947" s="65"/>
      <c r="G1947" s="60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</row>
    <row r="1948" spans="1:17" x14ac:dyDescent="0.25">
      <c r="A1948" s="59"/>
      <c r="B1948" s="37"/>
      <c r="C1948" s="160" t="s">
        <v>10</v>
      </c>
      <c r="D1948" s="37"/>
      <c r="E1948" s="37"/>
      <c r="F1948" s="37"/>
      <c r="G1948" s="162">
        <v>0</v>
      </c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</row>
    <row r="1949" spans="1:17" x14ac:dyDescent="0.25">
      <c r="A1949" s="59"/>
      <c r="B1949" s="37"/>
      <c r="C1949" s="160"/>
      <c r="D1949" s="37"/>
      <c r="E1949" s="37"/>
      <c r="F1949" s="37"/>
      <c r="G1949" s="162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</row>
    <row r="1950" spans="1:17" x14ac:dyDescent="0.25">
      <c r="A1950" s="59"/>
      <c r="B1950" s="37"/>
      <c r="C1950" s="160"/>
      <c r="D1950" s="37"/>
      <c r="E1950" s="37"/>
      <c r="F1950" s="37"/>
      <c r="G1950" s="162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</row>
    <row r="1951" spans="1:17" x14ac:dyDescent="0.25">
      <c r="A1951" s="59"/>
      <c r="B1951" s="37"/>
      <c r="C1951" s="160"/>
      <c r="D1951" s="37"/>
      <c r="E1951" s="37"/>
      <c r="F1951" s="37"/>
      <c r="G1951" s="162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</row>
    <row r="1952" spans="1:17" ht="18" thickBot="1" x14ac:dyDescent="0.35">
      <c r="A1952" s="59"/>
      <c r="B1952" s="37"/>
      <c r="C1952" s="215" t="s">
        <v>11</v>
      </c>
      <c r="D1952" s="215"/>
      <c r="E1952" s="37"/>
      <c r="F1952" s="37"/>
      <c r="G1952" s="164">
        <v>0</v>
      </c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</row>
    <row r="1953" spans="1:17" ht="18" thickTop="1" x14ac:dyDescent="0.3">
      <c r="A1953" s="59"/>
      <c r="B1953" s="37"/>
      <c r="C1953" s="321"/>
      <c r="D1953" s="321"/>
      <c r="E1953" s="37"/>
      <c r="F1953" s="37"/>
      <c r="G1953" s="174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</row>
    <row r="1954" spans="1:17" ht="15.75" thickBot="1" x14ac:dyDescent="0.3">
      <c r="A1954" s="69"/>
      <c r="B1954" s="40"/>
      <c r="C1954" s="40"/>
      <c r="D1954" s="40"/>
      <c r="E1954" s="40"/>
      <c r="F1954" s="40"/>
      <c r="G1954" s="70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</row>
    <row r="1955" spans="1:17" x14ac:dyDescent="0.25">
      <c r="A1955" s="49"/>
      <c r="B1955" s="45"/>
      <c r="C1955" s="45"/>
      <c r="D1955" s="45"/>
      <c r="E1955" s="45"/>
      <c r="F1955" s="55"/>
      <c r="G1955" s="46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</row>
    <row r="1956" spans="1:17" x14ac:dyDescent="0.25">
      <c r="A1956" s="114"/>
      <c r="B1956" s="184" t="s">
        <v>34</v>
      </c>
      <c r="C1956" s="45"/>
      <c r="D1956" s="45"/>
      <c r="E1956" s="45"/>
      <c r="F1956" s="514" t="s">
        <v>12</v>
      </c>
      <c r="G1956" s="515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</row>
    <row r="1957" spans="1:17" x14ac:dyDescent="0.25">
      <c r="A1957" s="114"/>
      <c r="B1957" s="184"/>
      <c r="C1957" s="45"/>
      <c r="D1957" s="45"/>
      <c r="E1957" s="45"/>
      <c r="F1957" s="325"/>
      <c r="G1957" s="326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</row>
    <row r="1958" spans="1:17" x14ac:dyDescent="0.25">
      <c r="A1958" s="114"/>
      <c r="B1958" s="184"/>
      <c r="C1958" s="45"/>
      <c r="D1958" s="45"/>
      <c r="E1958" s="45"/>
      <c r="F1958" s="325"/>
      <c r="G1958" s="326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</row>
    <row r="1959" spans="1:17" x14ac:dyDescent="0.25">
      <c r="A1959" s="114"/>
      <c r="B1959" s="184"/>
      <c r="C1959" s="45"/>
      <c r="D1959" s="45"/>
      <c r="E1959" s="45"/>
      <c r="F1959" s="325"/>
      <c r="G1959" s="326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</row>
    <row r="1960" spans="1:17" x14ac:dyDescent="0.25">
      <c r="A1960" s="114"/>
      <c r="B1960" s="184"/>
      <c r="C1960" s="45"/>
      <c r="D1960" s="45"/>
      <c r="E1960" s="45"/>
      <c r="F1960" s="325"/>
      <c r="G1960" s="326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</row>
    <row r="1961" spans="1:17" x14ac:dyDescent="0.25">
      <c r="A1961" s="114"/>
      <c r="B1961" s="184"/>
      <c r="C1961" s="45"/>
      <c r="D1961" s="45"/>
      <c r="E1961" s="45"/>
      <c r="F1961" s="338"/>
      <c r="G1961" s="339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</row>
    <row r="1962" spans="1:17" x14ac:dyDescent="0.25">
      <c r="A1962" s="49"/>
      <c r="B1962" s="45"/>
      <c r="C1962" s="45"/>
      <c r="D1962" s="45"/>
      <c r="E1962" s="45"/>
      <c r="F1962" s="55"/>
      <c r="G1962" s="46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</row>
    <row r="1963" spans="1:17" x14ac:dyDescent="0.25">
      <c r="A1963" s="49"/>
      <c r="B1963" s="45"/>
      <c r="C1963" s="45"/>
      <c r="D1963" s="45"/>
      <c r="E1963" s="45"/>
      <c r="F1963" s="55"/>
      <c r="G1963" s="46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</row>
    <row r="1964" spans="1:17" x14ac:dyDescent="0.25">
      <c r="A1964" s="49"/>
      <c r="B1964" s="45"/>
      <c r="C1964" s="45"/>
      <c r="D1964" s="45"/>
      <c r="E1964" s="45"/>
      <c r="F1964" s="55"/>
      <c r="G1964" s="46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</row>
    <row r="1965" spans="1:17" x14ac:dyDescent="0.25">
      <c r="A1965" s="139" t="s">
        <v>92</v>
      </c>
      <c r="B1965" s="173"/>
      <c r="C1965" s="173"/>
      <c r="D1965" s="45"/>
      <c r="E1965" s="45"/>
      <c r="F1965" s="482" t="s">
        <v>13</v>
      </c>
      <c r="G1965" s="483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</row>
    <row r="1966" spans="1:17" x14ac:dyDescent="0.25">
      <c r="A1966" s="140" t="s">
        <v>100</v>
      </c>
      <c r="B1966" s="227"/>
      <c r="C1966" s="227"/>
      <c r="D1966" s="45"/>
      <c r="E1966" s="45"/>
      <c r="F1966" s="468" t="s">
        <v>102</v>
      </c>
      <c r="G1966" s="469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</row>
    <row r="1967" spans="1:17" ht="15.75" thickBot="1" x14ac:dyDescent="0.3">
      <c r="A1967" s="74"/>
      <c r="B1967" s="54"/>
      <c r="C1967" s="54"/>
      <c r="D1967" s="54"/>
      <c r="E1967" s="54"/>
      <c r="F1967" s="54"/>
      <c r="G1967" s="75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</row>
    <row r="1969" spans="1:17" ht="15.75" thickBot="1" x14ac:dyDescent="0.3"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</row>
    <row r="1970" spans="1:17" x14ac:dyDescent="0.25">
      <c r="A1970" s="470" t="s">
        <v>0</v>
      </c>
      <c r="B1970" s="471"/>
      <c r="C1970" s="471"/>
      <c r="D1970" s="471"/>
      <c r="E1970" s="471"/>
      <c r="F1970" s="471"/>
      <c r="G1970" s="472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</row>
    <row r="1971" spans="1:17" x14ac:dyDescent="0.25">
      <c r="A1971" s="327"/>
      <c r="B1971" s="328"/>
      <c r="C1971" s="328"/>
      <c r="D1971" s="328"/>
      <c r="E1971" s="328"/>
      <c r="F1971" s="328"/>
      <c r="G1971" s="132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</row>
    <row r="1972" spans="1:17" x14ac:dyDescent="0.25">
      <c r="A1972" s="473" t="s">
        <v>1</v>
      </c>
      <c r="B1972" s="474"/>
      <c r="C1972" s="474"/>
      <c r="D1972" s="474"/>
      <c r="E1972" s="474"/>
      <c r="F1972" s="474"/>
      <c r="G1972" s="475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</row>
    <row r="1973" spans="1:17" x14ac:dyDescent="0.25">
      <c r="A1973" s="327"/>
      <c r="B1973" s="328"/>
      <c r="C1973" s="328"/>
      <c r="D1973" s="328"/>
      <c r="E1973" s="328"/>
      <c r="F1973" s="328"/>
      <c r="G1973" s="132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</row>
    <row r="1974" spans="1:17" x14ac:dyDescent="0.25">
      <c r="A1974" s="473" t="s">
        <v>2</v>
      </c>
      <c r="B1974" s="474"/>
      <c r="C1974" s="474"/>
      <c r="D1974" s="474"/>
      <c r="E1974" s="474"/>
      <c r="F1974" s="474"/>
      <c r="G1974" s="475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</row>
    <row r="1975" spans="1:17" ht="15.75" thickBot="1" x14ac:dyDescent="0.3">
      <c r="A1975" s="111"/>
      <c r="B1975" s="112"/>
      <c r="C1975" s="112"/>
      <c r="D1975" s="112"/>
      <c r="E1975" s="112"/>
      <c r="F1975" s="112"/>
      <c r="G1975" s="113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</row>
    <row r="1976" spans="1:17" x14ac:dyDescent="0.25">
      <c r="A1976" s="56"/>
      <c r="B1976" s="53"/>
      <c r="C1976" s="53"/>
      <c r="D1976" s="53"/>
      <c r="E1976" s="53"/>
      <c r="F1976" s="53"/>
      <c r="G1976" s="57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</row>
    <row r="1977" spans="1:17" x14ac:dyDescent="0.25">
      <c r="A1977" s="476" t="s">
        <v>152</v>
      </c>
      <c r="B1977" s="477"/>
      <c r="C1977" s="477"/>
      <c r="D1977" s="477"/>
      <c r="E1977" s="477"/>
      <c r="F1977" s="477"/>
      <c r="G1977" s="478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</row>
    <row r="1978" spans="1:17" x14ac:dyDescent="0.25">
      <c r="A1978" s="476"/>
      <c r="B1978" s="477"/>
      <c r="C1978" s="477"/>
      <c r="D1978" s="477"/>
      <c r="E1978" s="477"/>
      <c r="F1978" s="477"/>
      <c r="G1978" s="478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</row>
    <row r="1979" spans="1:17" x14ac:dyDescent="0.25">
      <c r="A1979" s="476" t="s">
        <v>25</v>
      </c>
      <c r="B1979" s="477"/>
      <c r="C1979" s="477"/>
      <c r="D1979" s="477"/>
      <c r="E1979" s="477"/>
      <c r="F1979" s="477"/>
      <c r="G1979" s="478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</row>
    <row r="1980" spans="1:17" x14ac:dyDescent="0.25">
      <c r="A1980" s="479"/>
      <c r="B1980" s="480"/>
      <c r="C1980" s="480"/>
      <c r="D1980" s="480"/>
      <c r="E1980" s="480"/>
      <c r="F1980" s="480"/>
      <c r="G1980" s="48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</row>
    <row r="1981" spans="1:17" x14ac:dyDescent="0.25">
      <c r="A1981" s="209"/>
      <c r="B1981" s="331"/>
      <c r="C1981" s="331"/>
      <c r="D1981" s="331"/>
      <c r="E1981" s="331"/>
      <c r="F1981" s="331"/>
      <c r="G1981" s="332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</row>
    <row r="1982" spans="1:17" ht="17.25" x14ac:dyDescent="0.3">
      <c r="A1982" s="58"/>
      <c r="B1982" s="161" t="s">
        <v>29</v>
      </c>
      <c r="C1982" s="178"/>
      <c r="D1982" s="37"/>
      <c r="E1982" s="37"/>
      <c r="F1982" s="37"/>
      <c r="G1982" s="163">
        <v>0</v>
      </c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</row>
    <row r="1983" spans="1:17" x14ac:dyDescent="0.25">
      <c r="A1983" s="59"/>
      <c r="B1983" s="37"/>
      <c r="C1983" s="37"/>
      <c r="D1983" s="37"/>
      <c r="E1983" s="37"/>
      <c r="F1983" s="37"/>
      <c r="G1983" s="60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</row>
    <row r="1984" spans="1:17" x14ac:dyDescent="0.25">
      <c r="A1984" s="59"/>
      <c r="B1984" s="37"/>
      <c r="C1984" s="37"/>
      <c r="D1984" s="37"/>
      <c r="E1984" s="37"/>
      <c r="F1984" s="37"/>
      <c r="G1984" s="60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</row>
    <row r="1985" spans="1:17" x14ac:dyDescent="0.25">
      <c r="A1985" s="170" t="s">
        <v>3</v>
      </c>
      <c r="B1985" s="37"/>
      <c r="C1985" s="37"/>
      <c r="D1985" s="37"/>
      <c r="E1985" s="37"/>
      <c r="F1985" s="37"/>
      <c r="G1985" s="60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</row>
    <row r="1986" spans="1:17" x14ac:dyDescent="0.25">
      <c r="A1986" s="170"/>
      <c r="B1986" s="37"/>
      <c r="C1986" s="37"/>
      <c r="D1986" s="37"/>
      <c r="E1986" s="37"/>
      <c r="F1986" s="37"/>
      <c r="G1986" s="60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</row>
    <row r="1987" spans="1:17" x14ac:dyDescent="0.25">
      <c r="A1987" s="181"/>
      <c r="B1987" s="37"/>
      <c r="C1987" s="160" t="s">
        <v>4</v>
      </c>
      <c r="D1987" s="37"/>
      <c r="E1987" s="37"/>
      <c r="F1987" s="37"/>
      <c r="G1987" s="162">
        <v>0</v>
      </c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</row>
    <row r="1988" spans="1:17" x14ac:dyDescent="0.25">
      <c r="A1988" s="181"/>
      <c r="B1988" s="37"/>
      <c r="C1988" s="160"/>
      <c r="D1988" s="37"/>
      <c r="E1988" s="37"/>
      <c r="F1988" s="37"/>
      <c r="G1988" s="162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</row>
    <row r="1989" spans="1:17" x14ac:dyDescent="0.25">
      <c r="A1989" s="181"/>
      <c r="B1989" s="37"/>
      <c r="C1989" s="160"/>
      <c r="D1989" s="37"/>
      <c r="E1989" s="37"/>
      <c r="F1989" s="37"/>
      <c r="G1989" s="162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</row>
    <row r="1990" spans="1:17" x14ac:dyDescent="0.25">
      <c r="A1990" s="181"/>
      <c r="B1990" s="37"/>
      <c r="C1990" s="160"/>
      <c r="D1990" s="37"/>
      <c r="E1990" s="37"/>
      <c r="F1990" s="37"/>
      <c r="G1990" s="162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</row>
    <row r="1991" spans="1:17" x14ac:dyDescent="0.25">
      <c r="A1991" s="181"/>
      <c r="B1991" s="37"/>
      <c r="C1991" s="160" t="s">
        <v>5</v>
      </c>
      <c r="D1991" s="37"/>
      <c r="E1991" s="37"/>
      <c r="F1991" s="37"/>
      <c r="G1991" s="162">
        <v>0</v>
      </c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</row>
    <row r="1992" spans="1:17" x14ac:dyDescent="0.25">
      <c r="A1992" s="181"/>
      <c r="B1992" s="37"/>
      <c r="C1992" s="160"/>
      <c r="D1992" s="37"/>
      <c r="E1992" s="37"/>
      <c r="F1992" s="37"/>
      <c r="G1992" s="162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</row>
    <row r="1993" spans="1:17" x14ac:dyDescent="0.25">
      <c r="A1993" s="170" t="s">
        <v>6</v>
      </c>
      <c r="B1993" s="37"/>
      <c r="C1993" s="172"/>
      <c r="D1993" s="28"/>
      <c r="E1993" s="37"/>
      <c r="F1993" s="37"/>
      <c r="G1993" s="6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</row>
    <row r="1994" spans="1:17" x14ac:dyDescent="0.25">
      <c r="A1994" s="170"/>
      <c r="B1994" s="37"/>
      <c r="C1994" s="172"/>
      <c r="D1994" s="28"/>
      <c r="E1994" s="37"/>
      <c r="F1994" s="37"/>
      <c r="G1994" s="6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</row>
    <row r="1995" spans="1:17" x14ac:dyDescent="0.25">
      <c r="A1995" s="59"/>
      <c r="B1995" s="37"/>
      <c r="C1995" s="160" t="s">
        <v>7</v>
      </c>
      <c r="D1995" s="37"/>
      <c r="E1995" s="37"/>
      <c r="F1995" s="37"/>
      <c r="G1995" s="6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</row>
    <row r="1996" spans="1:17" x14ac:dyDescent="0.25">
      <c r="A1996" s="59"/>
      <c r="B1996" s="37"/>
      <c r="C1996" s="183"/>
      <c r="D1996" s="64"/>
      <c r="E1996" s="64"/>
      <c r="F1996" s="37"/>
      <c r="G1996" s="162">
        <v>0</v>
      </c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</row>
    <row r="1997" spans="1:17" x14ac:dyDescent="0.25">
      <c r="A1997" s="59"/>
      <c r="B1997" s="37"/>
      <c r="C1997" s="183"/>
      <c r="D1997" s="64"/>
      <c r="E1997" s="64"/>
      <c r="F1997" s="37"/>
      <c r="G1997" s="162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</row>
    <row r="1998" spans="1:17" x14ac:dyDescent="0.25">
      <c r="A1998" s="59"/>
      <c r="B1998" s="37"/>
      <c r="C1998" s="171"/>
      <c r="D1998" s="95"/>
      <c r="E1998" s="96"/>
      <c r="F1998" s="65"/>
      <c r="G1998" s="60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</row>
    <row r="1999" spans="1:17" x14ac:dyDescent="0.25">
      <c r="A1999" s="59"/>
      <c r="B1999" s="37"/>
      <c r="C1999" s="160" t="s">
        <v>10</v>
      </c>
      <c r="D1999" s="37"/>
      <c r="E1999" s="37"/>
      <c r="F1999" s="37"/>
      <c r="G1999" s="162">
        <v>0</v>
      </c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</row>
    <row r="2000" spans="1:17" x14ac:dyDescent="0.25">
      <c r="A2000" s="59"/>
      <c r="B2000" s="37"/>
      <c r="C2000" s="160"/>
      <c r="D2000" s="37"/>
      <c r="E2000" s="37"/>
      <c r="F2000" s="37"/>
      <c r="G2000" s="162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</row>
    <row r="2001" spans="1:17" x14ac:dyDescent="0.25">
      <c r="A2001" s="59"/>
      <c r="B2001" s="37"/>
      <c r="C2001" s="160"/>
      <c r="D2001" s="37"/>
      <c r="E2001" s="37"/>
      <c r="F2001" s="37"/>
      <c r="G2001" s="162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</row>
    <row r="2002" spans="1:17" x14ac:dyDescent="0.25">
      <c r="A2002" s="59"/>
      <c r="B2002" s="37"/>
      <c r="C2002" s="160"/>
      <c r="D2002" s="37"/>
      <c r="E2002" s="37"/>
      <c r="F2002" s="37"/>
      <c r="G2002" s="162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</row>
    <row r="2003" spans="1:17" ht="18" thickBot="1" x14ac:dyDescent="0.35">
      <c r="A2003" s="59"/>
      <c r="B2003" s="37"/>
      <c r="C2003" s="215" t="s">
        <v>11</v>
      </c>
      <c r="D2003" s="215"/>
      <c r="E2003" s="37"/>
      <c r="F2003" s="37"/>
      <c r="G2003" s="164">
        <v>0</v>
      </c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</row>
    <row r="2004" spans="1:17" ht="18" thickTop="1" x14ac:dyDescent="0.3">
      <c r="A2004" s="59"/>
      <c r="B2004" s="37"/>
      <c r="C2004" s="321"/>
      <c r="D2004" s="321"/>
      <c r="E2004" s="37"/>
      <c r="F2004" s="37"/>
      <c r="G2004" s="174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</row>
    <row r="2005" spans="1:17" ht="15.75" thickBot="1" x14ac:dyDescent="0.3">
      <c r="A2005" s="69"/>
      <c r="B2005" s="40"/>
      <c r="C2005" s="40"/>
      <c r="D2005" s="40"/>
      <c r="E2005" s="40"/>
      <c r="F2005" s="40"/>
      <c r="G2005" s="70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</row>
    <row r="2006" spans="1:17" x14ac:dyDescent="0.25">
      <c r="A2006" s="49"/>
      <c r="B2006" s="45"/>
      <c r="C2006" s="45"/>
      <c r="D2006" s="45"/>
      <c r="E2006" s="45"/>
      <c r="F2006" s="55"/>
      <c r="G2006" s="46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</row>
    <row r="2007" spans="1:17" x14ac:dyDescent="0.25">
      <c r="A2007" s="49"/>
      <c r="B2007" s="184" t="s">
        <v>34</v>
      </c>
      <c r="C2007" s="45"/>
      <c r="D2007" s="45"/>
      <c r="E2007" s="45"/>
      <c r="F2007" s="514" t="s">
        <v>12</v>
      </c>
      <c r="G2007" s="515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</row>
    <row r="2008" spans="1:17" x14ac:dyDescent="0.25">
      <c r="A2008" s="49"/>
      <c r="B2008" s="184"/>
      <c r="C2008" s="45"/>
      <c r="D2008" s="45"/>
      <c r="E2008" s="45"/>
      <c r="F2008" s="325"/>
      <c r="G2008" s="326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</row>
    <row r="2009" spans="1:17" x14ac:dyDescent="0.25">
      <c r="A2009" s="49"/>
      <c r="B2009" s="184"/>
      <c r="C2009" s="45"/>
      <c r="D2009" s="45"/>
      <c r="E2009" s="45"/>
      <c r="F2009" s="325"/>
      <c r="G2009" s="326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</row>
    <row r="2010" spans="1:17" x14ac:dyDescent="0.25">
      <c r="A2010" s="49"/>
      <c r="B2010" s="184"/>
      <c r="C2010" s="45"/>
      <c r="D2010" s="45"/>
      <c r="E2010" s="45"/>
      <c r="F2010" s="338"/>
      <c r="G2010" s="339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</row>
    <row r="2011" spans="1:17" x14ac:dyDescent="0.25">
      <c r="A2011" s="49"/>
      <c r="B2011" s="184"/>
      <c r="C2011" s="45"/>
      <c r="D2011" s="45"/>
      <c r="E2011" s="45"/>
      <c r="F2011" s="325"/>
      <c r="G2011" s="326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</row>
    <row r="2012" spans="1:17" x14ac:dyDescent="0.25">
      <c r="A2012" s="49"/>
      <c r="B2012" s="45"/>
      <c r="C2012" s="45"/>
      <c r="D2012" s="45"/>
      <c r="E2012" s="45"/>
      <c r="F2012" s="55"/>
      <c r="G2012" s="46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</row>
    <row r="2013" spans="1:17" x14ac:dyDescent="0.25">
      <c r="A2013" s="49"/>
      <c r="B2013" s="45"/>
      <c r="C2013" s="45"/>
      <c r="D2013" s="45"/>
      <c r="E2013" s="45"/>
      <c r="F2013" s="55"/>
      <c r="G2013" s="46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</row>
    <row r="2014" spans="1:17" x14ac:dyDescent="0.25">
      <c r="A2014" s="49"/>
      <c r="B2014" s="45"/>
      <c r="C2014" s="45"/>
      <c r="D2014" s="45"/>
      <c r="E2014" s="45"/>
      <c r="F2014" s="55"/>
      <c r="G2014" s="46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</row>
    <row r="2015" spans="1:17" x14ac:dyDescent="0.25">
      <c r="A2015" s="139" t="s">
        <v>92</v>
      </c>
      <c r="B2015" s="227"/>
      <c r="C2015" s="227"/>
      <c r="D2015" s="45"/>
      <c r="E2015" s="45"/>
      <c r="F2015" s="482" t="s">
        <v>13</v>
      </c>
      <c r="G2015" s="483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</row>
    <row r="2016" spans="1:17" x14ac:dyDescent="0.25">
      <c r="A2016" s="140" t="s">
        <v>101</v>
      </c>
      <c r="B2016" s="227"/>
      <c r="C2016" s="227"/>
      <c r="D2016" s="45"/>
      <c r="E2016" s="45"/>
      <c r="F2016" s="468" t="s">
        <v>102</v>
      </c>
      <c r="G2016" s="469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</row>
    <row r="2017" spans="1:17" ht="15.75" thickBot="1" x14ac:dyDescent="0.3">
      <c r="A2017" s="74"/>
      <c r="B2017" s="54"/>
      <c r="C2017" s="54"/>
      <c r="D2017" s="54"/>
      <c r="E2017" s="54"/>
      <c r="F2017" s="54"/>
      <c r="G2017" s="75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</row>
    <row r="2018" spans="1:17" x14ac:dyDescent="0.25">
      <c r="A2018" s="45"/>
      <c r="B2018" s="45"/>
      <c r="C2018" s="45"/>
      <c r="D2018" s="45"/>
      <c r="E2018" s="45"/>
      <c r="F2018" s="45"/>
      <c r="G2018" s="35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</row>
    <row r="2019" spans="1:17" ht="15.75" thickBot="1" x14ac:dyDescent="0.3"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</row>
    <row r="2020" spans="1:17" x14ac:dyDescent="0.25">
      <c r="A2020" s="470" t="s">
        <v>0</v>
      </c>
      <c r="B2020" s="471"/>
      <c r="C2020" s="471"/>
      <c r="D2020" s="471"/>
      <c r="E2020" s="471"/>
      <c r="F2020" s="471"/>
      <c r="G2020" s="472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</row>
    <row r="2021" spans="1:17" x14ac:dyDescent="0.25">
      <c r="A2021" s="327"/>
      <c r="B2021" s="328"/>
      <c r="C2021" s="328"/>
      <c r="D2021" s="328"/>
      <c r="E2021" s="166"/>
      <c r="F2021" s="328"/>
      <c r="G2021" s="132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</row>
    <row r="2022" spans="1:17" x14ac:dyDescent="0.25">
      <c r="A2022" s="473" t="s">
        <v>1</v>
      </c>
      <c r="B2022" s="474"/>
      <c r="C2022" s="474"/>
      <c r="D2022" s="474"/>
      <c r="E2022" s="474"/>
      <c r="F2022" s="474"/>
      <c r="G2022" s="475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</row>
    <row r="2023" spans="1:17" x14ac:dyDescent="0.25">
      <c r="A2023" s="327"/>
      <c r="B2023" s="328"/>
      <c r="C2023" s="328"/>
      <c r="D2023" s="328"/>
      <c r="E2023" s="166"/>
      <c r="F2023" s="328"/>
      <c r="G2023" s="132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</row>
    <row r="2024" spans="1:17" x14ac:dyDescent="0.25">
      <c r="A2024" s="473" t="s">
        <v>2</v>
      </c>
      <c r="B2024" s="474"/>
      <c r="C2024" s="474"/>
      <c r="D2024" s="474"/>
      <c r="E2024" s="474"/>
      <c r="F2024" s="474"/>
      <c r="G2024" s="475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</row>
    <row r="2025" spans="1:17" ht="15.75" thickBot="1" x14ac:dyDescent="0.3">
      <c r="A2025" s="111"/>
      <c r="B2025" s="112"/>
      <c r="C2025" s="112"/>
      <c r="D2025" s="112"/>
      <c r="E2025" s="152"/>
      <c r="F2025" s="112"/>
      <c r="G2025" s="113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</row>
    <row r="2026" spans="1:17" x14ac:dyDescent="0.25">
      <c r="A2026" s="116"/>
      <c r="B2026" s="12"/>
      <c r="C2026" s="12"/>
      <c r="D2026" s="12"/>
      <c r="E2026" s="13"/>
      <c r="F2026" s="12"/>
      <c r="G2026" s="117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</row>
    <row r="2027" spans="1:17" x14ac:dyDescent="0.25">
      <c r="A2027" s="473" t="s">
        <v>152</v>
      </c>
      <c r="B2027" s="474"/>
      <c r="C2027" s="474"/>
      <c r="D2027" s="474"/>
      <c r="E2027" s="474"/>
      <c r="F2027" s="474"/>
      <c r="G2027" s="475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</row>
    <row r="2028" spans="1:17" x14ac:dyDescent="0.25">
      <c r="A2028" s="473"/>
      <c r="B2028" s="474"/>
      <c r="C2028" s="474"/>
      <c r="D2028" s="474"/>
      <c r="E2028" s="474"/>
      <c r="F2028" s="474"/>
      <c r="G2028" s="475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</row>
    <row r="2029" spans="1:17" x14ac:dyDescent="0.25">
      <c r="A2029" s="473" t="s">
        <v>35</v>
      </c>
      <c r="B2029" s="474"/>
      <c r="C2029" s="474"/>
      <c r="D2029" s="474"/>
      <c r="E2029" s="474"/>
      <c r="F2029" s="474"/>
      <c r="G2029" s="475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</row>
    <row r="2030" spans="1:17" x14ac:dyDescent="0.25">
      <c r="A2030" s="506"/>
      <c r="B2030" s="482"/>
      <c r="C2030" s="482"/>
      <c r="D2030" s="482"/>
      <c r="E2030" s="482"/>
      <c r="F2030" s="482"/>
      <c r="G2030" s="483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</row>
    <row r="2031" spans="1:17" ht="17.25" x14ac:dyDescent="0.3">
      <c r="A2031" s="42"/>
      <c r="B2031" s="328" t="s">
        <v>29</v>
      </c>
      <c r="C2031" s="45"/>
      <c r="D2031" s="45"/>
      <c r="E2031" s="55"/>
      <c r="F2031" s="45"/>
      <c r="G2031" s="142">
        <v>0</v>
      </c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</row>
    <row r="2032" spans="1:17" x14ac:dyDescent="0.25">
      <c r="A2032" s="49"/>
      <c r="B2032" s="45"/>
      <c r="C2032" s="45"/>
      <c r="D2032" s="45"/>
      <c r="E2032" s="55"/>
      <c r="F2032" s="45"/>
      <c r="G2032" s="46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</row>
    <row r="2033" spans="1:17" x14ac:dyDescent="0.25">
      <c r="A2033" s="324" t="s">
        <v>3</v>
      </c>
      <c r="B2033" s="45"/>
      <c r="C2033" s="45"/>
      <c r="D2033" s="45"/>
      <c r="E2033" s="55"/>
      <c r="F2033" s="45"/>
      <c r="G2033" s="46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</row>
    <row r="2034" spans="1:17" x14ac:dyDescent="0.25">
      <c r="A2034" s="208"/>
      <c r="B2034" s="45"/>
      <c r="C2034" s="45"/>
      <c r="D2034" s="45"/>
      <c r="E2034" s="55"/>
      <c r="F2034" s="45"/>
      <c r="G2034" s="46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</row>
    <row r="2035" spans="1:17" x14ac:dyDescent="0.25">
      <c r="A2035" s="49"/>
      <c r="B2035" s="45"/>
      <c r="C2035" s="137" t="s">
        <v>4</v>
      </c>
      <c r="D2035" s="45"/>
      <c r="E2035" s="55"/>
      <c r="F2035" s="45"/>
      <c r="G2035" s="133">
        <v>0</v>
      </c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</row>
    <row r="2036" spans="1:17" x14ac:dyDescent="0.25">
      <c r="A2036" s="49"/>
      <c r="B2036" s="45"/>
      <c r="C2036" s="137"/>
      <c r="D2036" s="45"/>
      <c r="E2036" s="55"/>
      <c r="F2036" s="45"/>
      <c r="G2036" s="133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</row>
    <row r="2037" spans="1:17" x14ac:dyDescent="0.25">
      <c r="A2037" s="49"/>
      <c r="B2037" s="45"/>
      <c r="C2037" s="137"/>
      <c r="D2037" s="45"/>
      <c r="E2037" s="55"/>
      <c r="F2037" s="45"/>
      <c r="G2037" s="133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</row>
    <row r="2038" spans="1:17" x14ac:dyDescent="0.25">
      <c r="A2038" s="49"/>
      <c r="B2038" s="45"/>
      <c r="C2038" s="137"/>
      <c r="D2038" s="45"/>
      <c r="E2038" s="55"/>
      <c r="F2038" s="45"/>
      <c r="G2038" s="133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</row>
    <row r="2039" spans="1:17" x14ac:dyDescent="0.25">
      <c r="A2039" s="49"/>
      <c r="B2039" s="45"/>
      <c r="C2039" s="137" t="s">
        <v>5</v>
      </c>
      <c r="D2039" s="45"/>
      <c r="E2039" s="55"/>
      <c r="F2039" s="45"/>
      <c r="G2039" s="133">
        <v>0</v>
      </c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</row>
    <row r="2040" spans="1:17" x14ac:dyDescent="0.25">
      <c r="A2040" s="49"/>
      <c r="B2040" s="45"/>
      <c r="C2040" s="137"/>
      <c r="D2040" s="45"/>
      <c r="E2040" s="55"/>
      <c r="F2040" s="45"/>
      <c r="G2040" s="133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</row>
    <row r="2041" spans="1:17" x14ac:dyDescent="0.25">
      <c r="A2041" s="324" t="s">
        <v>6</v>
      </c>
      <c r="B2041" s="45"/>
      <c r="C2041" s="138"/>
      <c r="D2041" s="51"/>
      <c r="E2041" s="55"/>
      <c r="F2041" s="45"/>
      <c r="G2041" s="44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</row>
    <row r="2042" spans="1:17" x14ac:dyDescent="0.25">
      <c r="A2042" s="208"/>
      <c r="B2042" s="45"/>
      <c r="C2042" s="138"/>
      <c r="D2042" s="51"/>
      <c r="E2042" s="55"/>
      <c r="F2042" s="45"/>
      <c r="G2042" s="44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</row>
    <row r="2043" spans="1:17" x14ac:dyDescent="0.25">
      <c r="A2043" s="49"/>
      <c r="B2043" s="45"/>
      <c r="C2043" s="137" t="s">
        <v>7</v>
      </c>
      <c r="D2043" s="45"/>
      <c r="E2043" s="55"/>
      <c r="F2043" s="45"/>
      <c r="G2043" s="44">
        <v>0</v>
      </c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</row>
    <row r="2044" spans="1:17" x14ac:dyDescent="0.25">
      <c r="A2044" s="49"/>
      <c r="B2044" s="45"/>
      <c r="C2044" s="177"/>
      <c r="D2044" s="99"/>
      <c r="E2044" s="153"/>
      <c r="F2044" s="45"/>
      <c r="G2044" s="133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</row>
    <row r="2045" spans="1:17" x14ac:dyDescent="0.25">
      <c r="A2045" s="49"/>
      <c r="B2045" s="45"/>
      <c r="C2045" s="177"/>
      <c r="D2045" s="99"/>
      <c r="E2045" s="153"/>
      <c r="F2045" s="45"/>
      <c r="G2045" s="133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</row>
    <row r="2046" spans="1:17" x14ac:dyDescent="0.25">
      <c r="A2046" s="49"/>
      <c r="B2046" s="45"/>
      <c r="C2046" s="177"/>
      <c r="D2046" s="99"/>
      <c r="E2046" s="153"/>
      <c r="F2046" s="45"/>
      <c r="G2046" s="133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</row>
    <row r="2047" spans="1:17" x14ac:dyDescent="0.25">
      <c r="A2047" s="49"/>
      <c r="B2047" s="45"/>
      <c r="C2047" s="137" t="s">
        <v>10</v>
      </c>
      <c r="D2047" s="45"/>
      <c r="E2047" s="55"/>
      <c r="F2047" s="45"/>
      <c r="G2047" s="133">
        <v>0</v>
      </c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</row>
    <row r="2048" spans="1:17" x14ac:dyDescent="0.25">
      <c r="A2048" s="49"/>
      <c r="B2048" s="45"/>
      <c r="C2048" s="43"/>
      <c r="D2048" s="45"/>
      <c r="E2048" s="55"/>
      <c r="F2048" s="45"/>
      <c r="G2048" s="133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</row>
    <row r="2049" spans="1:17" x14ac:dyDescent="0.25">
      <c r="A2049" s="49"/>
      <c r="B2049" s="45"/>
      <c r="C2049" s="43"/>
      <c r="D2049" s="45"/>
      <c r="E2049" s="55"/>
      <c r="F2049" s="45"/>
      <c r="G2049" s="133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</row>
    <row r="2050" spans="1:17" x14ac:dyDescent="0.25">
      <c r="A2050" s="49"/>
      <c r="B2050" s="45"/>
      <c r="C2050" s="43"/>
      <c r="D2050" s="45"/>
      <c r="E2050" s="55"/>
      <c r="F2050" s="45"/>
      <c r="G2050" s="133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</row>
    <row r="2051" spans="1:17" ht="18" thickBot="1" x14ac:dyDescent="0.35">
      <c r="A2051" s="49"/>
      <c r="B2051" s="45"/>
      <c r="C2051" s="191" t="s">
        <v>11</v>
      </c>
      <c r="D2051" s="191"/>
      <c r="E2051" s="55"/>
      <c r="F2051" s="45"/>
      <c r="G2051" s="167">
        <v>0</v>
      </c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</row>
    <row r="2052" spans="1:17" ht="16.5" thickTop="1" thickBot="1" x14ac:dyDescent="0.3">
      <c r="A2052" s="118"/>
      <c r="B2052" s="14"/>
      <c r="C2052" s="14"/>
      <c r="D2052" s="14"/>
      <c r="E2052" s="15"/>
      <c r="F2052" s="14"/>
      <c r="G2052" s="119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</row>
    <row r="2053" spans="1:17" x14ac:dyDescent="0.25">
      <c r="A2053" s="116"/>
      <c r="B2053" s="12"/>
      <c r="C2053" s="12"/>
      <c r="D2053" s="12"/>
      <c r="E2053" s="13"/>
      <c r="F2053" s="12"/>
      <c r="G2053" s="117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</row>
    <row r="2054" spans="1:17" x14ac:dyDescent="0.25">
      <c r="A2054" s="185" t="s">
        <v>37</v>
      </c>
      <c r="B2054" s="227"/>
      <c r="C2054" s="227"/>
      <c r="D2054" s="45"/>
      <c r="E2054" s="55"/>
      <c r="F2054" s="514" t="s">
        <v>12</v>
      </c>
      <c r="G2054" s="515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</row>
    <row r="2055" spans="1:17" x14ac:dyDescent="0.25">
      <c r="A2055" s="208"/>
      <c r="B2055" s="317"/>
      <c r="C2055" s="317"/>
      <c r="D2055" s="45"/>
      <c r="E2055" s="55"/>
      <c r="F2055" s="317"/>
      <c r="G2055" s="86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</row>
    <row r="2056" spans="1:17" x14ac:dyDescent="0.25">
      <c r="A2056" s="208"/>
      <c r="B2056" s="317"/>
      <c r="C2056" s="317"/>
      <c r="D2056" s="45"/>
      <c r="E2056" s="55"/>
      <c r="F2056" s="317"/>
      <c r="G2056" s="86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</row>
    <row r="2057" spans="1:17" x14ac:dyDescent="0.25">
      <c r="A2057" s="208"/>
      <c r="B2057" s="317"/>
      <c r="C2057" s="317"/>
      <c r="D2057" s="45"/>
      <c r="E2057" s="55"/>
      <c r="F2057" s="317"/>
      <c r="G2057" s="86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</row>
    <row r="2058" spans="1:17" x14ac:dyDescent="0.25">
      <c r="A2058" s="208"/>
      <c r="B2058" s="317"/>
      <c r="C2058" s="317"/>
      <c r="D2058" s="45"/>
      <c r="E2058" s="55"/>
      <c r="F2058" s="317"/>
      <c r="G2058" s="86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</row>
    <row r="2059" spans="1:17" x14ac:dyDescent="0.25">
      <c r="A2059" s="208"/>
      <c r="B2059" s="317"/>
      <c r="C2059" s="317"/>
      <c r="D2059" s="45"/>
      <c r="E2059" s="55"/>
      <c r="F2059" s="317"/>
      <c r="G2059" s="86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</row>
    <row r="2060" spans="1:17" x14ac:dyDescent="0.25">
      <c r="A2060" s="208"/>
      <c r="B2060" s="317"/>
      <c r="C2060" s="317"/>
      <c r="D2060" s="45"/>
      <c r="E2060" s="55"/>
      <c r="F2060" s="317"/>
      <c r="G2060" s="86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</row>
    <row r="2061" spans="1:17" x14ac:dyDescent="0.25">
      <c r="A2061" s="208"/>
      <c r="B2061" s="317"/>
      <c r="C2061" s="317"/>
      <c r="D2061" s="45"/>
      <c r="E2061" s="55"/>
      <c r="F2061" s="317"/>
      <c r="G2061" s="86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</row>
    <row r="2062" spans="1:17" x14ac:dyDescent="0.25">
      <c r="A2062" s="49"/>
      <c r="B2062" s="45"/>
      <c r="C2062" s="45"/>
      <c r="D2062" s="45"/>
      <c r="E2062" s="55"/>
      <c r="F2062" s="55"/>
      <c r="G2062" s="46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</row>
    <row r="2063" spans="1:17" x14ac:dyDescent="0.25">
      <c r="A2063" s="49"/>
      <c r="B2063" s="45"/>
      <c r="C2063" s="45"/>
      <c r="D2063" s="45"/>
      <c r="E2063" s="55"/>
      <c r="F2063" s="55"/>
      <c r="G2063" s="46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</row>
    <row r="2064" spans="1:17" x14ac:dyDescent="0.25">
      <c r="A2064" s="49"/>
      <c r="B2064" s="45"/>
      <c r="C2064" s="45"/>
      <c r="D2064" s="45"/>
      <c r="E2064" s="55"/>
      <c r="F2064" s="55"/>
      <c r="G2064" s="46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</row>
    <row r="2065" spans="1:17" x14ac:dyDescent="0.25">
      <c r="A2065" s="139" t="s">
        <v>92</v>
      </c>
      <c r="B2065" s="227"/>
      <c r="C2065" s="227"/>
      <c r="D2065" s="45"/>
      <c r="E2065" s="55"/>
      <c r="F2065" s="482" t="s">
        <v>13</v>
      </c>
      <c r="G2065" s="483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</row>
    <row r="2066" spans="1:17" x14ac:dyDescent="0.25">
      <c r="A2066" s="140" t="s">
        <v>97</v>
      </c>
      <c r="B2066" s="227"/>
      <c r="C2066" s="227"/>
      <c r="D2066" s="45"/>
      <c r="E2066" s="55"/>
      <c r="F2066" s="468" t="s">
        <v>102</v>
      </c>
      <c r="G2066" s="469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</row>
    <row r="2067" spans="1:17" ht="15.75" thickBot="1" x14ac:dyDescent="0.3">
      <c r="A2067" s="74"/>
      <c r="B2067" s="54"/>
      <c r="C2067" s="54"/>
      <c r="D2067" s="54"/>
      <c r="E2067" s="81"/>
      <c r="F2067" s="54"/>
      <c r="G2067" s="75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</row>
    <row r="2068" spans="1:17" x14ac:dyDescent="0.25">
      <c r="A2068" s="45"/>
      <c r="B2068" s="45"/>
      <c r="C2068" s="45"/>
      <c r="D2068" s="45"/>
      <c r="E2068" s="55"/>
      <c r="F2068" s="45"/>
      <c r="G2068" s="35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</row>
    <row r="2069" spans="1:17" ht="15.75" thickBot="1" x14ac:dyDescent="0.3"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</row>
    <row r="2070" spans="1:17" x14ac:dyDescent="0.25">
      <c r="A2070" s="470" t="s">
        <v>0</v>
      </c>
      <c r="B2070" s="471"/>
      <c r="C2070" s="471"/>
      <c r="D2070" s="471"/>
      <c r="E2070" s="471"/>
      <c r="F2070" s="471"/>
      <c r="G2070" s="472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</row>
    <row r="2071" spans="1:17" x14ac:dyDescent="0.25">
      <c r="A2071" s="327"/>
      <c r="B2071" s="328"/>
      <c r="C2071" s="328"/>
      <c r="D2071" s="328"/>
      <c r="E2071" s="166"/>
      <c r="F2071" s="328"/>
      <c r="G2071" s="132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</row>
    <row r="2072" spans="1:17" x14ac:dyDescent="0.25">
      <c r="A2072" s="473" t="s">
        <v>1</v>
      </c>
      <c r="B2072" s="474"/>
      <c r="C2072" s="474"/>
      <c r="D2072" s="474"/>
      <c r="E2072" s="474"/>
      <c r="F2072" s="474"/>
      <c r="G2072" s="475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</row>
    <row r="2073" spans="1:17" x14ac:dyDescent="0.25">
      <c r="A2073" s="327"/>
      <c r="B2073" s="328"/>
      <c r="C2073" s="328"/>
      <c r="D2073" s="328"/>
      <c r="E2073" s="166"/>
      <c r="F2073" s="328"/>
      <c r="G2073" s="132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</row>
    <row r="2074" spans="1:17" x14ac:dyDescent="0.25">
      <c r="A2074" s="473" t="s">
        <v>2</v>
      </c>
      <c r="B2074" s="474"/>
      <c r="C2074" s="474"/>
      <c r="D2074" s="474"/>
      <c r="E2074" s="474"/>
      <c r="F2074" s="474"/>
      <c r="G2074" s="475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</row>
    <row r="2075" spans="1:17" ht="15.75" thickBot="1" x14ac:dyDescent="0.3">
      <c r="A2075" s="111"/>
      <c r="B2075" s="112"/>
      <c r="C2075" s="112"/>
      <c r="D2075" s="112"/>
      <c r="E2075" s="152"/>
      <c r="F2075" s="112"/>
      <c r="G2075" s="113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</row>
    <row r="2076" spans="1:17" x14ac:dyDescent="0.25">
      <c r="A2076" s="116"/>
      <c r="B2076" s="12"/>
      <c r="C2076" s="12"/>
      <c r="D2076" s="12"/>
      <c r="E2076" s="13"/>
      <c r="F2076" s="12"/>
      <c r="G2076" s="117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</row>
    <row r="2077" spans="1:17" x14ac:dyDescent="0.25">
      <c r="A2077" s="476" t="s">
        <v>152</v>
      </c>
      <c r="B2077" s="477"/>
      <c r="C2077" s="477"/>
      <c r="D2077" s="477"/>
      <c r="E2077" s="477"/>
      <c r="F2077" s="477"/>
      <c r="G2077" s="478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</row>
    <row r="2078" spans="1:17" x14ac:dyDescent="0.25">
      <c r="A2078" s="473"/>
      <c r="B2078" s="474"/>
      <c r="C2078" s="474"/>
      <c r="D2078" s="474"/>
      <c r="E2078" s="474"/>
      <c r="F2078" s="474"/>
      <c r="G2078" s="475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</row>
    <row r="2079" spans="1:17" x14ac:dyDescent="0.25">
      <c r="A2079" s="473" t="s">
        <v>41</v>
      </c>
      <c r="B2079" s="474"/>
      <c r="C2079" s="474"/>
      <c r="D2079" s="474"/>
      <c r="E2079" s="474"/>
      <c r="F2079" s="474"/>
      <c r="G2079" s="475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</row>
    <row r="2080" spans="1:17" x14ac:dyDescent="0.25">
      <c r="A2080" s="506"/>
      <c r="B2080" s="482"/>
      <c r="C2080" s="482"/>
      <c r="D2080" s="482"/>
      <c r="E2080" s="482"/>
      <c r="F2080" s="482"/>
      <c r="G2080" s="483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</row>
    <row r="2081" spans="1:17" ht="17.25" x14ac:dyDescent="0.3">
      <c r="A2081" s="42"/>
      <c r="B2081" s="328" t="s">
        <v>29</v>
      </c>
      <c r="C2081" s="45"/>
      <c r="D2081" s="45"/>
      <c r="E2081" s="55"/>
      <c r="F2081" s="45"/>
      <c r="G2081" s="142">
        <v>0</v>
      </c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</row>
    <row r="2082" spans="1:17" x14ac:dyDescent="0.25">
      <c r="A2082" s="49"/>
      <c r="B2082" s="45"/>
      <c r="C2082" s="45"/>
      <c r="D2082" s="45"/>
      <c r="E2082" s="55"/>
      <c r="F2082" s="45"/>
      <c r="G2082" s="46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</row>
    <row r="2083" spans="1:17" x14ac:dyDescent="0.25">
      <c r="A2083" s="324" t="s">
        <v>3</v>
      </c>
      <c r="B2083" s="45"/>
      <c r="C2083" s="45"/>
      <c r="D2083" s="45"/>
      <c r="E2083" s="55"/>
      <c r="F2083" s="45"/>
      <c r="G2083" s="46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</row>
    <row r="2084" spans="1:17" x14ac:dyDescent="0.25">
      <c r="A2084" s="208"/>
      <c r="B2084" s="45"/>
      <c r="C2084" s="45"/>
      <c r="D2084" s="45"/>
      <c r="E2084" s="55"/>
      <c r="F2084" s="45"/>
      <c r="G2084" s="46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</row>
    <row r="2085" spans="1:17" x14ac:dyDescent="0.25">
      <c r="A2085" s="49"/>
      <c r="B2085" s="45"/>
      <c r="C2085" s="137" t="s">
        <v>4</v>
      </c>
      <c r="D2085" s="45"/>
      <c r="E2085" s="55"/>
      <c r="F2085" s="45"/>
      <c r="G2085" s="133">
        <v>0</v>
      </c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</row>
    <row r="2086" spans="1:17" x14ac:dyDescent="0.25">
      <c r="A2086" s="49"/>
      <c r="B2086" s="45"/>
      <c r="C2086" s="137"/>
      <c r="D2086" s="45"/>
      <c r="E2086" s="55"/>
      <c r="F2086" s="45"/>
      <c r="G2086" s="133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</row>
    <row r="2087" spans="1:17" x14ac:dyDescent="0.25">
      <c r="A2087" s="49"/>
      <c r="B2087" s="45"/>
      <c r="C2087" s="137"/>
      <c r="D2087" s="45"/>
      <c r="E2087" s="55"/>
      <c r="F2087" s="45"/>
      <c r="G2087" s="133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</row>
    <row r="2088" spans="1:17" x14ac:dyDescent="0.25">
      <c r="A2088" s="49"/>
      <c r="B2088" s="45"/>
      <c r="C2088" s="137"/>
      <c r="D2088" s="45"/>
      <c r="E2088" s="55"/>
      <c r="F2088" s="45"/>
      <c r="G2088" s="133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</row>
    <row r="2089" spans="1:17" x14ac:dyDescent="0.25">
      <c r="A2089" s="49"/>
      <c r="B2089" s="45"/>
      <c r="C2089" s="137" t="s">
        <v>5</v>
      </c>
      <c r="D2089" s="45"/>
      <c r="E2089" s="55"/>
      <c r="F2089" s="45"/>
      <c r="G2089" s="133">
        <v>0</v>
      </c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</row>
    <row r="2090" spans="1:17" x14ac:dyDescent="0.25">
      <c r="A2090" s="49"/>
      <c r="B2090" s="45"/>
      <c r="C2090" s="137"/>
      <c r="D2090" s="45"/>
      <c r="E2090" s="55"/>
      <c r="F2090" s="45"/>
      <c r="G2090" s="133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</row>
    <row r="2091" spans="1:17" x14ac:dyDescent="0.25">
      <c r="A2091" s="324" t="s">
        <v>6</v>
      </c>
      <c r="B2091" s="45"/>
      <c r="C2091" s="138"/>
      <c r="D2091" s="51"/>
      <c r="E2091" s="55"/>
      <c r="F2091" s="45"/>
      <c r="G2091" s="44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</row>
    <row r="2092" spans="1:17" x14ac:dyDescent="0.25">
      <c r="A2092" s="208"/>
      <c r="B2092" s="45"/>
      <c r="C2092" s="138"/>
      <c r="D2092" s="51"/>
      <c r="E2092" s="55"/>
      <c r="F2092" s="45"/>
      <c r="G2092" s="44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</row>
    <row r="2093" spans="1:17" x14ac:dyDescent="0.25">
      <c r="A2093" s="49"/>
      <c r="B2093" s="45"/>
      <c r="C2093" s="137" t="s">
        <v>7</v>
      </c>
      <c r="D2093" s="45"/>
      <c r="E2093" s="55"/>
      <c r="F2093" s="45"/>
      <c r="G2093" s="44">
        <v>0</v>
      </c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</row>
    <row r="2094" spans="1:17" x14ac:dyDescent="0.25">
      <c r="A2094" s="49"/>
      <c r="B2094" s="45"/>
      <c r="C2094" s="177"/>
      <c r="D2094" s="99"/>
      <c r="E2094" s="153"/>
      <c r="F2094" s="45"/>
      <c r="G2094" s="133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</row>
    <row r="2095" spans="1:17" x14ac:dyDescent="0.25">
      <c r="A2095" s="49"/>
      <c r="B2095" s="45"/>
      <c r="C2095" s="177"/>
      <c r="D2095" s="99"/>
      <c r="E2095" s="153"/>
      <c r="F2095" s="45"/>
      <c r="G2095" s="133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</row>
    <row r="2096" spans="1:17" x14ac:dyDescent="0.25">
      <c r="A2096" s="49"/>
      <c r="B2096" s="45"/>
      <c r="C2096" s="177"/>
      <c r="D2096" s="99"/>
      <c r="E2096" s="153"/>
      <c r="F2096" s="45"/>
      <c r="G2096" s="133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</row>
    <row r="2097" spans="1:17" x14ac:dyDescent="0.25">
      <c r="A2097" s="49"/>
      <c r="B2097" s="45"/>
      <c r="C2097" s="137" t="s">
        <v>10</v>
      </c>
      <c r="D2097" s="45"/>
      <c r="E2097" s="55"/>
      <c r="F2097" s="45"/>
      <c r="G2097" s="133">
        <v>0</v>
      </c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</row>
    <row r="2098" spans="1:17" x14ac:dyDescent="0.25">
      <c r="A2098" s="49"/>
      <c r="B2098" s="45"/>
      <c r="C2098" s="43"/>
      <c r="D2098" s="45"/>
      <c r="E2098" s="55"/>
      <c r="F2098" s="45"/>
      <c r="G2098" s="133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</row>
    <row r="2099" spans="1:17" x14ac:dyDescent="0.25">
      <c r="A2099" s="49"/>
      <c r="B2099" s="45"/>
      <c r="C2099" s="43"/>
      <c r="D2099" s="45"/>
      <c r="E2099" s="55"/>
      <c r="F2099" s="45"/>
      <c r="G2099" s="133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</row>
    <row r="2100" spans="1:17" x14ac:dyDescent="0.25">
      <c r="A2100" s="49"/>
      <c r="B2100" s="45"/>
      <c r="C2100" s="43"/>
      <c r="D2100" s="45"/>
      <c r="E2100" s="55"/>
      <c r="F2100" s="45"/>
      <c r="G2100" s="133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</row>
    <row r="2101" spans="1:17" ht="18" thickBot="1" x14ac:dyDescent="0.35">
      <c r="A2101" s="49"/>
      <c r="B2101" s="45"/>
      <c r="C2101" s="191" t="s">
        <v>11</v>
      </c>
      <c r="D2101" s="191"/>
      <c r="E2101" s="55"/>
      <c r="F2101" s="45"/>
      <c r="G2101" s="167">
        <v>0</v>
      </c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</row>
    <row r="2102" spans="1:17" ht="16.5" thickTop="1" thickBot="1" x14ac:dyDescent="0.3">
      <c r="A2102" s="118"/>
      <c r="B2102" s="14"/>
      <c r="C2102" s="14"/>
      <c r="D2102" s="14"/>
      <c r="E2102" s="15"/>
      <c r="F2102" s="14"/>
      <c r="G2102" s="119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</row>
    <row r="2103" spans="1:17" x14ac:dyDescent="0.25">
      <c r="A2103" s="116"/>
      <c r="B2103" s="12"/>
      <c r="C2103" s="12"/>
      <c r="D2103" s="12"/>
      <c r="E2103" s="13"/>
      <c r="F2103" s="12"/>
      <c r="G2103" s="117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</row>
    <row r="2104" spans="1:17" x14ac:dyDescent="0.25">
      <c r="A2104" s="185" t="s">
        <v>37</v>
      </c>
      <c r="B2104" s="227"/>
      <c r="C2104" s="227"/>
      <c r="D2104" s="45"/>
      <c r="E2104" s="55"/>
      <c r="F2104" s="514" t="s">
        <v>12</v>
      </c>
      <c r="G2104" s="515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</row>
    <row r="2105" spans="1:17" x14ac:dyDescent="0.25">
      <c r="A2105" s="208"/>
      <c r="B2105" s="317"/>
      <c r="C2105" s="317"/>
      <c r="D2105" s="45"/>
      <c r="E2105" s="55"/>
      <c r="F2105" s="317"/>
      <c r="G2105" s="86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</row>
    <row r="2106" spans="1:17" x14ac:dyDescent="0.25">
      <c r="A2106" s="208"/>
      <c r="B2106" s="317"/>
      <c r="C2106" s="317"/>
      <c r="D2106" s="45"/>
      <c r="E2106" s="55"/>
      <c r="F2106" s="317"/>
      <c r="G2106" s="86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</row>
    <row r="2107" spans="1:17" x14ac:dyDescent="0.25">
      <c r="A2107" s="208"/>
      <c r="B2107" s="317"/>
      <c r="C2107" s="317"/>
      <c r="D2107" s="45"/>
      <c r="E2107" s="55"/>
      <c r="F2107" s="317"/>
      <c r="G2107" s="86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</row>
    <row r="2108" spans="1:17" x14ac:dyDescent="0.25">
      <c r="A2108" s="208"/>
      <c r="B2108" s="317"/>
      <c r="C2108" s="317"/>
      <c r="D2108" s="45"/>
      <c r="E2108" s="55"/>
      <c r="F2108" s="317"/>
      <c r="G2108" s="86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</row>
    <row r="2109" spans="1:17" x14ac:dyDescent="0.25">
      <c r="A2109" s="208"/>
      <c r="B2109" s="317"/>
      <c r="C2109" s="317"/>
      <c r="D2109" s="45"/>
      <c r="E2109" s="55"/>
      <c r="F2109" s="317"/>
      <c r="G2109" s="86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</row>
    <row r="2110" spans="1:17" x14ac:dyDescent="0.25">
      <c r="A2110" s="208"/>
      <c r="B2110" s="317"/>
      <c r="C2110" s="317"/>
      <c r="D2110" s="45"/>
      <c r="E2110" s="55"/>
      <c r="F2110" s="317"/>
      <c r="G2110" s="86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</row>
    <row r="2111" spans="1:17" x14ac:dyDescent="0.25">
      <c r="A2111" s="208"/>
      <c r="B2111" s="317"/>
      <c r="C2111" s="317"/>
      <c r="D2111" s="45"/>
      <c r="E2111" s="55"/>
      <c r="F2111" s="317"/>
      <c r="G2111" s="86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</row>
    <row r="2112" spans="1:17" x14ac:dyDescent="0.25">
      <c r="A2112" s="49"/>
      <c r="B2112" s="45"/>
      <c r="C2112" s="45"/>
      <c r="D2112" s="45"/>
      <c r="E2112" s="55"/>
      <c r="F2112" s="55"/>
      <c r="G2112" s="46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</row>
    <row r="2113" spans="1:17" x14ac:dyDescent="0.25">
      <c r="A2113" s="49"/>
      <c r="B2113" s="45"/>
      <c r="C2113" s="45"/>
      <c r="D2113" s="45"/>
      <c r="E2113" s="55"/>
      <c r="F2113" s="55"/>
      <c r="G2113" s="46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</row>
    <row r="2114" spans="1:17" x14ac:dyDescent="0.25">
      <c r="A2114" s="49"/>
      <c r="B2114" s="45"/>
      <c r="C2114" s="45"/>
      <c r="D2114" s="45"/>
      <c r="E2114" s="55"/>
      <c r="F2114" s="55"/>
      <c r="G2114" s="46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</row>
    <row r="2115" spans="1:17" x14ac:dyDescent="0.25">
      <c r="A2115" s="139" t="s">
        <v>92</v>
      </c>
      <c r="B2115" s="227"/>
      <c r="C2115" s="227"/>
      <c r="D2115" s="45"/>
      <c r="E2115" s="55"/>
      <c r="F2115" s="482" t="s">
        <v>13</v>
      </c>
      <c r="G2115" s="483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</row>
    <row r="2116" spans="1:17" x14ac:dyDescent="0.25">
      <c r="A2116" s="140" t="s">
        <v>97</v>
      </c>
      <c r="B2116" s="227"/>
      <c r="C2116" s="227"/>
      <c r="D2116" s="45"/>
      <c r="E2116" s="55"/>
      <c r="F2116" s="468" t="s">
        <v>102</v>
      </c>
      <c r="G2116" s="469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</row>
    <row r="2117" spans="1:17" ht="15.75" thickBot="1" x14ac:dyDescent="0.3">
      <c r="A2117" s="74"/>
      <c r="B2117" s="54"/>
      <c r="C2117" s="54"/>
      <c r="D2117" s="54"/>
      <c r="E2117" s="81"/>
      <c r="F2117" s="54"/>
      <c r="G2117" s="75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</row>
    <row r="2118" spans="1:17" x14ac:dyDescent="0.25">
      <c r="A2118" s="45"/>
      <c r="B2118" s="45"/>
      <c r="C2118" s="45"/>
      <c r="D2118" s="45"/>
      <c r="E2118" s="55"/>
      <c r="F2118" s="45"/>
      <c r="G2118" s="35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</row>
    <row r="2119" spans="1:17" ht="15.75" thickBot="1" x14ac:dyDescent="0.3"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</row>
    <row r="2120" spans="1:17" x14ac:dyDescent="0.25">
      <c r="A2120" s="470" t="s">
        <v>0</v>
      </c>
      <c r="B2120" s="471"/>
      <c r="C2120" s="471"/>
      <c r="D2120" s="471"/>
      <c r="E2120" s="471"/>
      <c r="F2120" s="471"/>
      <c r="G2120" s="472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</row>
    <row r="2121" spans="1:17" x14ac:dyDescent="0.25">
      <c r="A2121" s="327"/>
      <c r="B2121" s="328"/>
      <c r="C2121" s="328"/>
      <c r="D2121" s="328"/>
      <c r="E2121" s="166"/>
      <c r="F2121" s="328"/>
      <c r="G2121" s="132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</row>
    <row r="2122" spans="1:17" x14ac:dyDescent="0.25">
      <c r="A2122" s="473" t="s">
        <v>1</v>
      </c>
      <c r="B2122" s="474"/>
      <c r="C2122" s="474"/>
      <c r="D2122" s="474"/>
      <c r="E2122" s="474"/>
      <c r="F2122" s="474"/>
      <c r="G2122" s="475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</row>
    <row r="2123" spans="1:17" x14ac:dyDescent="0.25">
      <c r="A2123" s="327"/>
      <c r="B2123" s="328"/>
      <c r="C2123" s="328"/>
      <c r="D2123" s="328"/>
      <c r="E2123" s="166"/>
      <c r="F2123" s="328"/>
      <c r="G2123" s="132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</row>
    <row r="2124" spans="1:17" x14ac:dyDescent="0.25">
      <c r="A2124" s="473" t="s">
        <v>2</v>
      </c>
      <c r="B2124" s="474"/>
      <c r="C2124" s="474"/>
      <c r="D2124" s="474"/>
      <c r="E2124" s="474"/>
      <c r="F2124" s="474"/>
      <c r="G2124" s="475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</row>
    <row r="2125" spans="1:17" ht="15.75" thickBot="1" x14ac:dyDescent="0.3">
      <c r="A2125" s="111"/>
      <c r="B2125" s="112"/>
      <c r="C2125" s="112"/>
      <c r="D2125" s="112"/>
      <c r="E2125" s="152"/>
      <c r="F2125" s="112"/>
      <c r="G2125" s="113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</row>
    <row r="2126" spans="1:17" x14ac:dyDescent="0.25">
      <c r="A2126" s="56"/>
      <c r="B2126" s="53"/>
      <c r="C2126" s="53"/>
      <c r="D2126" s="53"/>
      <c r="E2126" s="76"/>
      <c r="F2126" s="53"/>
      <c r="G2126" s="57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</row>
    <row r="2127" spans="1:17" x14ac:dyDescent="0.25">
      <c r="A2127" s="476" t="s">
        <v>152</v>
      </c>
      <c r="B2127" s="477"/>
      <c r="C2127" s="477"/>
      <c r="D2127" s="477"/>
      <c r="E2127" s="477"/>
      <c r="F2127" s="477"/>
      <c r="G2127" s="478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</row>
    <row r="2128" spans="1:17" x14ac:dyDescent="0.25">
      <c r="A2128" s="476"/>
      <c r="B2128" s="477"/>
      <c r="C2128" s="477"/>
      <c r="D2128" s="477"/>
      <c r="E2128" s="477"/>
      <c r="F2128" s="477"/>
      <c r="G2128" s="478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</row>
    <row r="2129" spans="1:17" x14ac:dyDescent="0.25">
      <c r="A2129" s="476" t="s">
        <v>26</v>
      </c>
      <c r="B2129" s="477"/>
      <c r="C2129" s="477"/>
      <c r="D2129" s="477"/>
      <c r="E2129" s="477"/>
      <c r="F2129" s="477"/>
      <c r="G2129" s="478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</row>
    <row r="2130" spans="1:17" x14ac:dyDescent="0.25">
      <c r="A2130" s="479"/>
      <c r="B2130" s="480"/>
      <c r="C2130" s="480"/>
      <c r="D2130" s="480"/>
      <c r="E2130" s="480"/>
      <c r="F2130" s="480"/>
      <c r="G2130" s="48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</row>
    <row r="2131" spans="1:17" ht="17.25" x14ac:dyDescent="0.3">
      <c r="A2131" s="58"/>
      <c r="B2131" s="161" t="s">
        <v>29</v>
      </c>
      <c r="C2131" s="37"/>
      <c r="D2131" s="37"/>
      <c r="E2131" s="77"/>
      <c r="F2131" s="37"/>
      <c r="G2131" s="163">
        <v>0</v>
      </c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</row>
    <row r="2132" spans="1:17" x14ac:dyDescent="0.25">
      <c r="A2132" s="59"/>
      <c r="B2132" s="37"/>
      <c r="C2132" s="37"/>
      <c r="D2132" s="37"/>
      <c r="E2132" s="77"/>
      <c r="F2132" s="37"/>
      <c r="G2132" s="60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</row>
    <row r="2133" spans="1:17" x14ac:dyDescent="0.25">
      <c r="A2133" s="170" t="s">
        <v>3</v>
      </c>
      <c r="B2133" s="37"/>
      <c r="C2133" s="37"/>
      <c r="D2133" s="37"/>
      <c r="E2133" s="77"/>
      <c r="F2133" s="37"/>
      <c r="G2133" s="60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</row>
    <row r="2134" spans="1:17" x14ac:dyDescent="0.25">
      <c r="A2134" s="170"/>
      <c r="B2134" s="37"/>
      <c r="C2134" s="37"/>
      <c r="D2134" s="37"/>
      <c r="E2134" s="77"/>
      <c r="F2134" s="37"/>
      <c r="G2134" s="60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</row>
    <row r="2135" spans="1:17" x14ac:dyDescent="0.25">
      <c r="A2135" s="181"/>
      <c r="B2135" s="37"/>
      <c r="C2135" s="160" t="s">
        <v>4</v>
      </c>
      <c r="D2135" s="37"/>
      <c r="E2135" s="77"/>
      <c r="F2135" s="37"/>
      <c r="G2135" s="162">
        <v>0</v>
      </c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</row>
    <row r="2136" spans="1:17" x14ac:dyDescent="0.25">
      <c r="A2136" s="181"/>
      <c r="B2136" s="37"/>
      <c r="C2136" s="160"/>
      <c r="D2136" s="37"/>
      <c r="E2136" s="77"/>
      <c r="F2136" s="37"/>
      <c r="G2136" s="162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</row>
    <row r="2137" spans="1:17" x14ac:dyDescent="0.25">
      <c r="A2137" s="181"/>
      <c r="B2137" s="37"/>
      <c r="C2137" s="160"/>
      <c r="D2137" s="37"/>
      <c r="E2137" s="77"/>
      <c r="F2137" s="37"/>
      <c r="G2137" s="162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</row>
    <row r="2138" spans="1:17" x14ac:dyDescent="0.25">
      <c r="A2138" s="181"/>
      <c r="B2138" s="37"/>
      <c r="C2138" s="160"/>
      <c r="D2138" s="37"/>
      <c r="E2138" s="77"/>
      <c r="F2138" s="37"/>
      <c r="G2138" s="162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</row>
    <row r="2139" spans="1:17" x14ac:dyDescent="0.25">
      <c r="A2139" s="181"/>
      <c r="B2139" s="37"/>
      <c r="C2139" s="160" t="s">
        <v>5</v>
      </c>
      <c r="D2139" s="37"/>
      <c r="E2139" s="77"/>
      <c r="F2139" s="37"/>
      <c r="G2139" s="162">
        <v>0</v>
      </c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</row>
    <row r="2140" spans="1:17" x14ac:dyDescent="0.25">
      <c r="A2140" s="181"/>
      <c r="B2140" s="37"/>
      <c r="C2140" s="160"/>
      <c r="D2140" s="37"/>
      <c r="E2140" s="77"/>
      <c r="F2140" s="37"/>
      <c r="G2140" s="162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</row>
    <row r="2141" spans="1:17" x14ac:dyDescent="0.25">
      <c r="A2141" s="170" t="s">
        <v>6</v>
      </c>
      <c r="B2141" s="37"/>
      <c r="C2141" s="172"/>
      <c r="D2141" s="28"/>
      <c r="E2141" s="77"/>
      <c r="F2141" s="37"/>
      <c r="G2141" s="6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</row>
    <row r="2142" spans="1:17" x14ac:dyDescent="0.25">
      <c r="A2142" s="170"/>
      <c r="B2142" s="37"/>
      <c r="C2142" s="172"/>
      <c r="D2142" s="28"/>
      <c r="E2142" s="77"/>
      <c r="F2142" s="37"/>
      <c r="G2142" s="6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</row>
    <row r="2143" spans="1:17" x14ac:dyDescent="0.25">
      <c r="A2143" s="59"/>
      <c r="B2143" s="37"/>
      <c r="C2143" s="160" t="s">
        <v>7</v>
      </c>
      <c r="D2143" s="37"/>
      <c r="E2143" s="77"/>
      <c r="F2143" s="37"/>
      <c r="G2143" s="61">
        <v>0</v>
      </c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</row>
    <row r="2144" spans="1:17" x14ac:dyDescent="0.25">
      <c r="A2144" s="59"/>
      <c r="B2144" s="37"/>
      <c r="C2144" s="183"/>
      <c r="D2144" s="64"/>
      <c r="E2144" s="78"/>
      <c r="F2144" s="37"/>
      <c r="G2144" s="162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</row>
    <row r="2145" spans="1:17" x14ac:dyDescent="0.25">
      <c r="A2145" s="59"/>
      <c r="B2145" s="37"/>
      <c r="C2145" s="183"/>
      <c r="D2145" s="64"/>
      <c r="E2145" s="78"/>
      <c r="F2145" s="37"/>
      <c r="G2145" s="162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</row>
    <row r="2146" spans="1:17" x14ac:dyDescent="0.25">
      <c r="A2146" s="59"/>
      <c r="B2146" s="37"/>
      <c r="C2146" s="183"/>
      <c r="D2146" s="64"/>
      <c r="E2146" s="78"/>
      <c r="F2146" s="37"/>
      <c r="G2146" s="162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</row>
    <row r="2147" spans="1:17" x14ac:dyDescent="0.25">
      <c r="A2147" s="59"/>
      <c r="B2147" s="37"/>
      <c r="C2147" s="160" t="s">
        <v>10</v>
      </c>
      <c r="D2147" s="37"/>
      <c r="E2147" s="77"/>
      <c r="F2147" s="37"/>
      <c r="G2147" s="162">
        <v>0</v>
      </c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</row>
    <row r="2148" spans="1:17" x14ac:dyDescent="0.25">
      <c r="A2148" s="59"/>
      <c r="B2148" s="37"/>
      <c r="C2148" s="37"/>
      <c r="D2148" s="64"/>
      <c r="E2148" s="78"/>
      <c r="F2148" s="37"/>
      <c r="G2148" s="60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</row>
    <row r="2149" spans="1:17" x14ac:dyDescent="0.25">
      <c r="A2149" s="59"/>
      <c r="B2149" s="37"/>
      <c r="C2149" s="38"/>
      <c r="D2149" s="66"/>
      <c r="E2149" s="67"/>
      <c r="F2149" s="37"/>
      <c r="G2149" s="60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</row>
    <row r="2150" spans="1:17" x14ac:dyDescent="0.25">
      <c r="A2150" s="59"/>
      <c r="B2150" s="37"/>
      <c r="C2150" s="37"/>
      <c r="D2150" s="38"/>
      <c r="E2150" s="67"/>
      <c r="F2150" s="68"/>
      <c r="G2150" s="60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</row>
    <row r="2151" spans="1:17" ht="18" thickBot="1" x14ac:dyDescent="0.35">
      <c r="A2151" s="59"/>
      <c r="B2151" s="37"/>
      <c r="C2151" s="215" t="s">
        <v>11</v>
      </c>
      <c r="D2151" s="215"/>
      <c r="E2151" s="77"/>
      <c r="F2151" s="37"/>
      <c r="G2151" s="164">
        <v>0</v>
      </c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</row>
    <row r="2152" spans="1:17" ht="18" thickTop="1" x14ac:dyDescent="0.3">
      <c r="A2152" s="59"/>
      <c r="B2152" s="37"/>
      <c r="C2152" s="321"/>
      <c r="D2152" s="321"/>
      <c r="E2152" s="77"/>
      <c r="F2152" s="37"/>
      <c r="G2152" s="174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</row>
    <row r="2153" spans="1:17" ht="15.75" thickBot="1" x14ac:dyDescent="0.3">
      <c r="A2153" s="69"/>
      <c r="B2153" s="40"/>
      <c r="C2153" s="40"/>
      <c r="D2153" s="40"/>
      <c r="E2153" s="80"/>
      <c r="F2153" s="40"/>
      <c r="G2153" s="70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</row>
    <row r="2154" spans="1:17" x14ac:dyDescent="0.25">
      <c r="A2154" s="56"/>
      <c r="B2154" s="53"/>
      <c r="C2154" s="53"/>
      <c r="D2154" s="53"/>
      <c r="E2154" s="76"/>
      <c r="F2154" s="53"/>
      <c r="G2154" s="72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</row>
    <row r="2155" spans="1:17" x14ac:dyDescent="0.25">
      <c r="A2155" s="59"/>
      <c r="B2155" s="184" t="s">
        <v>40</v>
      </c>
      <c r="C2155" s="37"/>
      <c r="D2155" s="37"/>
      <c r="E2155" s="77"/>
      <c r="F2155" s="516" t="s">
        <v>12</v>
      </c>
      <c r="G2155" s="517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</row>
    <row r="2156" spans="1:17" x14ac:dyDescent="0.25">
      <c r="A2156" s="59"/>
      <c r="B2156" s="37"/>
      <c r="C2156" s="37"/>
      <c r="D2156" s="37"/>
      <c r="E2156" s="77"/>
      <c r="F2156" s="37"/>
      <c r="G2156" s="73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</row>
    <row r="2157" spans="1:17" x14ac:dyDescent="0.25">
      <c r="A2157" s="59"/>
      <c r="B2157" s="37"/>
      <c r="C2157" s="37"/>
      <c r="D2157" s="37"/>
      <c r="E2157" s="77"/>
      <c r="F2157" s="37"/>
      <c r="G2157" s="73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</row>
    <row r="2158" spans="1:17" x14ac:dyDescent="0.25">
      <c r="A2158" s="59"/>
      <c r="B2158" s="37"/>
      <c r="C2158" s="37"/>
      <c r="D2158" s="37"/>
      <c r="E2158" s="77"/>
      <c r="F2158" s="37"/>
      <c r="G2158" s="73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</row>
    <row r="2159" spans="1:17" x14ac:dyDescent="0.25">
      <c r="A2159" s="59"/>
      <c r="B2159" s="37"/>
      <c r="C2159" s="37"/>
      <c r="D2159" s="37"/>
      <c r="E2159" s="77"/>
      <c r="F2159" s="37"/>
      <c r="G2159" s="73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</row>
    <row r="2160" spans="1:17" x14ac:dyDescent="0.25">
      <c r="A2160" s="59"/>
      <c r="B2160" s="37"/>
      <c r="C2160" s="37"/>
      <c r="D2160" s="37"/>
      <c r="E2160" s="77"/>
      <c r="F2160" s="37"/>
      <c r="G2160" s="73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</row>
    <row r="2161" spans="1:17" x14ac:dyDescent="0.25">
      <c r="A2161" s="59"/>
      <c r="B2161" s="37"/>
      <c r="C2161" s="37"/>
      <c r="D2161" s="37"/>
      <c r="E2161" s="77"/>
      <c r="F2161" s="37"/>
      <c r="G2161" s="73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</row>
    <row r="2162" spans="1:17" x14ac:dyDescent="0.25">
      <c r="A2162" s="49"/>
      <c r="B2162" s="45"/>
      <c r="C2162" s="45"/>
      <c r="D2162" s="45"/>
      <c r="E2162" s="55"/>
      <c r="F2162" s="55"/>
      <c r="G2162" s="46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</row>
    <row r="2163" spans="1:17" x14ac:dyDescent="0.25">
      <c r="A2163" s="49"/>
      <c r="B2163" s="45"/>
      <c r="C2163" s="45"/>
      <c r="D2163" s="45"/>
      <c r="E2163" s="55"/>
      <c r="F2163" s="55"/>
      <c r="G2163" s="46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</row>
    <row r="2164" spans="1:17" x14ac:dyDescent="0.25">
      <c r="A2164" s="49"/>
      <c r="B2164" s="45"/>
      <c r="C2164" s="45"/>
      <c r="D2164" s="45"/>
      <c r="E2164" s="55"/>
      <c r="F2164" s="55"/>
      <c r="G2164" s="46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</row>
    <row r="2165" spans="1:17" x14ac:dyDescent="0.25">
      <c r="A2165" s="139" t="s">
        <v>92</v>
      </c>
      <c r="B2165" s="227"/>
      <c r="C2165" s="227"/>
      <c r="D2165" s="45"/>
      <c r="E2165" s="55"/>
      <c r="F2165" s="482" t="s">
        <v>13</v>
      </c>
      <c r="G2165" s="483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</row>
    <row r="2166" spans="1:17" x14ac:dyDescent="0.25">
      <c r="A2166" s="140" t="s">
        <v>98</v>
      </c>
      <c r="B2166" s="227"/>
      <c r="C2166" s="227"/>
      <c r="D2166" s="45"/>
      <c r="E2166" s="55"/>
      <c r="F2166" s="468" t="s">
        <v>102</v>
      </c>
      <c r="G2166" s="469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</row>
    <row r="2167" spans="1:17" ht="15.75" thickBot="1" x14ac:dyDescent="0.3">
      <c r="A2167" s="74"/>
      <c r="B2167" s="54"/>
      <c r="C2167" s="54"/>
      <c r="D2167" s="54"/>
      <c r="E2167" s="81"/>
      <c r="F2167" s="54"/>
      <c r="G2167" s="75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</row>
    <row r="2168" spans="1:17" x14ac:dyDescent="0.25">
      <c r="A2168" s="45"/>
      <c r="B2168" s="45"/>
      <c r="C2168" s="45"/>
      <c r="D2168" s="45"/>
      <c r="E2168" s="55"/>
      <c r="F2168" s="45"/>
      <c r="G2168" s="35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</row>
    <row r="2169" spans="1:17" ht="15.75" thickBot="1" x14ac:dyDescent="0.3"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</row>
    <row r="2170" spans="1:17" x14ac:dyDescent="0.25">
      <c r="A2170" s="470" t="s">
        <v>0</v>
      </c>
      <c r="B2170" s="471"/>
      <c r="C2170" s="471"/>
      <c r="D2170" s="471"/>
      <c r="E2170" s="471"/>
      <c r="F2170" s="471"/>
      <c r="G2170" s="472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</row>
    <row r="2171" spans="1:17" x14ac:dyDescent="0.25">
      <c r="A2171" s="327"/>
      <c r="B2171" s="328"/>
      <c r="C2171" s="328"/>
      <c r="D2171" s="328"/>
      <c r="E2171" s="328"/>
      <c r="F2171" s="328"/>
      <c r="G2171" s="132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</row>
    <row r="2172" spans="1:17" x14ac:dyDescent="0.25">
      <c r="A2172" s="473" t="s">
        <v>1</v>
      </c>
      <c r="B2172" s="474"/>
      <c r="C2172" s="474"/>
      <c r="D2172" s="474"/>
      <c r="E2172" s="474"/>
      <c r="F2172" s="474"/>
      <c r="G2172" s="475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</row>
    <row r="2173" spans="1:17" x14ac:dyDescent="0.25">
      <c r="A2173" s="327"/>
      <c r="B2173" s="328"/>
      <c r="C2173" s="328"/>
      <c r="D2173" s="328"/>
      <c r="E2173" s="328"/>
      <c r="F2173" s="328"/>
      <c r="G2173" s="132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</row>
    <row r="2174" spans="1:17" x14ac:dyDescent="0.25">
      <c r="A2174" s="473" t="s">
        <v>2</v>
      </c>
      <c r="B2174" s="474"/>
      <c r="C2174" s="474"/>
      <c r="D2174" s="474"/>
      <c r="E2174" s="474"/>
      <c r="F2174" s="474"/>
      <c r="G2174" s="475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</row>
    <row r="2175" spans="1:17" ht="15.75" thickBot="1" x14ac:dyDescent="0.3">
      <c r="A2175" s="111"/>
      <c r="B2175" s="112"/>
      <c r="C2175" s="112"/>
      <c r="D2175" s="112"/>
      <c r="E2175" s="112"/>
      <c r="F2175" s="112"/>
      <c r="G2175" s="113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</row>
    <row r="2176" spans="1:17" x14ac:dyDescent="0.25">
      <c r="A2176" s="56"/>
      <c r="B2176" s="53"/>
      <c r="C2176" s="53"/>
      <c r="D2176" s="53"/>
      <c r="E2176" s="53"/>
      <c r="F2176" s="53"/>
      <c r="G2176" s="57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</row>
    <row r="2177" spans="1:17" x14ac:dyDescent="0.25">
      <c r="A2177" s="476" t="s">
        <v>152</v>
      </c>
      <c r="B2177" s="477"/>
      <c r="C2177" s="477"/>
      <c r="D2177" s="477"/>
      <c r="E2177" s="477"/>
      <c r="F2177" s="477"/>
      <c r="G2177" s="478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</row>
    <row r="2178" spans="1:17" x14ac:dyDescent="0.25">
      <c r="A2178" s="476"/>
      <c r="B2178" s="477"/>
      <c r="C2178" s="477"/>
      <c r="D2178" s="477"/>
      <c r="E2178" s="477"/>
      <c r="F2178" s="477"/>
      <c r="G2178" s="478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</row>
    <row r="2179" spans="1:17" x14ac:dyDescent="0.25">
      <c r="A2179" s="476" t="s">
        <v>27</v>
      </c>
      <c r="B2179" s="477"/>
      <c r="C2179" s="477"/>
      <c r="D2179" s="477"/>
      <c r="E2179" s="477"/>
      <c r="F2179" s="477"/>
      <c r="G2179" s="478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</row>
    <row r="2180" spans="1:17" x14ac:dyDescent="0.25">
      <c r="A2180" s="479"/>
      <c r="B2180" s="480"/>
      <c r="C2180" s="480"/>
      <c r="D2180" s="480"/>
      <c r="E2180" s="480"/>
      <c r="F2180" s="480"/>
      <c r="G2180" s="48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</row>
    <row r="2181" spans="1:17" ht="17.25" x14ac:dyDescent="0.3">
      <c r="A2181" s="58"/>
      <c r="B2181" s="161" t="s">
        <v>29</v>
      </c>
      <c r="C2181" s="37"/>
      <c r="D2181" s="37"/>
      <c r="E2181" s="37"/>
      <c r="F2181" s="37"/>
      <c r="G2181" s="163">
        <v>77678.63</v>
      </c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</row>
    <row r="2182" spans="1:17" x14ac:dyDescent="0.25">
      <c r="A2182" s="59"/>
      <c r="B2182" s="37"/>
      <c r="C2182" s="37"/>
      <c r="D2182" s="37"/>
      <c r="E2182" s="37"/>
      <c r="F2182" s="37"/>
      <c r="G2182" s="60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</row>
    <row r="2183" spans="1:17" x14ac:dyDescent="0.25">
      <c r="A2183" s="170" t="s">
        <v>3</v>
      </c>
      <c r="B2183" s="37"/>
      <c r="C2183" s="37"/>
      <c r="D2183" s="37"/>
      <c r="E2183" s="37"/>
      <c r="F2183" s="37"/>
      <c r="G2183" s="60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</row>
    <row r="2184" spans="1:17" x14ac:dyDescent="0.25">
      <c r="A2184" s="179"/>
      <c r="B2184" s="37"/>
      <c r="C2184" s="37"/>
      <c r="D2184" s="37"/>
      <c r="E2184" s="37"/>
      <c r="F2184" s="37"/>
      <c r="G2184" s="60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</row>
    <row r="2185" spans="1:17" x14ac:dyDescent="0.25">
      <c r="A2185" s="180"/>
      <c r="B2185" s="37"/>
      <c r="C2185" s="160" t="s">
        <v>4</v>
      </c>
      <c r="D2185" s="37"/>
      <c r="E2185" s="37"/>
      <c r="F2185" s="37"/>
      <c r="G2185" s="162">
        <v>0</v>
      </c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</row>
    <row r="2186" spans="1:17" x14ac:dyDescent="0.25">
      <c r="A2186" s="180"/>
      <c r="B2186" s="37"/>
      <c r="C2186" s="160"/>
      <c r="D2186" s="37"/>
      <c r="E2186" s="37"/>
      <c r="F2186" s="37"/>
      <c r="G2186" s="162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</row>
    <row r="2187" spans="1:17" x14ac:dyDescent="0.25">
      <c r="A2187" s="180"/>
      <c r="B2187" s="37"/>
      <c r="C2187" s="160"/>
      <c r="D2187" s="37"/>
      <c r="E2187" s="37"/>
      <c r="F2187" s="37"/>
      <c r="G2187" s="162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</row>
    <row r="2188" spans="1:17" x14ac:dyDescent="0.25">
      <c r="A2188" s="180"/>
      <c r="B2188" s="37"/>
      <c r="C2188" s="182"/>
      <c r="D2188" s="50"/>
      <c r="E2188" s="83"/>
      <c r="F2188" s="37"/>
      <c r="G2188" s="60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</row>
    <row r="2189" spans="1:17" x14ac:dyDescent="0.25">
      <c r="A2189" s="180"/>
      <c r="B2189" s="37"/>
      <c r="C2189" s="160" t="s">
        <v>5</v>
      </c>
      <c r="D2189" s="37"/>
      <c r="E2189" s="71"/>
      <c r="F2189" s="37"/>
      <c r="G2189" s="162">
        <v>0</v>
      </c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</row>
    <row r="2190" spans="1:17" x14ac:dyDescent="0.25">
      <c r="A2190" s="180"/>
      <c r="B2190" s="37"/>
      <c r="C2190" s="160"/>
      <c r="D2190" s="37"/>
      <c r="E2190" s="71"/>
      <c r="F2190" s="37"/>
      <c r="G2190" s="162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</row>
    <row r="2191" spans="1:17" x14ac:dyDescent="0.25">
      <c r="A2191" s="170" t="s">
        <v>6</v>
      </c>
      <c r="B2191" s="37"/>
      <c r="C2191" s="172"/>
      <c r="D2191" s="37"/>
      <c r="E2191" s="71"/>
      <c r="F2191" s="37"/>
      <c r="G2191" s="6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</row>
    <row r="2192" spans="1:17" x14ac:dyDescent="0.25">
      <c r="A2192" s="170"/>
      <c r="B2192" s="37"/>
      <c r="C2192" s="172"/>
      <c r="D2192" s="37"/>
      <c r="E2192" s="71"/>
      <c r="F2192" s="37"/>
      <c r="G2192" s="6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</row>
    <row r="2193" spans="1:17" x14ac:dyDescent="0.25">
      <c r="A2193" s="59"/>
      <c r="B2193" s="37"/>
      <c r="C2193" s="160" t="s">
        <v>7</v>
      </c>
      <c r="D2193" s="37"/>
      <c r="E2193" s="37"/>
      <c r="F2193" s="37"/>
      <c r="G2193" s="162">
        <v>0</v>
      </c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</row>
    <row r="2194" spans="1:17" x14ac:dyDescent="0.25">
      <c r="A2194" s="59"/>
      <c r="B2194" s="37"/>
      <c r="C2194" s="160"/>
      <c r="D2194" s="37"/>
      <c r="E2194" s="37"/>
      <c r="F2194" s="37"/>
      <c r="G2194" s="6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</row>
    <row r="2195" spans="1:17" x14ac:dyDescent="0.25">
      <c r="A2195" s="59"/>
      <c r="B2195" s="37"/>
      <c r="C2195" s="160"/>
      <c r="D2195" s="37"/>
      <c r="E2195" s="37"/>
      <c r="F2195" s="37"/>
      <c r="G2195" s="400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</row>
    <row r="2196" spans="1:17" x14ac:dyDescent="0.25">
      <c r="A2196" s="59"/>
      <c r="B2196" s="37"/>
      <c r="C2196" s="183"/>
      <c r="D2196" s="64"/>
      <c r="E2196" s="64"/>
      <c r="F2196" s="37"/>
      <c r="G2196" s="97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</row>
    <row r="2197" spans="1:17" x14ac:dyDescent="0.25">
      <c r="A2197" s="59"/>
      <c r="B2197" s="37"/>
      <c r="C2197" s="160" t="s">
        <v>10</v>
      </c>
      <c r="D2197" s="37"/>
      <c r="E2197" s="37"/>
      <c r="F2197" s="37"/>
      <c r="G2197" s="162">
        <v>0</v>
      </c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</row>
    <row r="2198" spans="1:17" x14ac:dyDescent="0.25">
      <c r="A2198" s="59"/>
      <c r="B2198" s="37"/>
      <c r="C2198" s="37"/>
      <c r="D2198" s="64"/>
      <c r="E2198" s="64"/>
      <c r="F2198" s="37"/>
      <c r="G2198" s="60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</row>
    <row r="2199" spans="1:17" x14ac:dyDescent="0.25">
      <c r="A2199" s="59"/>
      <c r="B2199" s="37"/>
      <c r="C2199" s="37"/>
      <c r="D2199" s="64"/>
      <c r="E2199" s="64"/>
      <c r="F2199" s="37"/>
      <c r="G2199" s="60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</row>
    <row r="2200" spans="1:17" x14ac:dyDescent="0.25">
      <c r="A2200" s="59"/>
      <c r="B2200" s="37"/>
      <c r="C2200" s="28"/>
      <c r="D2200" s="28"/>
      <c r="E2200" s="28"/>
      <c r="F2200" s="28"/>
      <c r="G2200" s="60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</row>
    <row r="2201" spans="1:17" ht="18" thickBot="1" x14ac:dyDescent="0.35">
      <c r="A2201" s="59"/>
      <c r="B2201" s="37"/>
      <c r="C2201" s="215" t="s">
        <v>11</v>
      </c>
      <c r="D2201" s="215"/>
      <c r="E2201" s="37"/>
      <c r="F2201" s="37"/>
      <c r="G2201" s="164">
        <v>77678.63</v>
      </c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</row>
    <row r="2202" spans="1:17" ht="16.5" thickTop="1" thickBot="1" x14ac:dyDescent="0.3">
      <c r="A2202" s="208"/>
      <c r="B2202" s="317"/>
      <c r="C2202" s="317"/>
      <c r="D2202" s="45"/>
      <c r="E2202" s="45"/>
      <c r="F2202" s="317"/>
      <c r="G2202" s="86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</row>
    <row r="2203" spans="1:17" x14ac:dyDescent="0.25">
      <c r="A2203" s="52"/>
      <c r="B2203" s="333"/>
      <c r="C2203" s="333"/>
      <c r="D2203" s="84"/>
      <c r="E2203" s="84"/>
      <c r="F2203" s="333"/>
      <c r="G2203" s="85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</row>
    <row r="2204" spans="1:17" x14ac:dyDescent="0.25">
      <c r="A2204" s="208"/>
      <c r="B2204" s="325" t="s">
        <v>39</v>
      </c>
      <c r="C2204" s="317"/>
      <c r="D2204" s="45"/>
      <c r="E2204" s="45"/>
      <c r="F2204" s="514" t="s">
        <v>12</v>
      </c>
      <c r="G2204" s="515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</row>
    <row r="2205" spans="1:17" x14ac:dyDescent="0.25">
      <c r="A2205" s="208"/>
      <c r="B2205" s="317"/>
      <c r="C2205" s="317"/>
      <c r="D2205" s="45"/>
      <c r="E2205" s="45"/>
      <c r="F2205" s="317"/>
      <c r="G2205" s="86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</row>
    <row r="2206" spans="1:17" x14ac:dyDescent="0.25">
      <c r="A2206" s="208"/>
      <c r="B2206" s="317"/>
      <c r="C2206" s="317"/>
      <c r="D2206" s="45"/>
      <c r="E2206" s="45"/>
      <c r="F2206" s="317"/>
      <c r="G2206" s="86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</row>
    <row r="2207" spans="1:17" x14ac:dyDescent="0.25">
      <c r="A2207" s="208"/>
      <c r="B2207" s="317"/>
      <c r="C2207" s="317"/>
      <c r="D2207" s="45"/>
      <c r="E2207" s="45"/>
      <c r="F2207" s="317"/>
      <c r="G2207" s="86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</row>
    <row r="2208" spans="1:17" x14ac:dyDescent="0.25">
      <c r="A2208" s="208"/>
      <c r="B2208" s="461"/>
      <c r="C2208" s="461"/>
      <c r="D2208" s="45"/>
      <c r="E2208" s="45"/>
      <c r="F2208" s="461"/>
      <c r="G2208" s="86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</row>
    <row r="2209" spans="1:17" x14ac:dyDescent="0.25">
      <c r="A2209" s="208"/>
      <c r="B2209" s="317"/>
      <c r="C2209" s="317"/>
      <c r="D2209" s="45"/>
      <c r="E2209" s="45"/>
      <c r="F2209" s="317"/>
      <c r="G2209" s="86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</row>
    <row r="2210" spans="1:17" x14ac:dyDescent="0.25">
      <c r="A2210" s="208"/>
      <c r="B2210" s="317"/>
      <c r="C2210" s="317"/>
      <c r="D2210" s="45"/>
      <c r="E2210" s="45"/>
      <c r="F2210" s="317"/>
      <c r="G2210" s="86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</row>
    <row r="2211" spans="1:17" x14ac:dyDescent="0.25">
      <c r="A2211" s="208"/>
      <c r="B2211" s="317"/>
      <c r="C2211" s="317"/>
      <c r="D2211" s="45"/>
      <c r="E2211" s="45"/>
      <c r="F2211" s="317"/>
      <c r="G2211" s="86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</row>
    <row r="2212" spans="1:17" x14ac:dyDescent="0.25">
      <c r="A2212" s="49"/>
      <c r="B2212" s="45"/>
      <c r="C2212" s="45"/>
      <c r="D2212" s="45"/>
      <c r="E2212" s="45"/>
      <c r="F2212" s="55"/>
      <c r="G2212" s="46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</row>
    <row r="2213" spans="1:17" x14ac:dyDescent="0.25">
      <c r="A2213" s="49"/>
      <c r="B2213" s="45"/>
      <c r="C2213" s="45"/>
      <c r="D2213" s="45"/>
      <c r="E2213" s="45"/>
      <c r="F2213" s="55"/>
      <c r="G2213" s="46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</row>
    <row r="2214" spans="1:17" x14ac:dyDescent="0.25">
      <c r="A2214" s="49"/>
      <c r="B2214" s="45"/>
      <c r="C2214" s="45"/>
      <c r="D2214" s="45"/>
      <c r="E2214" s="45"/>
      <c r="F2214" s="55"/>
      <c r="G2214" s="46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</row>
    <row r="2215" spans="1:17" x14ac:dyDescent="0.25">
      <c r="A2215" s="139" t="s">
        <v>92</v>
      </c>
      <c r="B2215" s="227"/>
      <c r="C2215" s="227"/>
      <c r="D2215" s="45"/>
      <c r="E2215" s="45"/>
      <c r="F2215" s="482" t="s">
        <v>13</v>
      </c>
      <c r="G2215" s="483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</row>
    <row r="2216" spans="1:17" x14ac:dyDescent="0.25">
      <c r="A2216" s="140" t="s">
        <v>98</v>
      </c>
      <c r="B2216" s="227"/>
      <c r="C2216" s="227"/>
      <c r="D2216" s="45"/>
      <c r="E2216" s="45"/>
      <c r="F2216" s="468" t="s">
        <v>102</v>
      </c>
      <c r="G2216" s="469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</row>
    <row r="2217" spans="1:17" ht="15.75" thickBot="1" x14ac:dyDescent="0.3">
      <c r="A2217" s="74"/>
      <c r="B2217" s="54"/>
      <c r="C2217" s="54"/>
      <c r="D2217" s="54"/>
      <c r="E2217" s="54"/>
      <c r="F2217" s="54"/>
      <c r="G2217" s="75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</row>
    <row r="2218" spans="1:17" x14ac:dyDescent="0.25">
      <c r="A2218" s="45"/>
      <c r="B2218" s="45"/>
      <c r="C2218" s="45"/>
      <c r="D2218" s="45"/>
      <c r="E2218" s="45"/>
      <c r="F2218" s="45"/>
      <c r="G2218" s="35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</row>
    <row r="2219" spans="1:17" ht="15.75" thickBot="1" x14ac:dyDescent="0.3"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</row>
    <row r="2220" spans="1:17" x14ac:dyDescent="0.25">
      <c r="A2220" s="470" t="s">
        <v>0</v>
      </c>
      <c r="B2220" s="471"/>
      <c r="C2220" s="471"/>
      <c r="D2220" s="471"/>
      <c r="E2220" s="471"/>
      <c r="F2220" s="471"/>
      <c r="G2220" s="472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</row>
    <row r="2221" spans="1:17" x14ac:dyDescent="0.25">
      <c r="A2221" s="327"/>
      <c r="B2221" s="328"/>
      <c r="C2221" s="328"/>
      <c r="D2221" s="328"/>
      <c r="E2221" s="166"/>
      <c r="F2221" s="328"/>
      <c r="G2221" s="132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</row>
    <row r="2222" spans="1:17" x14ac:dyDescent="0.25">
      <c r="A2222" s="473" t="s">
        <v>1</v>
      </c>
      <c r="B2222" s="474"/>
      <c r="C2222" s="474"/>
      <c r="D2222" s="474"/>
      <c r="E2222" s="474"/>
      <c r="F2222" s="474"/>
      <c r="G2222" s="475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</row>
    <row r="2223" spans="1:17" x14ac:dyDescent="0.25">
      <c r="A2223" s="327"/>
      <c r="B2223" s="328"/>
      <c r="C2223" s="328"/>
      <c r="D2223" s="328"/>
      <c r="E2223" s="166"/>
      <c r="F2223" s="328"/>
      <c r="G2223" s="132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</row>
    <row r="2224" spans="1:17" x14ac:dyDescent="0.25">
      <c r="A2224" s="473" t="s">
        <v>2</v>
      </c>
      <c r="B2224" s="474"/>
      <c r="C2224" s="474"/>
      <c r="D2224" s="474"/>
      <c r="E2224" s="474"/>
      <c r="F2224" s="474"/>
      <c r="G2224" s="475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</row>
    <row r="2225" spans="1:17" ht="15.75" thickBot="1" x14ac:dyDescent="0.3">
      <c r="A2225" s="186"/>
      <c r="B2225" s="25"/>
      <c r="C2225" s="25"/>
      <c r="D2225" s="25"/>
      <c r="E2225" s="26"/>
      <c r="F2225" s="25"/>
      <c r="G2225" s="187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</row>
    <row r="2226" spans="1:17" x14ac:dyDescent="0.25">
      <c r="A2226" s="56"/>
      <c r="B2226" s="53"/>
      <c r="C2226" s="53"/>
      <c r="D2226" s="53"/>
      <c r="E2226" s="76"/>
      <c r="F2226" s="53"/>
      <c r="G2226" s="57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</row>
    <row r="2227" spans="1:17" x14ac:dyDescent="0.25">
      <c r="A2227" s="476" t="s">
        <v>152</v>
      </c>
      <c r="B2227" s="477"/>
      <c r="C2227" s="477"/>
      <c r="D2227" s="477"/>
      <c r="E2227" s="477"/>
      <c r="F2227" s="477"/>
      <c r="G2227" s="478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</row>
    <row r="2228" spans="1:17" x14ac:dyDescent="0.25">
      <c r="A2228" s="476"/>
      <c r="B2228" s="477"/>
      <c r="C2228" s="477"/>
      <c r="D2228" s="477"/>
      <c r="E2228" s="477"/>
      <c r="F2228" s="477"/>
      <c r="G2228" s="478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</row>
    <row r="2229" spans="1:17" x14ac:dyDescent="0.25">
      <c r="A2229" s="476" t="s">
        <v>19</v>
      </c>
      <c r="B2229" s="477"/>
      <c r="C2229" s="477"/>
      <c r="D2229" s="477"/>
      <c r="E2229" s="477"/>
      <c r="F2229" s="477"/>
      <c r="G2229" s="478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</row>
    <row r="2230" spans="1:17" x14ac:dyDescent="0.25">
      <c r="A2230" s="479"/>
      <c r="B2230" s="480"/>
      <c r="C2230" s="480"/>
      <c r="D2230" s="480"/>
      <c r="E2230" s="480"/>
      <c r="F2230" s="480"/>
      <c r="G2230" s="48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</row>
    <row r="2231" spans="1:17" ht="17.25" x14ac:dyDescent="0.3">
      <c r="A2231" s="58"/>
      <c r="B2231" s="161" t="s">
        <v>29</v>
      </c>
      <c r="C2231" s="37"/>
      <c r="D2231" s="37"/>
      <c r="E2231" s="77"/>
      <c r="F2231" s="37"/>
      <c r="G2231" s="163">
        <v>0</v>
      </c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</row>
    <row r="2232" spans="1:17" x14ac:dyDescent="0.25">
      <c r="A2232" s="59"/>
      <c r="B2232" s="37"/>
      <c r="C2232" s="37"/>
      <c r="D2232" s="37"/>
      <c r="E2232" s="77"/>
      <c r="F2232" s="37"/>
      <c r="G2232" s="60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</row>
    <row r="2233" spans="1:17" x14ac:dyDescent="0.25">
      <c r="A2233" s="170" t="s">
        <v>3</v>
      </c>
      <c r="B2233" s="37"/>
      <c r="C2233" s="37"/>
      <c r="D2233" s="37"/>
      <c r="E2233" s="77"/>
      <c r="F2233" s="37"/>
      <c r="G2233" s="60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</row>
    <row r="2234" spans="1:17" x14ac:dyDescent="0.25">
      <c r="A2234" s="179"/>
      <c r="B2234" s="37"/>
      <c r="C2234" s="37"/>
      <c r="D2234" s="37"/>
      <c r="E2234" s="77"/>
      <c r="F2234" s="37"/>
      <c r="G2234" s="60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</row>
    <row r="2235" spans="1:17" x14ac:dyDescent="0.25">
      <c r="A2235" s="180"/>
      <c r="B2235" s="37"/>
      <c r="C2235" s="160" t="s">
        <v>4</v>
      </c>
      <c r="D2235" s="37"/>
      <c r="E2235" s="77"/>
      <c r="F2235" s="37"/>
      <c r="G2235" s="162">
        <v>0</v>
      </c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</row>
    <row r="2236" spans="1:17" x14ac:dyDescent="0.25">
      <c r="A2236" s="180"/>
      <c r="B2236" s="37"/>
      <c r="C2236" s="160"/>
      <c r="D2236" s="37"/>
      <c r="E2236" s="77"/>
      <c r="F2236" s="37"/>
      <c r="G2236" s="162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</row>
    <row r="2237" spans="1:17" x14ac:dyDescent="0.25">
      <c r="A2237" s="180"/>
      <c r="B2237" s="37"/>
      <c r="C2237" s="160"/>
      <c r="D2237" s="37"/>
      <c r="E2237" s="77"/>
      <c r="F2237" s="37"/>
      <c r="G2237" s="162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</row>
    <row r="2238" spans="1:17" x14ac:dyDescent="0.25">
      <c r="A2238" s="180"/>
      <c r="B2238" s="37"/>
      <c r="C2238" s="160"/>
      <c r="D2238" s="37"/>
      <c r="E2238" s="77"/>
      <c r="F2238" s="37"/>
      <c r="G2238" s="162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</row>
    <row r="2239" spans="1:17" x14ac:dyDescent="0.25">
      <c r="A2239" s="180"/>
      <c r="B2239" s="37"/>
      <c r="C2239" s="160" t="s">
        <v>5</v>
      </c>
      <c r="D2239" s="37"/>
      <c r="E2239" s="77"/>
      <c r="F2239" s="37"/>
      <c r="G2239" s="162">
        <v>0</v>
      </c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</row>
    <row r="2240" spans="1:17" x14ac:dyDescent="0.25">
      <c r="A2240" s="180"/>
      <c r="B2240" s="37"/>
      <c r="C2240" s="160"/>
      <c r="D2240" s="37"/>
      <c r="E2240" s="77"/>
      <c r="F2240" s="37"/>
      <c r="G2240" s="162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</row>
    <row r="2241" spans="1:17" x14ac:dyDescent="0.25">
      <c r="A2241" s="170" t="s">
        <v>6</v>
      </c>
      <c r="B2241" s="37"/>
      <c r="C2241" s="172"/>
      <c r="D2241" s="28"/>
      <c r="E2241" s="77"/>
      <c r="F2241" s="37"/>
      <c r="G2241" s="6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</row>
    <row r="2242" spans="1:17" x14ac:dyDescent="0.25">
      <c r="A2242" s="179"/>
      <c r="B2242" s="37"/>
      <c r="C2242" s="172"/>
      <c r="D2242" s="28"/>
      <c r="E2242" s="77"/>
      <c r="F2242" s="37"/>
      <c r="G2242" s="6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</row>
    <row r="2243" spans="1:17" x14ac:dyDescent="0.25">
      <c r="A2243" s="59"/>
      <c r="B2243" s="37"/>
      <c r="C2243" s="160" t="s">
        <v>7</v>
      </c>
      <c r="D2243" s="37"/>
      <c r="E2243" s="77"/>
      <c r="F2243" s="37"/>
      <c r="G2243" s="162">
        <v>0</v>
      </c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</row>
    <row r="2244" spans="1:17" x14ac:dyDescent="0.25">
      <c r="A2244" s="59"/>
      <c r="B2244" s="37"/>
      <c r="C2244" s="160"/>
      <c r="D2244" s="37"/>
      <c r="E2244" s="77"/>
      <c r="F2244" s="37"/>
      <c r="G2244" s="6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</row>
    <row r="2245" spans="1:17" x14ac:dyDescent="0.25">
      <c r="A2245" s="59"/>
      <c r="B2245" s="37"/>
      <c r="C2245" s="160"/>
      <c r="D2245" s="37"/>
      <c r="E2245" s="77"/>
      <c r="F2245" s="37"/>
      <c r="G2245" s="6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</row>
    <row r="2246" spans="1:17" x14ac:dyDescent="0.25">
      <c r="A2246" s="59"/>
      <c r="B2246" s="37"/>
      <c r="C2246" s="160"/>
      <c r="D2246" s="37"/>
      <c r="E2246" s="77"/>
      <c r="F2246" s="37"/>
      <c r="G2246" s="6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</row>
    <row r="2247" spans="1:17" x14ac:dyDescent="0.25">
      <c r="A2247" s="59"/>
      <c r="B2247" s="37"/>
      <c r="C2247" s="160" t="s">
        <v>10</v>
      </c>
      <c r="D2247" s="37"/>
      <c r="E2247" s="77"/>
      <c r="F2247" s="37"/>
      <c r="G2247" s="162">
        <v>0</v>
      </c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</row>
    <row r="2248" spans="1:17" x14ac:dyDescent="0.25">
      <c r="A2248" s="59"/>
      <c r="B2248" s="37"/>
      <c r="C2248" s="160"/>
      <c r="D2248" s="37"/>
      <c r="E2248" s="77"/>
      <c r="F2248" s="37"/>
      <c r="G2248" s="162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</row>
    <row r="2249" spans="1:17" x14ac:dyDescent="0.25">
      <c r="A2249" s="59"/>
      <c r="B2249" s="37"/>
      <c r="C2249" s="160"/>
      <c r="D2249" s="37"/>
      <c r="E2249" s="77"/>
      <c r="F2249" s="37"/>
      <c r="G2249" s="162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</row>
    <row r="2250" spans="1:17" x14ac:dyDescent="0.25">
      <c r="A2250" s="59"/>
      <c r="B2250" s="37"/>
      <c r="C2250" s="28"/>
      <c r="D2250" s="28"/>
      <c r="E2250" s="92"/>
      <c r="F2250" s="28"/>
      <c r="G2250" s="60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</row>
    <row r="2251" spans="1:17" ht="18" thickBot="1" x14ac:dyDescent="0.35">
      <c r="A2251" s="59"/>
      <c r="B2251" s="37"/>
      <c r="C2251" s="215" t="s">
        <v>11</v>
      </c>
      <c r="D2251" s="215"/>
      <c r="E2251" s="77"/>
      <c r="F2251" s="37"/>
      <c r="G2251" s="164">
        <v>0</v>
      </c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</row>
    <row r="2252" spans="1:17" ht="16.5" thickTop="1" thickBot="1" x14ac:dyDescent="0.3">
      <c r="A2252" s="69"/>
      <c r="B2252" s="40"/>
      <c r="C2252" s="40"/>
      <c r="D2252" s="40"/>
      <c r="E2252" s="80"/>
      <c r="F2252" s="40"/>
      <c r="G2252" s="70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</row>
    <row r="2253" spans="1:17" x14ac:dyDescent="0.25">
      <c r="A2253" s="49"/>
      <c r="B2253" s="45"/>
      <c r="C2253" s="45"/>
      <c r="D2253" s="45"/>
      <c r="E2253" s="55"/>
      <c r="F2253" s="55"/>
      <c r="G2253" s="46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</row>
    <row r="2254" spans="1:17" x14ac:dyDescent="0.25">
      <c r="A2254" s="49"/>
      <c r="B2254" s="175" t="s">
        <v>36</v>
      </c>
      <c r="C2254" s="45"/>
      <c r="D2254" s="45"/>
      <c r="E2254" s="55"/>
      <c r="F2254" s="514" t="s">
        <v>12</v>
      </c>
      <c r="G2254" s="515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</row>
    <row r="2255" spans="1:17" x14ac:dyDescent="0.25">
      <c r="A2255" s="49"/>
      <c r="B2255" s="45"/>
      <c r="C2255" s="45"/>
      <c r="D2255" s="45"/>
      <c r="E2255" s="55"/>
      <c r="F2255" s="55"/>
      <c r="G2255" s="46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</row>
    <row r="2256" spans="1:17" x14ac:dyDescent="0.25">
      <c r="A2256" s="49"/>
      <c r="B2256" s="45"/>
      <c r="C2256" s="45"/>
      <c r="D2256" s="45"/>
      <c r="E2256" s="55"/>
      <c r="F2256" s="55"/>
      <c r="G2256" s="46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</row>
    <row r="2257" spans="1:17" x14ac:dyDescent="0.25">
      <c r="A2257" s="49"/>
      <c r="B2257" s="45"/>
      <c r="C2257" s="45"/>
      <c r="D2257" s="45"/>
      <c r="E2257" s="55"/>
      <c r="F2257" s="55"/>
      <c r="G2257" s="46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</row>
    <row r="2258" spans="1:17" x14ac:dyDescent="0.25">
      <c r="A2258" s="49"/>
      <c r="B2258" s="45"/>
      <c r="C2258" s="45"/>
      <c r="D2258" s="45"/>
      <c r="E2258" s="55"/>
      <c r="F2258" s="55"/>
      <c r="G2258" s="46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</row>
    <row r="2259" spans="1:17" x14ac:dyDescent="0.25">
      <c r="A2259" s="49"/>
      <c r="B2259" s="45"/>
      <c r="C2259" s="45"/>
      <c r="D2259" s="45"/>
      <c r="E2259" s="55"/>
      <c r="F2259" s="55"/>
      <c r="G2259" s="46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</row>
    <row r="2260" spans="1:17" x14ac:dyDescent="0.25">
      <c r="A2260" s="49"/>
      <c r="B2260" s="45"/>
      <c r="C2260" s="45"/>
      <c r="D2260" s="45"/>
      <c r="E2260" s="55"/>
      <c r="F2260" s="55"/>
      <c r="G2260" s="46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</row>
    <row r="2261" spans="1:17" x14ac:dyDescent="0.25">
      <c r="A2261" s="49"/>
      <c r="B2261" s="45"/>
      <c r="C2261" s="45"/>
      <c r="D2261" s="45"/>
      <c r="E2261" s="55"/>
      <c r="F2261" s="55"/>
      <c r="G2261" s="46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</row>
    <row r="2262" spans="1:17" x14ac:dyDescent="0.25">
      <c r="A2262" s="49"/>
      <c r="B2262" s="45"/>
      <c r="C2262" s="45"/>
      <c r="D2262" s="45"/>
      <c r="E2262" s="55"/>
      <c r="F2262" s="55"/>
      <c r="G2262" s="46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</row>
    <row r="2263" spans="1:17" x14ac:dyDescent="0.25">
      <c r="A2263" s="49"/>
      <c r="B2263" s="45"/>
      <c r="C2263" s="45"/>
      <c r="D2263" s="45"/>
      <c r="E2263" s="55"/>
      <c r="F2263" s="55"/>
      <c r="G2263" s="46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</row>
    <row r="2264" spans="1:17" x14ac:dyDescent="0.25">
      <c r="A2264" s="49"/>
      <c r="B2264" s="45"/>
      <c r="C2264" s="45"/>
      <c r="D2264" s="45"/>
      <c r="E2264" s="55"/>
      <c r="F2264" s="55"/>
      <c r="G2264" s="46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</row>
    <row r="2265" spans="1:17" x14ac:dyDescent="0.25">
      <c r="A2265" s="139" t="s">
        <v>92</v>
      </c>
      <c r="B2265" s="227"/>
      <c r="C2265" s="227"/>
      <c r="D2265" s="45"/>
      <c r="E2265" s="55"/>
      <c r="F2265" s="482" t="s">
        <v>13</v>
      </c>
      <c r="G2265" s="483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</row>
    <row r="2266" spans="1:17" x14ac:dyDescent="0.25">
      <c r="A2266" s="140" t="s">
        <v>98</v>
      </c>
      <c r="B2266" s="227"/>
      <c r="C2266" s="227"/>
      <c r="D2266" s="45"/>
      <c r="E2266" s="55"/>
      <c r="F2266" s="468" t="s">
        <v>102</v>
      </c>
      <c r="G2266" s="469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</row>
    <row r="2267" spans="1:17" ht="15.75" thickBot="1" x14ac:dyDescent="0.3">
      <c r="A2267" s="74"/>
      <c r="B2267" s="54"/>
      <c r="C2267" s="54"/>
      <c r="D2267" s="54"/>
      <c r="E2267" s="81"/>
      <c r="F2267" s="54"/>
      <c r="G2267" s="75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</row>
    <row r="2268" spans="1:17" x14ac:dyDescent="0.25">
      <c r="A2268" s="45"/>
      <c r="B2268" s="45"/>
      <c r="C2268" s="45"/>
      <c r="D2268" s="45"/>
      <c r="E2268" s="55"/>
      <c r="F2268" s="45"/>
      <c r="G2268" s="35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</row>
    <row r="2269" spans="1:17" ht="15.75" thickBot="1" x14ac:dyDescent="0.3"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</row>
    <row r="2270" spans="1:17" x14ac:dyDescent="0.25">
      <c r="A2270" s="470" t="s">
        <v>0</v>
      </c>
      <c r="B2270" s="471"/>
      <c r="C2270" s="471"/>
      <c r="D2270" s="471"/>
      <c r="E2270" s="471"/>
      <c r="F2270" s="471"/>
      <c r="G2270" s="472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</row>
    <row r="2271" spans="1:17" x14ac:dyDescent="0.25">
      <c r="A2271" s="319"/>
      <c r="B2271" s="320"/>
      <c r="C2271" s="320"/>
      <c r="D2271" s="320"/>
      <c r="E2271" s="320"/>
      <c r="F2271" s="320"/>
      <c r="G2271" s="190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</row>
    <row r="2272" spans="1:17" x14ac:dyDescent="0.25">
      <c r="A2272" s="473" t="s">
        <v>1</v>
      </c>
      <c r="B2272" s="474"/>
      <c r="C2272" s="474"/>
      <c r="D2272" s="474"/>
      <c r="E2272" s="474"/>
      <c r="F2272" s="474"/>
      <c r="G2272" s="475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</row>
    <row r="2273" spans="1:17" x14ac:dyDescent="0.25">
      <c r="A2273" s="319"/>
      <c r="B2273" s="320"/>
      <c r="C2273" s="320"/>
      <c r="D2273" s="320"/>
      <c r="E2273" s="320"/>
      <c r="F2273" s="320"/>
      <c r="G2273" s="190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</row>
    <row r="2274" spans="1:17" ht="15.75" thickBot="1" x14ac:dyDescent="0.3">
      <c r="A2274" s="518" t="s">
        <v>2</v>
      </c>
      <c r="B2274" s="519"/>
      <c r="C2274" s="519"/>
      <c r="D2274" s="519"/>
      <c r="E2274" s="519"/>
      <c r="F2274" s="519"/>
      <c r="G2274" s="520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</row>
    <row r="2275" spans="1:17" x14ac:dyDescent="0.25">
      <c r="A2275" s="188"/>
      <c r="B2275" s="24"/>
      <c r="C2275" s="24"/>
      <c r="D2275" s="24"/>
      <c r="E2275" s="24"/>
      <c r="F2275" s="24"/>
      <c r="G2275" s="157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</row>
    <row r="2276" spans="1:17" x14ac:dyDescent="0.25">
      <c r="A2276" s="473" t="s">
        <v>152</v>
      </c>
      <c r="B2276" s="474"/>
      <c r="C2276" s="474"/>
      <c r="D2276" s="474"/>
      <c r="E2276" s="474"/>
      <c r="F2276" s="474"/>
      <c r="G2276" s="475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</row>
    <row r="2277" spans="1:17" x14ac:dyDescent="0.25">
      <c r="A2277" s="521"/>
      <c r="B2277" s="522"/>
      <c r="C2277" s="522"/>
      <c r="D2277" s="522"/>
      <c r="E2277" s="522"/>
      <c r="F2277" s="522"/>
      <c r="G2277" s="523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</row>
    <row r="2278" spans="1:17" x14ac:dyDescent="0.25">
      <c r="A2278" s="473" t="s">
        <v>28</v>
      </c>
      <c r="B2278" s="474"/>
      <c r="C2278" s="474"/>
      <c r="D2278" s="474"/>
      <c r="E2278" s="474"/>
      <c r="F2278" s="474"/>
      <c r="G2278" s="475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</row>
    <row r="2279" spans="1:17" x14ac:dyDescent="0.25">
      <c r="A2279" s="42" t="s">
        <v>14</v>
      </c>
      <c r="B2279" s="43"/>
      <c r="C2279" s="43"/>
      <c r="D2279" s="43"/>
      <c r="E2279" s="43"/>
      <c r="F2279" s="43"/>
      <c r="G2279" s="44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</row>
    <row r="2280" spans="1:17" ht="17.25" x14ac:dyDescent="0.3">
      <c r="A2280" s="42"/>
      <c r="B2280" s="191" t="s">
        <v>29</v>
      </c>
      <c r="C2280" s="191"/>
      <c r="D2280" s="43"/>
      <c r="E2280" s="43"/>
      <c r="F2280" s="43"/>
      <c r="G2280" s="168">
        <v>0</v>
      </c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</row>
    <row r="2281" spans="1:17" x14ac:dyDescent="0.25">
      <c r="A2281" s="42"/>
      <c r="B2281" s="43"/>
      <c r="C2281" s="43"/>
      <c r="D2281" s="43"/>
      <c r="E2281" s="43"/>
      <c r="F2281" s="43"/>
      <c r="G2281" s="44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</row>
    <row r="2282" spans="1:17" x14ac:dyDescent="0.25">
      <c r="A2282" s="155" t="s">
        <v>3</v>
      </c>
      <c r="B2282" s="43"/>
      <c r="C2282" s="43"/>
      <c r="D2282" s="43"/>
      <c r="E2282" s="43"/>
      <c r="F2282" s="43"/>
      <c r="G2282" s="44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</row>
    <row r="2283" spans="1:17" x14ac:dyDescent="0.25">
      <c r="A2283" s="192"/>
      <c r="B2283" s="43"/>
      <c r="C2283" s="43"/>
      <c r="D2283" s="43"/>
      <c r="E2283" s="43"/>
      <c r="F2283" s="43"/>
      <c r="G2283" s="44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</row>
    <row r="2284" spans="1:17" x14ac:dyDescent="0.25">
      <c r="A2284" s="192"/>
      <c r="B2284" s="227"/>
      <c r="C2284" s="137" t="s">
        <v>4</v>
      </c>
      <c r="D2284" s="43"/>
      <c r="E2284" s="43"/>
      <c r="F2284" s="43"/>
      <c r="G2284" s="133">
        <v>0</v>
      </c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</row>
    <row r="2285" spans="1:17" x14ac:dyDescent="0.25">
      <c r="A2285" s="192"/>
      <c r="B2285" s="227"/>
      <c r="C2285" s="137"/>
      <c r="D2285" s="43"/>
      <c r="E2285" s="43"/>
      <c r="F2285" s="43"/>
      <c r="G2285" s="133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</row>
    <row r="2286" spans="1:17" x14ac:dyDescent="0.25">
      <c r="A2286" s="192"/>
      <c r="B2286" s="227"/>
      <c r="C2286" s="137"/>
      <c r="D2286" s="43"/>
      <c r="E2286" s="43"/>
      <c r="F2286" s="43"/>
      <c r="G2286" s="133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</row>
    <row r="2287" spans="1:17" x14ac:dyDescent="0.25">
      <c r="A2287" s="192"/>
      <c r="B2287" s="227"/>
      <c r="C2287" s="137"/>
      <c r="D2287" s="43"/>
      <c r="E2287" s="43"/>
      <c r="F2287" s="43"/>
      <c r="G2287" s="133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</row>
    <row r="2288" spans="1:17" x14ac:dyDescent="0.25">
      <c r="A2288" s="192"/>
      <c r="B2288" s="227"/>
      <c r="C2288" s="137" t="s">
        <v>5</v>
      </c>
      <c r="D2288" s="43"/>
      <c r="E2288" s="43"/>
      <c r="F2288" s="43"/>
      <c r="G2288" s="154">
        <v>0</v>
      </c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</row>
    <row r="2289" spans="1:17" x14ac:dyDescent="0.25">
      <c r="A2289" s="192"/>
      <c r="B2289" s="227"/>
      <c r="C2289" s="137"/>
      <c r="D2289" s="43"/>
      <c r="E2289" s="43"/>
      <c r="F2289" s="43"/>
      <c r="G2289" s="154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</row>
    <row r="2290" spans="1:17" x14ac:dyDescent="0.25">
      <c r="A2290" s="155" t="s">
        <v>6</v>
      </c>
      <c r="B2290" s="227"/>
      <c r="C2290" s="137"/>
      <c r="D2290" s="43"/>
      <c r="E2290" s="43"/>
      <c r="F2290" s="43"/>
      <c r="G2290" s="189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</row>
    <row r="2291" spans="1:17" x14ac:dyDescent="0.25">
      <c r="A2291" s="42"/>
      <c r="B2291" s="227"/>
      <c r="C2291" s="137"/>
      <c r="D2291" s="43"/>
      <c r="E2291" s="43"/>
      <c r="F2291" s="43"/>
      <c r="G2291" s="189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</row>
    <row r="2292" spans="1:17" x14ac:dyDescent="0.25">
      <c r="A2292" s="42"/>
      <c r="B2292" s="227"/>
      <c r="C2292" s="137" t="s">
        <v>7</v>
      </c>
      <c r="D2292" s="43"/>
      <c r="E2292" s="43"/>
      <c r="F2292" s="43"/>
      <c r="G2292" s="133">
        <v>0</v>
      </c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</row>
    <row r="2293" spans="1:17" x14ac:dyDescent="0.25">
      <c r="A2293" s="42"/>
      <c r="B2293" s="227"/>
      <c r="C2293" s="137"/>
      <c r="D2293" s="43"/>
      <c r="E2293" s="43"/>
      <c r="F2293" s="43"/>
      <c r="G2293" s="133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</row>
    <row r="2294" spans="1:17" x14ac:dyDescent="0.25">
      <c r="A2294" s="42"/>
      <c r="B2294" s="227"/>
      <c r="C2294" s="137"/>
      <c r="D2294" s="43"/>
      <c r="E2294" s="43"/>
      <c r="F2294" s="43"/>
      <c r="G2294" s="133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</row>
    <row r="2295" spans="1:17" x14ac:dyDescent="0.25">
      <c r="A2295" s="42"/>
      <c r="B2295" s="227"/>
      <c r="C2295" s="137"/>
      <c r="D2295" s="43"/>
      <c r="E2295" s="43"/>
      <c r="F2295" s="43"/>
      <c r="G2295" s="133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</row>
    <row r="2296" spans="1:17" x14ac:dyDescent="0.25">
      <c r="A2296" s="42"/>
      <c r="B2296" s="227"/>
      <c r="C2296" s="137" t="s">
        <v>10</v>
      </c>
      <c r="D2296" s="43"/>
      <c r="E2296" s="43"/>
      <c r="F2296" s="43"/>
      <c r="G2296" s="154">
        <v>0</v>
      </c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</row>
    <row r="2297" spans="1:17" x14ac:dyDescent="0.25">
      <c r="A2297" s="42"/>
      <c r="B2297" s="43"/>
      <c r="C2297" s="43"/>
      <c r="D2297" s="43"/>
      <c r="E2297" s="43"/>
      <c r="F2297" s="43"/>
      <c r="G2297" s="189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</row>
    <row r="2298" spans="1:17" x14ac:dyDescent="0.25">
      <c r="A2298" s="42"/>
      <c r="B2298" s="43"/>
      <c r="C2298" s="43"/>
      <c r="D2298" s="43"/>
      <c r="E2298" s="43"/>
      <c r="F2298" s="43"/>
      <c r="G2298" s="189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</row>
    <row r="2299" spans="1:17" x14ac:dyDescent="0.25">
      <c r="A2299" s="49"/>
      <c r="B2299" s="100"/>
      <c r="C2299" s="45"/>
      <c r="D2299" s="45"/>
      <c r="E2299" s="45"/>
      <c r="F2299" s="47"/>
      <c r="G2299" s="46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</row>
    <row r="2300" spans="1:17" ht="18" thickBot="1" x14ac:dyDescent="0.35">
      <c r="A2300" s="49"/>
      <c r="B2300" s="34"/>
      <c r="C2300" s="191" t="s">
        <v>11</v>
      </c>
      <c r="D2300" s="191"/>
      <c r="E2300" s="45"/>
      <c r="F2300" s="45"/>
      <c r="G2300" s="143">
        <v>0</v>
      </c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</row>
    <row r="2301" spans="1:17" ht="18" thickTop="1" x14ac:dyDescent="0.3">
      <c r="A2301" s="49"/>
      <c r="B2301" s="34"/>
      <c r="C2301" s="320"/>
      <c r="D2301" s="320"/>
      <c r="E2301" s="45"/>
      <c r="F2301" s="45"/>
      <c r="G2301" s="193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</row>
    <row r="2302" spans="1:17" ht="15.75" thickBot="1" x14ac:dyDescent="0.3">
      <c r="A2302" s="118"/>
      <c r="B2302" s="22"/>
      <c r="C2302" s="23"/>
      <c r="D2302" s="207"/>
      <c r="E2302" s="207"/>
      <c r="F2302" s="27"/>
      <c r="G2302" s="119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</row>
    <row r="2303" spans="1:17" x14ac:dyDescent="0.25">
      <c r="A2303" s="116"/>
      <c r="B2303" s="12"/>
      <c r="C2303" s="12"/>
      <c r="D2303" s="12"/>
      <c r="E2303" s="12"/>
      <c r="F2303" s="12"/>
      <c r="G2303" s="117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</row>
    <row r="2304" spans="1:17" x14ac:dyDescent="0.25">
      <c r="A2304" s="185" t="s">
        <v>38</v>
      </c>
      <c r="B2304" s="194"/>
      <c r="C2304" s="45"/>
      <c r="D2304" s="45"/>
      <c r="E2304" s="45"/>
      <c r="F2304" s="514" t="s">
        <v>12</v>
      </c>
      <c r="G2304" s="515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</row>
    <row r="2305" spans="1:17" x14ac:dyDescent="0.25">
      <c r="A2305" s="208"/>
      <c r="B2305" s="317"/>
      <c r="C2305" s="45"/>
      <c r="D2305" s="45"/>
      <c r="E2305" s="45"/>
      <c r="F2305" s="317"/>
      <c r="G2305" s="46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</row>
    <row r="2306" spans="1:17" x14ac:dyDescent="0.25">
      <c r="A2306" s="208"/>
      <c r="B2306" s="317"/>
      <c r="C2306" s="45"/>
      <c r="D2306" s="45"/>
      <c r="E2306" s="45"/>
      <c r="F2306" s="317"/>
      <c r="G2306" s="46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</row>
    <row r="2307" spans="1:17" x14ac:dyDescent="0.25">
      <c r="A2307" s="208"/>
      <c r="B2307" s="461"/>
      <c r="C2307" s="45"/>
      <c r="D2307" s="45"/>
      <c r="E2307" s="45"/>
      <c r="F2307" s="461"/>
      <c r="G2307" s="46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</row>
    <row r="2308" spans="1:17" x14ac:dyDescent="0.25">
      <c r="A2308" s="208"/>
      <c r="B2308" s="317"/>
      <c r="C2308" s="45"/>
      <c r="D2308" s="45"/>
      <c r="E2308" s="45"/>
      <c r="F2308" s="317"/>
      <c r="G2308" s="46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</row>
    <row r="2309" spans="1:17" x14ac:dyDescent="0.25">
      <c r="A2309" s="208"/>
      <c r="B2309" s="335"/>
      <c r="C2309" s="45"/>
      <c r="D2309" s="45"/>
      <c r="E2309" s="45"/>
      <c r="F2309" s="335"/>
      <c r="G2309" s="46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</row>
    <row r="2310" spans="1:17" x14ac:dyDescent="0.25">
      <c r="A2310" s="208"/>
      <c r="B2310" s="317"/>
      <c r="C2310" s="45"/>
      <c r="D2310" s="45"/>
      <c r="E2310" s="45"/>
      <c r="F2310" s="317"/>
      <c r="G2310" s="46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</row>
    <row r="2311" spans="1:17" x14ac:dyDescent="0.25">
      <c r="A2311" s="49"/>
      <c r="B2311" s="45"/>
      <c r="C2311" s="45"/>
      <c r="D2311" s="45"/>
      <c r="E2311" s="45"/>
      <c r="F2311" s="55"/>
      <c r="G2311" s="46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</row>
    <row r="2312" spans="1:17" x14ac:dyDescent="0.25">
      <c r="A2312" s="49"/>
      <c r="B2312" s="45"/>
      <c r="C2312" s="45"/>
      <c r="D2312" s="45"/>
      <c r="E2312" s="45"/>
      <c r="F2312" s="55"/>
      <c r="G2312" s="46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</row>
    <row r="2313" spans="1:17" x14ac:dyDescent="0.25">
      <c r="A2313" s="49"/>
      <c r="B2313" s="45"/>
      <c r="C2313" s="45"/>
      <c r="D2313" s="45"/>
      <c r="E2313" s="45"/>
      <c r="F2313" s="55"/>
      <c r="G2313" s="46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</row>
    <row r="2314" spans="1:17" x14ac:dyDescent="0.25">
      <c r="A2314" s="49"/>
      <c r="B2314" s="45"/>
      <c r="C2314" s="45"/>
      <c r="D2314" s="45"/>
      <c r="E2314" s="45"/>
      <c r="F2314" s="55"/>
      <c r="G2314" s="46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</row>
    <row r="2315" spans="1:17" x14ac:dyDescent="0.25">
      <c r="A2315" s="42" t="s">
        <v>92</v>
      </c>
      <c r="B2315" s="43"/>
      <c r="C2315" s="43"/>
      <c r="D2315" s="45"/>
      <c r="E2315" s="45"/>
      <c r="F2315" s="482" t="s">
        <v>13</v>
      </c>
      <c r="G2315" s="483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</row>
    <row r="2316" spans="1:17" x14ac:dyDescent="0.25">
      <c r="A2316" s="49" t="s">
        <v>98</v>
      </c>
      <c r="B2316" s="45"/>
      <c r="C2316" s="45"/>
      <c r="D2316" s="45"/>
      <c r="E2316" s="45"/>
      <c r="F2316" s="468" t="s">
        <v>102</v>
      </c>
      <c r="G2316" s="469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</row>
    <row r="2317" spans="1:17" ht="15.75" thickBot="1" x14ac:dyDescent="0.3">
      <c r="A2317" s="74"/>
      <c r="B2317" s="54"/>
      <c r="C2317" s="54"/>
      <c r="D2317" s="54"/>
      <c r="E2317" s="54"/>
      <c r="F2317" s="54"/>
      <c r="G2317" s="75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</row>
    <row r="2318" spans="1:17" x14ac:dyDescent="0.25">
      <c r="A2318" s="45"/>
      <c r="B2318" s="45"/>
      <c r="C2318" s="45"/>
      <c r="D2318" s="45"/>
      <c r="E2318" s="45"/>
      <c r="F2318" s="45"/>
      <c r="G2318" s="35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</row>
    <row r="2319" spans="1:17" ht="15.75" thickBot="1" x14ac:dyDescent="0.3"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</row>
    <row r="2320" spans="1:17" x14ac:dyDescent="0.25">
      <c r="A2320" s="470" t="s">
        <v>0</v>
      </c>
      <c r="B2320" s="471"/>
      <c r="C2320" s="471"/>
      <c r="D2320" s="471"/>
      <c r="E2320" s="471"/>
      <c r="F2320" s="471"/>
      <c r="G2320" s="472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</row>
    <row r="2321" spans="1:17" x14ac:dyDescent="0.25">
      <c r="A2321" s="327"/>
      <c r="B2321" s="328"/>
      <c r="C2321" s="328"/>
      <c r="D2321" s="328"/>
      <c r="E2321" s="166"/>
      <c r="F2321" s="328"/>
      <c r="G2321" s="132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</row>
    <row r="2322" spans="1:17" x14ac:dyDescent="0.25">
      <c r="A2322" s="473" t="s">
        <v>1</v>
      </c>
      <c r="B2322" s="474"/>
      <c r="C2322" s="474"/>
      <c r="D2322" s="474"/>
      <c r="E2322" s="474"/>
      <c r="F2322" s="474"/>
      <c r="G2322" s="475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</row>
    <row r="2323" spans="1:17" x14ac:dyDescent="0.25">
      <c r="A2323" s="327"/>
      <c r="B2323" s="328"/>
      <c r="C2323" s="328"/>
      <c r="D2323" s="328"/>
      <c r="E2323" s="166"/>
      <c r="F2323" s="328"/>
      <c r="G2323" s="132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</row>
    <row r="2324" spans="1:17" x14ac:dyDescent="0.25">
      <c r="A2324" s="473" t="s">
        <v>2</v>
      </c>
      <c r="B2324" s="474"/>
      <c r="C2324" s="474"/>
      <c r="D2324" s="474"/>
      <c r="E2324" s="474"/>
      <c r="F2324" s="474"/>
      <c r="G2324" s="475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</row>
    <row r="2325" spans="1:17" ht="15.75" thickBot="1" x14ac:dyDescent="0.3">
      <c r="A2325" s="114"/>
      <c r="B2325" s="115"/>
      <c r="C2325" s="115"/>
      <c r="D2325" s="112"/>
      <c r="E2325" s="152"/>
      <c r="F2325" s="112"/>
      <c r="G2325" s="113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</row>
    <row r="2326" spans="1:17" x14ac:dyDescent="0.25">
      <c r="A2326" s="116"/>
      <c r="B2326" s="12"/>
      <c r="C2326" s="12"/>
      <c r="D2326" s="12"/>
      <c r="E2326" s="13"/>
      <c r="F2326" s="12"/>
      <c r="G2326" s="117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</row>
    <row r="2327" spans="1:17" x14ac:dyDescent="0.25">
      <c r="A2327" s="476" t="s">
        <v>152</v>
      </c>
      <c r="B2327" s="477"/>
      <c r="C2327" s="477"/>
      <c r="D2327" s="477"/>
      <c r="E2327" s="477"/>
      <c r="F2327" s="477"/>
      <c r="G2327" s="478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</row>
    <row r="2328" spans="1:17" x14ac:dyDescent="0.25">
      <c r="A2328" s="473"/>
      <c r="B2328" s="474"/>
      <c r="C2328" s="474"/>
      <c r="D2328" s="474"/>
      <c r="E2328" s="474"/>
      <c r="F2328" s="474"/>
      <c r="G2328" s="475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</row>
    <row r="2329" spans="1:17" x14ac:dyDescent="0.25">
      <c r="A2329" s="473" t="s">
        <v>18</v>
      </c>
      <c r="B2329" s="474"/>
      <c r="C2329" s="474"/>
      <c r="D2329" s="474"/>
      <c r="E2329" s="474"/>
      <c r="F2329" s="474"/>
      <c r="G2329" s="475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</row>
    <row r="2330" spans="1:17" x14ac:dyDescent="0.25">
      <c r="A2330" s="506"/>
      <c r="B2330" s="482"/>
      <c r="C2330" s="482"/>
      <c r="D2330" s="482"/>
      <c r="E2330" s="482"/>
      <c r="F2330" s="482"/>
      <c r="G2330" s="483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</row>
    <row r="2331" spans="1:17" ht="17.25" x14ac:dyDescent="0.3">
      <c r="A2331" s="42"/>
      <c r="B2331" s="328" t="s">
        <v>29</v>
      </c>
      <c r="C2331" s="158"/>
      <c r="D2331" s="45"/>
      <c r="E2331" s="55"/>
      <c r="F2331" s="45"/>
      <c r="G2331" s="142">
        <v>0</v>
      </c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</row>
    <row r="2332" spans="1:17" x14ac:dyDescent="0.25">
      <c r="A2332" s="49"/>
      <c r="B2332" s="45"/>
      <c r="C2332" s="45"/>
      <c r="D2332" s="45"/>
      <c r="E2332" s="55"/>
      <c r="F2332" s="45"/>
      <c r="G2332" s="46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</row>
    <row r="2333" spans="1:17" x14ac:dyDescent="0.25">
      <c r="A2333" s="155" t="s">
        <v>3</v>
      </c>
      <c r="B2333" s="45"/>
      <c r="C2333" s="45"/>
      <c r="D2333" s="45"/>
      <c r="E2333" s="55"/>
      <c r="F2333" s="45"/>
      <c r="G2333" s="46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</row>
    <row r="2334" spans="1:17" x14ac:dyDescent="0.25">
      <c r="A2334" s="155"/>
      <c r="B2334" s="45"/>
      <c r="C2334" s="45"/>
      <c r="D2334" s="45"/>
      <c r="E2334" s="55"/>
      <c r="F2334" s="45"/>
      <c r="G2334" s="46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</row>
    <row r="2335" spans="1:17" x14ac:dyDescent="0.25">
      <c r="A2335" s="192"/>
      <c r="B2335" s="45"/>
      <c r="C2335" s="137" t="s">
        <v>4</v>
      </c>
      <c r="D2335" s="45"/>
      <c r="E2335" s="55"/>
      <c r="F2335" s="45"/>
      <c r="G2335" s="133">
        <v>0</v>
      </c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</row>
    <row r="2336" spans="1:17" x14ac:dyDescent="0.25">
      <c r="A2336" s="192"/>
      <c r="B2336" s="45"/>
      <c r="C2336" s="137"/>
      <c r="D2336" s="45"/>
      <c r="E2336" s="55"/>
      <c r="F2336" s="45"/>
      <c r="G2336" s="44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</row>
    <row r="2337" spans="1:17" x14ac:dyDescent="0.25">
      <c r="A2337" s="192"/>
      <c r="B2337" s="45"/>
      <c r="C2337" s="137"/>
      <c r="D2337" s="45"/>
      <c r="E2337" s="55"/>
      <c r="F2337" s="45"/>
      <c r="G2337" s="44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</row>
    <row r="2338" spans="1:17" x14ac:dyDescent="0.25">
      <c r="A2338" s="192"/>
      <c r="B2338" s="45"/>
      <c r="C2338" s="137"/>
      <c r="D2338" s="34"/>
      <c r="E2338" s="98"/>
      <c r="F2338" s="45"/>
      <c r="G2338" s="46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</row>
    <row r="2339" spans="1:17" x14ac:dyDescent="0.25">
      <c r="A2339" s="192"/>
      <c r="B2339" s="45"/>
      <c r="C2339" s="137" t="s">
        <v>5</v>
      </c>
      <c r="D2339" s="45"/>
      <c r="E2339" s="55"/>
      <c r="F2339" s="45"/>
      <c r="G2339" s="133">
        <v>0</v>
      </c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</row>
    <row r="2340" spans="1:17" x14ac:dyDescent="0.25">
      <c r="A2340" s="192"/>
      <c r="B2340" s="45"/>
      <c r="C2340" s="137"/>
      <c r="D2340" s="45"/>
      <c r="E2340" s="55"/>
      <c r="F2340" s="45"/>
      <c r="G2340" s="44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</row>
    <row r="2341" spans="1:17" x14ac:dyDescent="0.25">
      <c r="A2341" s="155" t="s">
        <v>6</v>
      </c>
      <c r="B2341" s="45"/>
      <c r="C2341" s="138"/>
      <c r="D2341" s="51"/>
      <c r="E2341" s="55"/>
      <c r="F2341" s="45"/>
      <c r="G2341" s="44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</row>
    <row r="2342" spans="1:17" x14ac:dyDescent="0.25">
      <c r="A2342" s="208"/>
      <c r="B2342" s="45"/>
      <c r="C2342" s="138"/>
      <c r="D2342" s="51"/>
      <c r="E2342" s="55"/>
      <c r="F2342" s="45"/>
      <c r="G2342" s="44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</row>
    <row r="2343" spans="1:17" x14ac:dyDescent="0.25">
      <c r="A2343" s="49"/>
      <c r="B2343" s="45"/>
      <c r="C2343" s="137" t="s">
        <v>7</v>
      </c>
      <c r="D2343" s="45"/>
      <c r="E2343" s="55"/>
      <c r="F2343" s="45"/>
      <c r="G2343" s="133">
        <v>0</v>
      </c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</row>
    <row r="2344" spans="1:17" x14ac:dyDescent="0.25">
      <c r="A2344" s="49"/>
      <c r="B2344" s="45"/>
      <c r="C2344" s="177"/>
      <c r="D2344" s="99"/>
      <c r="E2344" s="153"/>
      <c r="F2344" s="45"/>
      <c r="G2344" s="97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</row>
    <row r="2345" spans="1:17" x14ac:dyDescent="0.25">
      <c r="A2345" s="49"/>
      <c r="B2345" s="45"/>
      <c r="C2345" s="177"/>
      <c r="D2345" s="99"/>
      <c r="E2345" s="153"/>
      <c r="F2345" s="45"/>
      <c r="G2345" s="97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</row>
    <row r="2346" spans="1:17" x14ac:dyDescent="0.25">
      <c r="A2346" s="49"/>
      <c r="B2346" s="45"/>
      <c r="C2346" s="177"/>
      <c r="D2346" s="99"/>
      <c r="E2346" s="153"/>
      <c r="F2346" s="45"/>
      <c r="G2346" s="44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</row>
    <row r="2347" spans="1:17" x14ac:dyDescent="0.25">
      <c r="A2347" s="49"/>
      <c r="B2347" s="45"/>
      <c r="C2347" s="137" t="s">
        <v>10</v>
      </c>
      <c r="D2347" s="45"/>
      <c r="E2347" s="55"/>
      <c r="F2347" s="45"/>
      <c r="G2347" s="133">
        <v>0</v>
      </c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</row>
    <row r="2348" spans="1:17" x14ac:dyDescent="0.25">
      <c r="A2348" s="49"/>
      <c r="B2348" s="45"/>
      <c r="C2348" s="45"/>
      <c r="D2348" s="99"/>
      <c r="E2348" s="153"/>
      <c r="F2348" s="45"/>
      <c r="G2348" s="46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</row>
    <row r="2349" spans="1:17" x14ac:dyDescent="0.25">
      <c r="A2349" s="49"/>
      <c r="B2349" s="45"/>
      <c r="C2349" s="45"/>
      <c r="D2349" s="99"/>
      <c r="E2349" s="153"/>
      <c r="F2349" s="45"/>
      <c r="G2349" s="46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</row>
    <row r="2350" spans="1:17" x14ac:dyDescent="0.25">
      <c r="A2350" s="49"/>
      <c r="B2350" s="45"/>
      <c r="C2350" s="45"/>
      <c r="D2350" s="100"/>
      <c r="E2350" s="101"/>
      <c r="F2350" s="47"/>
      <c r="G2350" s="46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</row>
    <row r="2351" spans="1:17" ht="18" thickBot="1" x14ac:dyDescent="0.35">
      <c r="A2351" s="49"/>
      <c r="B2351" s="45"/>
      <c r="C2351" s="191" t="s">
        <v>11</v>
      </c>
      <c r="D2351" s="191"/>
      <c r="E2351" s="55"/>
      <c r="F2351" s="45"/>
      <c r="G2351" s="167">
        <v>0</v>
      </c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</row>
    <row r="2352" spans="1:17" ht="15.75" thickTop="1" x14ac:dyDescent="0.25">
      <c r="A2352" s="49"/>
      <c r="B2352" s="45"/>
      <c r="C2352" s="45"/>
      <c r="D2352" s="43"/>
      <c r="E2352" s="55"/>
      <c r="F2352" s="45"/>
      <c r="G2352" s="44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</row>
    <row r="2353" spans="1:17" ht="15.75" thickBot="1" x14ac:dyDescent="0.3">
      <c r="A2353" s="118"/>
      <c r="B2353" s="14"/>
      <c r="C2353" s="14"/>
      <c r="D2353" s="14"/>
      <c r="E2353" s="15"/>
      <c r="F2353" s="14"/>
      <c r="G2353" s="119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</row>
    <row r="2354" spans="1:17" x14ac:dyDescent="0.25">
      <c r="A2354" s="116"/>
      <c r="B2354" s="12"/>
      <c r="C2354" s="12"/>
      <c r="D2354" s="12"/>
      <c r="E2354" s="13"/>
      <c r="F2354" s="12"/>
      <c r="G2354" s="117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</row>
    <row r="2355" spans="1:17" x14ac:dyDescent="0.25">
      <c r="A2355" s="185" t="s">
        <v>32</v>
      </c>
      <c r="B2355" s="194"/>
      <c r="C2355" s="194"/>
      <c r="D2355" s="45"/>
      <c r="E2355" s="55"/>
      <c r="F2355" s="514" t="s">
        <v>12</v>
      </c>
      <c r="G2355" s="515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</row>
    <row r="2356" spans="1:17" x14ac:dyDescent="0.25">
      <c r="A2356" s="208"/>
      <c r="B2356" s="317"/>
      <c r="C2356" s="317"/>
      <c r="D2356" s="45"/>
      <c r="E2356" s="55"/>
      <c r="F2356" s="317"/>
      <c r="G2356" s="86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</row>
    <row r="2357" spans="1:17" x14ac:dyDescent="0.25">
      <c r="A2357" s="208"/>
      <c r="B2357" s="317"/>
      <c r="C2357" s="317"/>
      <c r="D2357" s="45"/>
      <c r="E2357" s="55"/>
      <c r="F2357" s="317"/>
      <c r="G2357" s="86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</row>
    <row r="2358" spans="1:17" x14ac:dyDescent="0.25">
      <c r="A2358" s="208"/>
      <c r="B2358" s="317"/>
      <c r="C2358" s="317"/>
      <c r="D2358" s="45"/>
      <c r="E2358" s="55"/>
      <c r="F2358" s="317"/>
      <c r="G2358" s="86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</row>
    <row r="2359" spans="1:17" x14ac:dyDescent="0.25">
      <c r="A2359" s="208"/>
      <c r="B2359" s="461"/>
      <c r="C2359" s="461"/>
      <c r="D2359" s="45"/>
      <c r="E2359" s="55"/>
      <c r="F2359" s="461"/>
      <c r="G2359" s="86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</row>
    <row r="2360" spans="1:17" x14ac:dyDescent="0.25">
      <c r="A2360" s="208"/>
      <c r="B2360" s="461"/>
      <c r="C2360" s="461"/>
      <c r="D2360" s="45"/>
      <c r="E2360" s="55"/>
      <c r="F2360" s="461"/>
      <c r="G2360" s="86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</row>
    <row r="2361" spans="1:17" ht="14.25" customHeight="1" x14ac:dyDescent="0.25">
      <c r="A2361" s="208"/>
      <c r="B2361" s="317"/>
      <c r="C2361" s="317"/>
      <c r="D2361" s="45"/>
      <c r="E2361" s="55"/>
      <c r="F2361" s="317"/>
      <c r="G2361" s="86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</row>
    <row r="2362" spans="1:17" x14ac:dyDescent="0.25">
      <c r="A2362" s="49"/>
      <c r="B2362" s="45"/>
      <c r="C2362" s="45"/>
      <c r="D2362" s="45"/>
      <c r="E2362" s="55"/>
      <c r="F2362" s="55"/>
      <c r="G2362" s="46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</row>
    <row r="2363" spans="1:17" x14ac:dyDescent="0.25">
      <c r="A2363" s="49"/>
      <c r="B2363" s="45"/>
      <c r="C2363" s="45"/>
      <c r="D2363" s="45"/>
      <c r="E2363" s="55"/>
      <c r="F2363" s="55"/>
      <c r="G2363" s="46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</row>
    <row r="2364" spans="1:17" x14ac:dyDescent="0.25">
      <c r="A2364" s="49"/>
      <c r="B2364" s="45"/>
      <c r="C2364" s="45"/>
      <c r="D2364" s="45"/>
      <c r="E2364" s="55"/>
      <c r="F2364" s="55"/>
      <c r="G2364" s="46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</row>
    <row r="2365" spans="1:17" x14ac:dyDescent="0.25">
      <c r="A2365" s="49"/>
      <c r="B2365" s="45"/>
      <c r="C2365" s="45"/>
      <c r="D2365" s="45"/>
      <c r="E2365" s="55"/>
      <c r="F2365" s="55"/>
      <c r="G2365" s="46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</row>
    <row r="2366" spans="1:17" x14ac:dyDescent="0.25">
      <c r="A2366" s="139" t="s">
        <v>92</v>
      </c>
      <c r="B2366" s="173"/>
      <c r="C2366" s="173"/>
      <c r="D2366" s="45"/>
      <c r="E2366" s="55"/>
      <c r="F2366" s="482" t="s">
        <v>13</v>
      </c>
      <c r="G2366" s="483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</row>
    <row r="2367" spans="1:17" x14ac:dyDescent="0.25">
      <c r="A2367" s="140" t="s">
        <v>98</v>
      </c>
      <c r="B2367" s="227"/>
      <c r="C2367" s="227"/>
      <c r="D2367" s="45"/>
      <c r="E2367" s="55"/>
      <c r="F2367" s="468" t="s">
        <v>102</v>
      </c>
      <c r="G2367" s="469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</row>
    <row r="2368" spans="1:17" ht="15.75" thickBot="1" x14ac:dyDescent="0.3">
      <c r="A2368" s="74"/>
      <c r="B2368" s="54"/>
      <c r="C2368" s="54"/>
      <c r="D2368" s="54"/>
      <c r="E2368" s="81"/>
      <c r="F2368" s="54"/>
      <c r="G2368" s="75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</row>
    <row r="2369" spans="1:17" x14ac:dyDescent="0.25">
      <c r="A2369" s="45"/>
      <c r="B2369" s="45"/>
      <c r="C2369" s="45"/>
      <c r="D2369" s="45"/>
      <c r="E2369" s="55"/>
      <c r="F2369" s="45"/>
      <c r="G2369" s="35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</row>
    <row r="2370" spans="1:17" ht="15.75" thickBot="1" x14ac:dyDescent="0.3"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</row>
    <row r="2371" spans="1:17" x14ac:dyDescent="0.25">
      <c r="A2371" s="470" t="s">
        <v>0</v>
      </c>
      <c r="B2371" s="471"/>
      <c r="C2371" s="471"/>
      <c r="D2371" s="471"/>
      <c r="E2371" s="471"/>
      <c r="F2371" s="471"/>
      <c r="G2371" s="472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</row>
    <row r="2372" spans="1:17" x14ac:dyDescent="0.25">
      <c r="A2372" s="327"/>
      <c r="B2372" s="328"/>
      <c r="C2372" s="328"/>
      <c r="D2372" s="328"/>
      <c r="E2372" s="166"/>
      <c r="F2372" s="328"/>
      <c r="G2372" s="132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</row>
    <row r="2373" spans="1:17" x14ac:dyDescent="0.25">
      <c r="A2373" s="473" t="s">
        <v>1</v>
      </c>
      <c r="B2373" s="474"/>
      <c r="C2373" s="474"/>
      <c r="D2373" s="474"/>
      <c r="E2373" s="474"/>
      <c r="F2373" s="474"/>
      <c r="G2373" s="475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</row>
    <row r="2374" spans="1:17" x14ac:dyDescent="0.25">
      <c r="A2374" s="327"/>
      <c r="B2374" s="328"/>
      <c r="C2374" s="328"/>
      <c r="D2374" s="328"/>
      <c r="E2374" s="166"/>
      <c r="F2374" s="328"/>
      <c r="G2374" s="132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</row>
    <row r="2375" spans="1:17" x14ac:dyDescent="0.25">
      <c r="A2375" s="473" t="s">
        <v>2</v>
      </c>
      <c r="B2375" s="474"/>
      <c r="C2375" s="474"/>
      <c r="D2375" s="474"/>
      <c r="E2375" s="474"/>
      <c r="F2375" s="474"/>
      <c r="G2375" s="475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</row>
    <row r="2376" spans="1:17" ht="15.75" thickBot="1" x14ac:dyDescent="0.3">
      <c r="A2376" s="111"/>
      <c r="B2376" s="112"/>
      <c r="C2376" s="112"/>
      <c r="D2376" s="112"/>
      <c r="E2376" s="152"/>
      <c r="F2376" s="112"/>
      <c r="G2376" s="113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</row>
    <row r="2377" spans="1:17" x14ac:dyDescent="0.25">
      <c r="A2377" s="56"/>
      <c r="B2377" s="53"/>
      <c r="C2377" s="53"/>
      <c r="D2377" s="53"/>
      <c r="E2377" s="76"/>
      <c r="F2377" s="53"/>
      <c r="G2377" s="57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</row>
    <row r="2378" spans="1:17" x14ac:dyDescent="0.25">
      <c r="A2378" s="476" t="s">
        <v>152</v>
      </c>
      <c r="B2378" s="477"/>
      <c r="C2378" s="477"/>
      <c r="D2378" s="477"/>
      <c r="E2378" s="477"/>
      <c r="F2378" s="477"/>
      <c r="G2378" s="478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</row>
    <row r="2379" spans="1:17" x14ac:dyDescent="0.25">
      <c r="A2379" s="476"/>
      <c r="B2379" s="477"/>
      <c r="C2379" s="477"/>
      <c r="D2379" s="477"/>
      <c r="E2379" s="477"/>
      <c r="F2379" s="477"/>
      <c r="G2379" s="478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</row>
    <row r="2380" spans="1:17" x14ac:dyDescent="0.25">
      <c r="A2380" s="488" t="s">
        <v>43</v>
      </c>
      <c r="B2380" s="489"/>
      <c r="C2380" s="489"/>
      <c r="D2380" s="489"/>
      <c r="E2380" s="489"/>
      <c r="F2380" s="489"/>
      <c r="G2380" s="490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</row>
    <row r="2381" spans="1:17" x14ac:dyDescent="0.25">
      <c r="A2381" s="479"/>
      <c r="B2381" s="480"/>
      <c r="C2381" s="480"/>
      <c r="D2381" s="480"/>
      <c r="E2381" s="480"/>
      <c r="F2381" s="480"/>
      <c r="G2381" s="48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</row>
    <row r="2382" spans="1:17" ht="17.25" x14ac:dyDescent="0.3">
      <c r="A2382" s="58"/>
      <c r="B2382" s="161" t="s">
        <v>29</v>
      </c>
      <c r="C2382" s="37"/>
      <c r="D2382" s="37"/>
      <c r="E2382" s="77"/>
      <c r="F2382" s="37"/>
      <c r="G2382" s="163">
        <v>0</v>
      </c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</row>
    <row r="2383" spans="1:17" x14ac:dyDescent="0.25">
      <c r="A2383" s="59"/>
      <c r="B2383" s="37"/>
      <c r="C2383" s="37"/>
      <c r="D2383" s="37"/>
      <c r="E2383" s="77"/>
      <c r="F2383" s="37"/>
      <c r="G2383" s="60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</row>
    <row r="2384" spans="1:17" x14ac:dyDescent="0.25">
      <c r="A2384" s="170" t="s">
        <v>3</v>
      </c>
      <c r="B2384" s="37"/>
      <c r="C2384" s="37"/>
      <c r="D2384" s="37"/>
      <c r="E2384" s="77"/>
      <c r="F2384" s="37"/>
      <c r="G2384" s="60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</row>
    <row r="2385" spans="1:17" x14ac:dyDescent="0.25">
      <c r="A2385" s="209"/>
      <c r="B2385" s="37"/>
      <c r="C2385" s="37"/>
      <c r="D2385" s="37"/>
      <c r="E2385" s="77"/>
      <c r="F2385" s="37"/>
      <c r="G2385" s="60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</row>
    <row r="2386" spans="1:17" x14ac:dyDescent="0.25">
      <c r="A2386" s="59"/>
      <c r="B2386" s="37"/>
      <c r="C2386" s="160" t="s">
        <v>4</v>
      </c>
      <c r="D2386" s="37"/>
      <c r="E2386" s="77"/>
      <c r="F2386" s="37"/>
      <c r="G2386" s="162">
        <v>0</v>
      </c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</row>
    <row r="2387" spans="1:17" x14ac:dyDescent="0.25">
      <c r="A2387" s="59"/>
      <c r="B2387" s="37"/>
      <c r="C2387" s="160"/>
      <c r="D2387" s="37"/>
      <c r="E2387" s="77"/>
      <c r="F2387" s="37"/>
      <c r="G2387" s="162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</row>
    <row r="2388" spans="1:17" x14ac:dyDescent="0.25">
      <c r="A2388" s="59"/>
      <c r="B2388" s="37"/>
      <c r="C2388" s="160"/>
      <c r="D2388" s="37"/>
      <c r="E2388" s="77"/>
      <c r="F2388" s="37"/>
      <c r="G2388" s="162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</row>
    <row r="2389" spans="1:17" x14ac:dyDescent="0.25">
      <c r="A2389" s="59"/>
      <c r="B2389" s="37"/>
      <c r="C2389" s="37"/>
      <c r="D2389" s="50"/>
      <c r="E2389" s="83"/>
      <c r="F2389" s="37"/>
      <c r="G2389" s="60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</row>
    <row r="2390" spans="1:17" x14ac:dyDescent="0.25">
      <c r="A2390" s="59"/>
      <c r="B2390" s="37"/>
      <c r="C2390" s="160" t="s">
        <v>5</v>
      </c>
      <c r="D2390" s="37"/>
      <c r="E2390" s="77"/>
      <c r="F2390" s="37"/>
      <c r="G2390" s="162">
        <v>0</v>
      </c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</row>
    <row r="2391" spans="1:17" x14ac:dyDescent="0.25">
      <c r="A2391" s="59"/>
      <c r="B2391" s="37"/>
      <c r="C2391" s="38"/>
      <c r="D2391" s="37"/>
      <c r="E2391" s="67"/>
      <c r="F2391" s="37"/>
      <c r="G2391" s="63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</row>
    <row r="2392" spans="1:17" x14ac:dyDescent="0.25">
      <c r="A2392" s="170" t="s">
        <v>6</v>
      </c>
      <c r="B2392" s="37"/>
      <c r="C2392" s="66"/>
      <c r="D2392" s="28"/>
      <c r="E2392" s="77"/>
      <c r="F2392" s="37"/>
      <c r="G2392" s="6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</row>
    <row r="2393" spans="1:17" x14ac:dyDescent="0.25">
      <c r="A2393" s="179"/>
      <c r="B2393" s="37"/>
      <c r="C2393" s="66"/>
      <c r="D2393" s="28"/>
      <c r="E2393" s="77"/>
      <c r="F2393" s="37"/>
      <c r="G2393" s="6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</row>
    <row r="2394" spans="1:17" x14ac:dyDescent="0.25">
      <c r="A2394" s="59"/>
      <c r="B2394" s="37"/>
      <c r="C2394" s="160" t="s">
        <v>7</v>
      </c>
      <c r="D2394" s="37"/>
      <c r="E2394" s="77"/>
      <c r="F2394" s="37"/>
      <c r="G2394" s="61">
        <v>0</v>
      </c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</row>
    <row r="2395" spans="1:17" x14ac:dyDescent="0.25">
      <c r="A2395" s="59"/>
      <c r="B2395" s="37"/>
      <c r="C2395" s="197"/>
      <c r="D2395" s="198"/>
      <c r="E2395" s="197"/>
      <c r="F2395" s="37"/>
      <c r="G2395" s="162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</row>
    <row r="2396" spans="1:17" x14ac:dyDescent="0.25">
      <c r="A2396" s="59"/>
      <c r="B2396" s="37"/>
      <c r="C2396" s="199"/>
      <c r="D2396" s="29"/>
      <c r="E2396" s="201"/>
      <c r="F2396" s="37"/>
      <c r="G2396" s="6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</row>
    <row r="2397" spans="1:17" x14ac:dyDescent="0.25">
      <c r="A2397" s="59"/>
      <c r="B2397" s="37"/>
      <c r="C2397" s="50"/>
      <c r="D2397" s="331"/>
      <c r="E2397" s="79"/>
      <c r="F2397" s="37"/>
      <c r="G2397" s="6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</row>
    <row r="2398" spans="1:17" x14ac:dyDescent="0.25">
      <c r="A2398" s="59"/>
      <c r="B2398" s="37"/>
      <c r="C2398" s="160" t="s">
        <v>10</v>
      </c>
      <c r="D2398" s="37"/>
      <c r="E2398" s="77"/>
      <c r="F2398" s="37"/>
      <c r="G2398" s="162">
        <v>0</v>
      </c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</row>
    <row r="2399" spans="1:17" x14ac:dyDescent="0.25">
      <c r="A2399" s="59"/>
      <c r="B2399" s="37"/>
      <c r="C2399" s="160"/>
      <c r="D2399" s="37"/>
      <c r="E2399" s="77"/>
      <c r="F2399" s="37"/>
      <c r="G2399" s="162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</row>
    <row r="2400" spans="1:17" x14ac:dyDescent="0.25">
      <c r="A2400" s="59"/>
      <c r="B2400" s="37"/>
      <c r="C2400" s="160"/>
      <c r="D2400" s="37"/>
      <c r="E2400" s="77"/>
      <c r="F2400" s="37"/>
      <c r="G2400" s="162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</row>
    <row r="2401" spans="1:17" x14ac:dyDescent="0.25">
      <c r="A2401" s="59"/>
      <c r="B2401" s="37"/>
      <c r="C2401" s="28"/>
      <c r="D2401" s="28"/>
      <c r="E2401" s="92"/>
      <c r="F2401" s="28"/>
      <c r="G2401" s="60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</row>
    <row r="2402" spans="1:17" ht="18" thickBot="1" x14ac:dyDescent="0.35">
      <c r="A2402" s="59"/>
      <c r="B2402" s="37"/>
      <c r="C2402" s="215" t="s">
        <v>11</v>
      </c>
      <c r="D2402" s="215"/>
      <c r="E2402" s="77"/>
      <c r="F2402" s="37"/>
      <c r="G2402" s="164">
        <v>0</v>
      </c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</row>
    <row r="2403" spans="1:17" ht="18" thickTop="1" x14ac:dyDescent="0.3">
      <c r="A2403" s="59"/>
      <c r="B2403" s="37"/>
      <c r="C2403" s="321"/>
      <c r="D2403" s="321"/>
      <c r="E2403" s="77"/>
      <c r="F2403" s="37"/>
      <c r="G2403" s="174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</row>
    <row r="2404" spans="1:17" ht="15.75" thickBot="1" x14ac:dyDescent="0.3">
      <c r="A2404" s="69"/>
      <c r="B2404" s="40"/>
      <c r="C2404" s="40"/>
      <c r="D2404" s="40"/>
      <c r="E2404" s="80"/>
      <c r="F2404" s="40"/>
      <c r="G2404" s="70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</row>
    <row r="2405" spans="1:17" x14ac:dyDescent="0.25">
      <c r="A2405" s="49"/>
      <c r="B2405" s="45"/>
      <c r="C2405" s="45"/>
      <c r="D2405" s="45"/>
      <c r="E2405" s="55"/>
      <c r="F2405" s="55"/>
      <c r="G2405" s="46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</row>
    <row r="2406" spans="1:17" x14ac:dyDescent="0.25">
      <c r="A2406" s="49"/>
      <c r="B2406" s="45" t="s">
        <v>42</v>
      </c>
      <c r="C2406" s="45"/>
      <c r="D2406" s="45"/>
      <c r="E2406" s="55"/>
      <c r="F2406" s="468" t="s">
        <v>12</v>
      </c>
      <c r="G2406" s="469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</row>
    <row r="2407" spans="1:17" x14ac:dyDescent="0.25">
      <c r="A2407" s="49"/>
      <c r="B2407" s="45"/>
      <c r="C2407" s="45"/>
      <c r="D2407" s="45"/>
      <c r="E2407" s="55"/>
      <c r="F2407" s="55"/>
      <c r="G2407" s="46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</row>
    <row r="2408" spans="1:17" x14ac:dyDescent="0.25">
      <c r="A2408" s="49"/>
      <c r="B2408" s="45"/>
      <c r="C2408" s="45"/>
      <c r="D2408" s="45"/>
      <c r="E2408" s="55"/>
      <c r="F2408" s="55"/>
      <c r="G2408" s="46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</row>
    <row r="2409" spans="1:17" x14ac:dyDescent="0.25">
      <c r="A2409" s="49"/>
      <c r="B2409" s="45"/>
      <c r="C2409" s="45"/>
      <c r="D2409" s="45"/>
      <c r="E2409" s="55"/>
      <c r="F2409" s="55"/>
      <c r="G2409" s="46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</row>
    <row r="2410" spans="1:17" x14ac:dyDescent="0.25">
      <c r="A2410" s="49"/>
      <c r="B2410" s="45"/>
      <c r="C2410" s="45"/>
      <c r="D2410" s="45"/>
      <c r="E2410" s="55"/>
      <c r="F2410" s="55"/>
      <c r="G2410" s="46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</row>
    <row r="2411" spans="1:17" x14ac:dyDescent="0.25">
      <c r="A2411" s="49"/>
      <c r="B2411" s="45"/>
      <c r="C2411" s="45"/>
      <c r="D2411" s="45"/>
      <c r="E2411" s="55"/>
      <c r="F2411" s="55"/>
      <c r="G2411" s="46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</row>
    <row r="2412" spans="1:17" x14ac:dyDescent="0.25">
      <c r="A2412" s="49"/>
      <c r="B2412" s="45"/>
      <c r="C2412" s="45"/>
      <c r="D2412" s="45"/>
      <c r="E2412" s="55"/>
      <c r="F2412" s="55"/>
      <c r="G2412" s="46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</row>
    <row r="2413" spans="1:17" x14ac:dyDescent="0.25">
      <c r="A2413" s="49"/>
      <c r="B2413" s="45"/>
      <c r="C2413" s="45"/>
      <c r="D2413" s="45"/>
      <c r="E2413" s="55"/>
      <c r="F2413" s="55"/>
      <c r="G2413" s="46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</row>
    <row r="2414" spans="1:17" x14ac:dyDescent="0.25">
      <c r="A2414" s="49"/>
      <c r="B2414" s="45"/>
      <c r="C2414" s="45"/>
      <c r="D2414" s="45"/>
      <c r="E2414" s="55"/>
      <c r="F2414" s="55"/>
      <c r="G2414" s="46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</row>
    <row r="2415" spans="1:17" x14ac:dyDescent="0.25">
      <c r="A2415" s="49"/>
      <c r="B2415" s="45"/>
      <c r="C2415" s="45"/>
      <c r="D2415" s="45"/>
      <c r="E2415" s="55"/>
      <c r="F2415" s="55"/>
      <c r="G2415" s="46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</row>
    <row r="2416" spans="1:17" x14ac:dyDescent="0.25">
      <c r="A2416" s="139" t="s">
        <v>92</v>
      </c>
      <c r="B2416" s="227"/>
      <c r="C2416" s="227"/>
      <c r="D2416" s="45"/>
      <c r="E2416" s="55"/>
      <c r="F2416" s="482" t="s">
        <v>13</v>
      </c>
      <c r="G2416" s="483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</row>
    <row r="2417" spans="1:17" x14ac:dyDescent="0.25">
      <c r="A2417" s="140" t="s">
        <v>95</v>
      </c>
      <c r="B2417" s="227"/>
      <c r="C2417" s="227"/>
      <c r="D2417" s="45"/>
      <c r="E2417" s="55"/>
      <c r="F2417" s="468" t="s">
        <v>102</v>
      </c>
      <c r="G2417" s="469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</row>
    <row r="2418" spans="1:17" ht="15.75" thickBot="1" x14ac:dyDescent="0.3">
      <c r="A2418" s="74"/>
      <c r="B2418" s="54"/>
      <c r="C2418" s="54"/>
      <c r="D2418" s="54"/>
      <c r="E2418" s="81"/>
      <c r="F2418" s="54"/>
      <c r="G2418" s="75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</row>
    <row r="2419" spans="1:17" x14ac:dyDescent="0.25">
      <c r="A2419" s="45"/>
      <c r="B2419" s="45"/>
      <c r="C2419" s="45"/>
      <c r="D2419" s="45"/>
      <c r="E2419" s="55"/>
      <c r="F2419" s="45"/>
      <c r="G2419" s="35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</row>
    <row r="2420" spans="1:17" ht="15.75" thickBot="1" x14ac:dyDescent="0.3"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</row>
    <row r="2421" spans="1:17" x14ac:dyDescent="0.25">
      <c r="A2421" s="470" t="s">
        <v>0</v>
      </c>
      <c r="B2421" s="471"/>
      <c r="C2421" s="471"/>
      <c r="D2421" s="471"/>
      <c r="E2421" s="471"/>
      <c r="F2421" s="471"/>
      <c r="G2421" s="472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</row>
    <row r="2422" spans="1:17" x14ac:dyDescent="0.25">
      <c r="A2422" s="327"/>
      <c r="B2422" s="328"/>
      <c r="C2422" s="328"/>
      <c r="D2422" s="328"/>
      <c r="E2422" s="166"/>
      <c r="F2422" s="328"/>
      <c r="G2422" s="132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</row>
    <row r="2423" spans="1:17" x14ac:dyDescent="0.25">
      <c r="A2423" s="473" t="s">
        <v>1</v>
      </c>
      <c r="B2423" s="474"/>
      <c r="C2423" s="474"/>
      <c r="D2423" s="474"/>
      <c r="E2423" s="474"/>
      <c r="F2423" s="474"/>
      <c r="G2423" s="475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</row>
    <row r="2424" spans="1:17" x14ac:dyDescent="0.25">
      <c r="A2424" s="327"/>
      <c r="B2424" s="328"/>
      <c r="C2424" s="328"/>
      <c r="D2424" s="328"/>
      <c r="E2424" s="166"/>
      <c r="F2424" s="328"/>
      <c r="G2424" s="132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</row>
    <row r="2425" spans="1:17" x14ac:dyDescent="0.25">
      <c r="A2425" s="473" t="s">
        <v>2</v>
      </c>
      <c r="B2425" s="474"/>
      <c r="C2425" s="474"/>
      <c r="D2425" s="474"/>
      <c r="E2425" s="474"/>
      <c r="F2425" s="474"/>
      <c r="G2425" s="475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</row>
    <row r="2426" spans="1:17" ht="15.75" thickBot="1" x14ac:dyDescent="0.3">
      <c r="A2426" s="111"/>
      <c r="B2426" s="112"/>
      <c r="C2426" s="112"/>
      <c r="D2426" s="112"/>
      <c r="E2426" s="152"/>
      <c r="F2426" s="112"/>
      <c r="G2426" s="113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</row>
    <row r="2427" spans="1:17" x14ac:dyDescent="0.25">
      <c r="A2427" s="56"/>
      <c r="B2427" s="53"/>
      <c r="C2427" s="53"/>
      <c r="D2427" s="53"/>
      <c r="E2427" s="76"/>
      <c r="F2427" s="53"/>
      <c r="G2427" s="57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</row>
    <row r="2428" spans="1:17" x14ac:dyDescent="0.25">
      <c r="A2428" s="476" t="s">
        <v>152</v>
      </c>
      <c r="B2428" s="477"/>
      <c r="C2428" s="477"/>
      <c r="D2428" s="477"/>
      <c r="E2428" s="477"/>
      <c r="F2428" s="477"/>
      <c r="G2428" s="478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</row>
    <row r="2429" spans="1:17" x14ac:dyDescent="0.25">
      <c r="A2429" s="476"/>
      <c r="B2429" s="477"/>
      <c r="C2429" s="477"/>
      <c r="D2429" s="477"/>
      <c r="E2429" s="477"/>
      <c r="F2429" s="477"/>
      <c r="G2429" s="478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</row>
    <row r="2430" spans="1:17" x14ac:dyDescent="0.25">
      <c r="A2430" s="476" t="s">
        <v>48</v>
      </c>
      <c r="B2430" s="477"/>
      <c r="C2430" s="477"/>
      <c r="D2430" s="477"/>
      <c r="E2430" s="477"/>
      <c r="F2430" s="477"/>
      <c r="G2430" s="478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</row>
    <row r="2431" spans="1:17" x14ac:dyDescent="0.25">
      <c r="A2431" s="479"/>
      <c r="B2431" s="480"/>
      <c r="C2431" s="480"/>
      <c r="D2431" s="480"/>
      <c r="E2431" s="480"/>
      <c r="F2431" s="480"/>
      <c r="G2431" s="48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</row>
    <row r="2432" spans="1:17" ht="17.25" x14ac:dyDescent="0.3">
      <c r="A2432" s="58"/>
      <c r="B2432" s="161" t="s">
        <v>29</v>
      </c>
      <c r="C2432" s="37"/>
      <c r="D2432" s="37"/>
      <c r="E2432" s="77"/>
      <c r="F2432" s="37"/>
      <c r="G2432" s="163">
        <v>0</v>
      </c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</row>
    <row r="2433" spans="1:17" x14ac:dyDescent="0.25">
      <c r="A2433" s="59"/>
      <c r="B2433" s="37"/>
      <c r="C2433" s="37"/>
      <c r="D2433" s="37"/>
      <c r="E2433" s="77"/>
      <c r="F2433" s="37"/>
      <c r="G2433" s="60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</row>
    <row r="2434" spans="1:17" x14ac:dyDescent="0.25">
      <c r="A2434" s="170" t="s">
        <v>3</v>
      </c>
      <c r="B2434" s="37"/>
      <c r="C2434" s="37"/>
      <c r="D2434" s="37"/>
      <c r="E2434" s="77"/>
      <c r="F2434" s="37"/>
      <c r="G2434" s="60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</row>
    <row r="2435" spans="1:17" x14ac:dyDescent="0.25">
      <c r="A2435" s="209"/>
      <c r="B2435" s="37"/>
      <c r="C2435" s="37"/>
      <c r="D2435" s="37"/>
      <c r="E2435" s="77"/>
      <c r="F2435" s="37"/>
      <c r="G2435" s="60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</row>
    <row r="2436" spans="1:17" x14ac:dyDescent="0.25">
      <c r="A2436" s="59"/>
      <c r="B2436" s="37"/>
      <c r="C2436" s="160" t="s">
        <v>4</v>
      </c>
      <c r="D2436" s="37"/>
      <c r="E2436" s="77"/>
      <c r="F2436" s="37"/>
      <c r="G2436" s="162">
        <v>0</v>
      </c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</row>
    <row r="2437" spans="1:17" x14ac:dyDescent="0.25">
      <c r="A2437" s="59"/>
      <c r="B2437" s="37"/>
      <c r="C2437" s="160"/>
      <c r="D2437" s="37"/>
      <c r="E2437" s="77"/>
      <c r="F2437" s="37"/>
      <c r="G2437" s="162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</row>
    <row r="2438" spans="1:17" x14ac:dyDescent="0.25">
      <c r="A2438" s="59"/>
      <c r="B2438" s="37"/>
      <c r="C2438" s="160"/>
      <c r="D2438" s="37"/>
      <c r="E2438" s="77"/>
      <c r="F2438" s="37"/>
      <c r="G2438" s="162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</row>
    <row r="2439" spans="1:17" x14ac:dyDescent="0.25">
      <c r="A2439" s="59"/>
      <c r="B2439" s="37"/>
      <c r="C2439" s="160"/>
      <c r="D2439" s="37"/>
      <c r="E2439" s="77"/>
      <c r="F2439" s="37"/>
      <c r="G2439" s="162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</row>
    <row r="2440" spans="1:17" x14ac:dyDescent="0.25">
      <c r="A2440" s="59"/>
      <c r="B2440" s="37"/>
      <c r="C2440" s="160" t="s">
        <v>5</v>
      </c>
      <c r="D2440" s="37"/>
      <c r="E2440" s="77"/>
      <c r="F2440" s="37"/>
      <c r="G2440" s="162">
        <v>0</v>
      </c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</row>
    <row r="2441" spans="1:17" x14ac:dyDescent="0.25">
      <c r="A2441" s="59"/>
      <c r="B2441" s="37"/>
      <c r="C2441" s="38"/>
      <c r="D2441" s="37"/>
      <c r="E2441" s="67"/>
      <c r="F2441" s="37"/>
      <c r="G2441" s="63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</row>
    <row r="2442" spans="1:17" x14ac:dyDescent="0.25">
      <c r="A2442" s="170" t="s">
        <v>6</v>
      </c>
      <c r="B2442" s="37"/>
      <c r="C2442" s="66"/>
      <c r="D2442" s="28"/>
      <c r="E2442" s="77"/>
      <c r="F2442" s="37"/>
      <c r="G2442" s="6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</row>
    <row r="2443" spans="1:17" x14ac:dyDescent="0.25">
      <c r="A2443" s="179"/>
      <c r="B2443" s="37"/>
      <c r="C2443" s="66"/>
      <c r="D2443" s="28"/>
      <c r="E2443" s="77"/>
      <c r="F2443" s="37"/>
      <c r="G2443" s="6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</row>
    <row r="2444" spans="1:17" x14ac:dyDescent="0.25">
      <c r="A2444" s="59"/>
      <c r="B2444" s="37"/>
      <c r="C2444" s="160" t="s">
        <v>7</v>
      </c>
      <c r="D2444" s="37"/>
      <c r="E2444" s="77"/>
      <c r="F2444" s="37"/>
      <c r="G2444" s="61">
        <v>0</v>
      </c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</row>
    <row r="2445" spans="1:17" x14ac:dyDescent="0.25">
      <c r="A2445" s="59"/>
      <c r="B2445" s="37"/>
      <c r="C2445" s="197"/>
      <c r="D2445" s="198"/>
      <c r="E2445" s="197"/>
      <c r="F2445" s="37"/>
      <c r="G2445" s="162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</row>
    <row r="2446" spans="1:17" x14ac:dyDescent="0.25">
      <c r="A2446" s="59"/>
      <c r="B2446" s="37"/>
      <c r="C2446" s="197"/>
      <c r="D2446" s="198"/>
      <c r="E2446" s="197"/>
      <c r="F2446" s="37"/>
      <c r="G2446" s="162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</row>
    <row r="2447" spans="1:17" x14ac:dyDescent="0.25">
      <c r="A2447" s="59"/>
      <c r="B2447" s="37"/>
      <c r="C2447" s="199"/>
      <c r="D2447" s="29"/>
      <c r="E2447" s="201"/>
      <c r="F2447" s="37"/>
      <c r="G2447" s="6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</row>
    <row r="2448" spans="1:17" x14ac:dyDescent="0.25">
      <c r="A2448" s="59"/>
      <c r="B2448" s="37"/>
      <c r="C2448" s="160" t="s">
        <v>10</v>
      </c>
      <c r="D2448" s="37"/>
      <c r="E2448" s="77"/>
      <c r="F2448" s="37"/>
      <c r="G2448" s="162">
        <v>0</v>
      </c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</row>
    <row r="2449" spans="1:17" x14ac:dyDescent="0.25">
      <c r="A2449" s="59"/>
      <c r="B2449" s="37"/>
      <c r="C2449" s="160"/>
      <c r="D2449" s="37"/>
      <c r="E2449" s="77"/>
      <c r="F2449" s="37"/>
      <c r="G2449" s="162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</row>
    <row r="2450" spans="1:17" x14ac:dyDescent="0.25">
      <c r="A2450" s="59"/>
      <c r="B2450" s="37"/>
      <c r="C2450" s="160"/>
      <c r="D2450" s="37"/>
      <c r="E2450" s="77"/>
      <c r="F2450" s="37"/>
      <c r="G2450" s="162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</row>
    <row r="2451" spans="1:17" x14ac:dyDescent="0.25">
      <c r="A2451" s="59"/>
      <c r="B2451" s="37"/>
      <c r="C2451" s="37"/>
      <c r="D2451" s="64"/>
      <c r="E2451" s="78"/>
      <c r="F2451" s="37"/>
      <c r="G2451" s="60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</row>
    <row r="2452" spans="1:17" ht="18" thickBot="1" x14ac:dyDescent="0.35">
      <c r="A2452" s="59"/>
      <c r="B2452" s="37"/>
      <c r="C2452" s="215" t="s">
        <v>11</v>
      </c>
      <c r="D2452" s="215"/>
      <c r="E2452" s="77"/>
      <c r="F2452" s="37"/>
      <c r="G2452" s="164">
        <v>0</v>
      </c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</row>
    <row r="2453" spans="1:17" ht="18" thickTop="1" x14ac:dyDescent="0.3">
      <c r="A2453" s="59"/>
      <c r="B2453" s="37"/>
      <c r="C2453" s="321"/>
      <c r="D2453" s="321"/>
      <c r="E2453" s="77"/>
      <c r="F2453" s="37"/>
      <c r="G2453" s="174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</row>
    <row r="2454" spans="1:17" ht="15.75" thickBot="1" x14ac:dyDescent="0.3">
      <c r="A2454" s="69"/>
      <c r="B2454" s="40"/>
      <c r="C2454" s="40"/>
      <c r="D2454" s="40"/>
      <c r="E2454" s="80"/>
      <c r="F2454" s="40"/>
      <c r="G2454" s="70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</row>
    <row r="2455" spans="1:17" x14ac:dyDescent="0.25">
      <c r="A2455" s="49"/>
      <c r="B2455" s="45"/>
      <c r="C2455" s="45"/>
      <c r="D2455" s="45"/>
      <c r="E2455" s="55"/>
      <c r="F2455" s="55"/>
      <c r="G2455" s="46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</row>
    <row r="2456" spans="1:17" x14ac:dyDescent="0.25">
      <c r="A2456" s="49"/>
      <c r="B2456" s="45" t="s">
        <v>42</v>
      </c>
      <c r="C2456" s="45"/>
      <c r="D2456" s="45"/>
      <c r="E2456" s="55"/>
      <c r="F2456" s="468" t="s">
        <v>12</v>
      </c>
      <c r="G2456" s="469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</row>
    <row r="2457" spans="1:17" x14ac:dyDescent="0.25">
      <c r="A2457" s="49"/>
      <c r="B2457" s="45"/>
      <c r="C2457" s="45"/>
      <c r="D2457" s="45"/>
      <c r="E2457" s="55"/>
      <c r="F2457" s="55"/>
      <c r="G2457" s="46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</row>
    <row r="2458" spans="1:17" x14ac:dyDescent="0.25">
      <c r="A2458" s="49"/>
      <c r="B2458" s="45"/>
      <c r="C2458" s="45"/>
      <c r="D2458" s="45"/>
      <c r="E2458" s="55"/>
      <c r="F2458" s="55"/>
      <c r="G2458" s="46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</row>
    <row r="2459" spans="1:17" x14ac:dyDescent="0.25">
      <c r="A2459" s="49"/>
      <c r="B2459" s="45"/>
      <c r="C2459" s="45"/>
      <c r="D2459" s="45"/>
      <c r="E2459" s="55"/>
      <c r="F2459" s="55"/>
      <c r="G2459" s="46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</row>
    <row r="2460" spans="1:17" x14ac:dyDescent="0.25">
      <c r="A2460" s="49"/>
      <c r="B2460" s="45"/>
      <c r="C2460" s="45"/>
      <c r="D2460" s="45"/>
      <c r="E2460" s="55"/>
      <c r="F2460" s="55"/>
      <c r="G2460" s="46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</row>
    <row r="2461" spans="1:17" x14ac:dyDescent="0.25">
      <c r="A2461" s="49"/>
      <c r="B2461" s="45"/>
      <c r="C2461" s="45"/>
      <c r="D2461" s="45"/>
      <c r="E2461" s="55"/>
      <c r="F2461" s="55"/>
      <c r="G2461" s="46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</row>
    <row r="2462" spans="1:17" x14ac:dyDescent="0.25">
      <c r="A2462" s="49"/>
      <c r="B2462" s="45"/>
      <c r="C2462" s="45"/>
      <c r="D2462" s="45"/>
      <c r="E2462" s="55"/>
      <c r="F2462" s="55"/>
      <c r="G2462" s="46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</row>
    <row r="2463" spans="1:17" x14ac:dyDescent="0.25">
      <c r="A2463" s="49"/>
      <c r="B2463" s="45"/>
      <c r="C2463" s="45"/>
      <c r="D2463" s="45"/>
      <c r="E2463" s="55"/>
      <c r="F2463" s="55"/>
      <c r="G2463" s="46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</row>
    <row r="2464" spans="1:17" x14ac:dyDescent="0.25">
      <c r="A2464" s="49"/>
      <c r="B2464" s="45"/>
      <c r="C2464" s="45"/>
      <c r="D2464" s="45"/>
      <c r="E2464" s="55"/>
      <c r="F2464" s="55"/>
      <c r="G2464" s="46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</row>
    <row r="2465" spans="1:17" x14ac:dyDescent="0.25">
      <c r="A2465" s="49"/>
      <c r="B2465" s="45"/>
      <c r="C2465" s="45"/>
      <c r="D2465" s="45"/>
      <c r="E2465" s="55"/>
      <c r="F2465" s="55"/>
      <c r="G2465" s="46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</row>
    <row r="2466" spans="1:17" x14ac:dyDescent="0.25">
      <c r="A2466" s="139" t="s">
        <v>92</v>
      </c>
      <c r="B2466" s="227"/>
      <c r="C2466" s="227"/>
      <c r="D2466" s="45"/>
      <c r="E2466" s="55"/>
      <c r="F2466" s="482" t="s">
        <v>13</v>
      </c>
      <c r="G2466" s="483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</row>
    <row r="2467" spans="1:17" x14ac:dyDescent="0.25">
      <c r="A2467" s="140" t="s">
        <v>95</v>
      </c>
      <c r="B2467" s="227"/>
      <c r="C2467" s="227"/>
      <c r="D2467" s="45"/>
      <c r="E2467" s="55"/>
      <c r="F2467" s="468" t="s">
        <v>102</v>
      </c>
      <c r="G2467" s="469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</row>
    <row r="2468" spans="1:17" ht="15.75" thickBot="1" x14ac:dyDescent="0.3">
      <c r="A2468" s="74"/>
      <c r="B2468" s="54"/>
      <c r="C2468" s="54"/>
      <c r="D2468" s="54"/>
      <c r="E2468" s="81"/>
      <c r="F2468" s="54"/>
      <c r="G2468" s="75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</row>
    <row r="2469" spans="1:17" x14ac:dyDescent="0.25">
      <c r="A2469" s="45"/>
      <c r="B2469" s="45"/>
      <c r="C2469" s="45"/>
      <c r="D2469" s="45"/>
      <c r="E2469" s="55"/>
      <c r="F2469" s="45"/>
      <c r="G2469" s="35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</row>
    <row r="2470" spans="1:17" ht="15.75" thickBot="1" x14ac:dyDescent="0.3"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</row>
    <row r="2471" spans="1:17" x14ac:dyDescent="0.25">
      <c r="A2471" s="470" t="s">
        <v>0</v>
      </c>
      <c r="B2471" s="471"/>
      <c r="C2471" s="471"/>
      <c r="D2471" s="471"/>
      <c r="E2471" s="471"/>
      <c r="F2471" s="471"/>
      <c r="G2471" s="472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</row>
    <row r="2472" spans="1:17" x14ac:dyDescent="0.25">
      <c r="A2472" s="327"/>
      <c r="B2472" s="328"/>
      <c r="C2472" s="328"/>
      <c r="D2472" s="328"/>
      <c r="E2472" s="166"/>
      <c r="F2472" s="328"/>
      <c r="G2472" s="132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</row>
    <row r="2473" spans="1:17" x14ac:dyDescent="0.25">
      <c r="A2473" s="473" t="s">
        <v>1</v>
      </c>
      <c r="B2473" s="474"/>
      <c r="C2473" s="474"/>
      <c r="D2473" s="474"/>
      <c r="E2473" s="474"/>
      <c r="F2473" s="474"/>
      <c r="G2473" s="475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</row>
    <row r="2474" spans="1:17" x14ac:dyDescent="0.25">
      <c r="A2474" s="327"/>
      <c r="B2474" s="328"/>
      <c r="C2474" s="328"/>
      <c r="D2474" s="328"/>
      <c r="E2474" s="166"/>
      <c r="F2474" s="328"/>
      <c r="G2474" s="132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</row>
    <row r="2475" spans="1:17" x14ac:dyDescent="0.25">
      <c r="A2475" s="473" t="s">
        <v>2</v>
      </c>
      <c r="B2475" s="474"/>
      <c r="C2475" s="474"/>
      <c r="D2475" s="474"/>
      <c r="E2475" s="474"/>
      <c r="F2475" s="474"/>
      <c r="G2475" s="475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</row>
    <row r="2476" spans="1:17" ht="15.75" thickBot="1" x14ac:dyDescent="0.3">
      <c r="A2476" s="111"/>
      <c r="B2476" s="112"/>
      <c r="C2476" s="112"/>
      <c r="D2476" s="112"/>
      <c r="E2476" s="152"/>
      <c r="F2476" s="112"/>
      <c r="G2476" s="113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</row>
    <row r="2477" spans="1:17" x14ac:dyDescent="0.25">
      <c r="A2477" s="56"/>
      <c r="B2477" s="53"/>
      <c r="C2477" s="53"/>
      <c r="D2477" s="53"/>
      <c r="E2477" s="76"/>
      <c r="F2477" s="53"/>
      <c r="G2477" s="57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</row>
    <row r="2478" spans="1:17" x14ac:dyDescent="0.25">
      <c r="A2478" s="476" t="s">
        <v>152</v>
      </c>
      <c r="B2478" s="477"/>
      <c r="C2478" s="477"/>
      <c r="D2478" s="477"/>
      <c r="E2478" s="477"/>
      <c r="F2478" s="477"/>
      <c r="G2478" s="478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</row>
    <row r="2479" spans="1:17" x14ac:dyDescent="0.25">
      <c r="A2479" s="476"/>
      <c r="B2479" s="477"/>
      <c r="C2479" s="477"/>
      <c r="D2479" s="477"/>
      <c r="E2479" s="477"/>
      <c r="F2479" s="477"/>
      <c r="G2479" s="478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</row>
    <row r="2480" spans="1:17" x14ac:dyDescent="0.25">
      <c r="A2480" s="476" t="s">
        <v>17</v>
      </c>
      <c r="B2480" s="477"/>
      <c r="C2480" s="477"/>
      <c r="D2480" s="477"/>
      <c r="E2480" s="477"/>
      <c r="F2480" s="477"/>
      <c r="G2480" s="478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</row>
    <row r="2481" spans="1:17" x14ac:dyDescent="0.25">
      <c r="A2481" s="479"/>
      <c r="B2481" s="480"/>
      <c r="C2481" s="480"/>
      <c r="D2481" s="480"/>
      <c r="E2481" s="480"/>
      <c r="F2481" s="480"/>
      <c r="G2481" s="48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</row>
    <row r="2482" spans="1:17" ht="17.25" x14ac:dyDescent="0.3">
      <c r="A2482" s="58"/>
      <c r="B2482" s="161" t="s">
        <v>29</v>
      </c>
      <c r="C2482" s="37"/>
      <c r="D2482" s="37"/>
      <c r="E2482" s="77"/>
      <c r="F2482" s="37"/>
      <c r="G2482" s="163">
        <v>0</v>
      </c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</row>
    <row r="2483" spans="1:17" x14ac:dyDescent="0.25">
      <c r="A2483" s="59"/>
      <c r="B2483" s="37"/>
      <c r="C2483" s="37"/>
      <c r="D2483" s="37"/>
      <c r="E2483" s="77"/>
      <c r="F2483" s="37"/>
      <c r="G2483" s="60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</row>
    <row r="2484" spans="1:17" x14ac:dyDescent="0.25">
      <c r="A2484" s="170" t="s">
        <v>3</v>
      </c>
      <c r="B2484" s="37"/>
      <c r="C2484" s="37"/>
      <c r="D2484" s="37"/>
      <c r="E2484" s="77"/>
      <c r="F2484" s="37"/>
      <c r="G2484" s="60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</row>
    <row r="2485" spans="1:17" x14ac:dyDescent="0.25">
      <c r="A2485" s="209"/>
      <c r="B2485" s="37"/>
      <c r="C2485" s="37"/>
      <c r="D2485" s="37"/>
      <c r="E2485" s="77"/>
      <c r="F2485" s="37"/>
      <c r="G2485" s="60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</row>
    <row r="2486" spans="1:17" x14ac:dyDescent="0.25">
      <c r="A2486" s="59"/>
      <c r="B2486" s="37"/>
      <c r="C2486" s="160" t="s">
        <v>4</v>
      </c>
      <c r="D2486" s="37"/>
      <c r="E2486" s="77"/>
      <c r="F2486" s="37"/>
      <c r="G2486" s="162">
        <v>0</v>
      </c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</row>
    <row r="2487" spans="1:17" x14ac:dyDescent="0.25">
      <c r="A2487" s="59"/>
      <c r="B2487" s="37"/>
      <c r="C2487" s="160"/>
      <c r="D2487" s="37"/>
      <c r="E2487" s="77"/>
      <c r="F2487" s="37"/>
      <c r="G2487" s="162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</row>
    <row r="2488" spans="1:17" x14ac:dyDescent="0.25">
      <c r="A2488" s="59"/>
      <c r="B2488" s="37"/>
      <c r="C2488" s="160"/>
      <c r="D2488" s="37"/>
      <c r="E2488" s="77"/>
      <c r="F2488" s="37"/>
      <c r="G2488" s="162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</row>
    <row r="2489" spans="1:17" x14ac:dyDescent="0.25">
      <c r="A2489" s="59"/>
      <c r="B2489" s="37"/>
      <c r="C2489" s="160"/>
      <c r="D2489" s="37"/>
      <c r="E2489" s="77"/>
      <c r="F2489" s="37"/>
      <c r="G2489" s="162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</row>
    <row r="2490" spans="1:17" x14ac:dyDescent="0.25">
      <c r="A2490" s="59"/>
      <c r="B2490" s="37"/>
      <c r="C2490" s="160" t="s">
        <v>5</v>
      </c>
      <c r="D2490" s="37"/>
      <c r="E2490" s="77"/>
      <c r="F2490" s="37"/>
      <c r="G2490" s="162">
        <v>0</v>
      </c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</row>
    <row r="2491" spans="1:17" x14ac:dyDescent="0.25">
      <c r="A2491" s="59"/>
      <c r="B2491" s="37"/>
      <c r="C2491" s="38"/>
      <c r="D2491" s="37"/>
      <c r="E2491" s="67"/>
      <c r="F2491" s="37"/>
      <c r="G2491" s="63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</row>
    <row r="2492" spans="1:17" x14ac:dyDescent="0.25">
      <c r="A2492" s="170" t="s">
        <v>6</v>
      </c>
      <c r="B2492" s="37"/>
      <c r="C2492" s="66"/>
      <c r="D2492" s="28"/>
      <c r="E2492" s="77"/>
      <c r="F2492" s="37"/>
      <c r="G2492" s="6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</row>
    <row r="2493" spans="1:17" x14ac:dyDescent="0.25">
      <c r="A2493" s="179"/>
      <c r="B2493" s="37"/>
      <c r="C2493" s="66"/>
      <c r="D2493" s="28"/>
      <c r="E2493" s="77"/>
      <c r="F2493" s="37"/>
      <c r="G2493" s="6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</row>
    <row r="2494" spans="1:17" x14ac:dyDescent="0.25">
      <c r="A2494" s="59"/>
      <c r="B2494" s="37"/>
      <c r="C2494" s="160" t="s">
        <v>7</v>
      </c>
      <c r="D2494" s="37"/>
      <c r="E2494" s="77"/>
      <c r="F2494" s="37"/>
      <c r="G2494" s="61">
        <v>0</v>
      </c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</row>
    <row r="2495" spans="1:17" x14ac:dyDescent="0.25">
      <c r="A2495" s="59"/>
      <c r="B2495" s="37"/>
      <c r="C2495" s="160"/>
      <c r="D2495" s="37"/>
      <c r="E2495" s="77"/>
      <c r="F2495" s="37"/>
      <c r="G2495" s="400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</row>
    <row r="2496" spans="1:17" x14ac:dyDescent="0.25">
      <c r="A2496" s="59"/>
      <c r="B2496" s="37"/>
      <c r="C2496" s="197"/>
      <c r="D2496" s="198"/>
      <c r="E2496" s="197"/>
      <c r="F2496" s="37"/>
      <c r="G2496" s="162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</row>
    <row r="2497" spans="1:17" x14ac:dyDescent="0.25">
      <c r="A2497" s="59"/>
      <c r="B2497" s="37"/>
      <c r="C2497" s="199"/>
      <c r="D2497" s="29"/>
      <c r="E2497" s="201"/>
      <c r="F2497" s="37"/>
      <c r="G2497" s="6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</row>
    <row r="2498" spans="1:17" x14ac:dyDescent="0.25">
      <c r="A2498" s="59"/>
      <c r="B2498" s="37"/>
      <c r="C2498" s="160" t="s">
        <v>10</v>
      </c>
      <c r="D2498" s="37"/>
      <c r="E2498" s="77"/>
      <c r="F2498" s="37"/>
      <c r="G2498" s="162">
        <v>0</v>
      </c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</row>
    <row r="2499" spans="1:17" x14ac:dyDescent="0.25">
      <c r="A2499" s="59"/>
      <c r="B2499" s="37"/>
      <c r="C2499" s="160"/>
      <c r="D2499" s="37"/>
      <c r="E2499" s="77"/>
      <c r="F2499" s="37"/>
      <c r="G2499" s="162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</row>
    <row r="2500" spans="1:17" x14ac:dyDescent="0.25">
      <c r="A2500" s="59"/>
      <c r="B2500" s="37"/>
      <c r="C2500" s="160"/>
      <c r="D2500" s="37"/>
      <c r="E2500" s="77"/>
      <c r="F2500" s="37"/>
      <c r="G2500" s="162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</row>
    <row r="2501" spans="1:17" x14ac:dyDescent="0.25">
      <c r="A2501" s="59"/>
      <c r="B2501" s="37"/>
      <c r="C2501" s="160"/>
      <c r="D2501" s="37"/>
      <c r="E2501" s="77"/>
      <c r="F2501" s="37"/>
      <c r="G2501" s="162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</row>
    <row r="2502" spans="1:17" ht="18" thickBot="1" x14ac:dyDescent="0.35">
      <c r="A2502" s="59"/>
      <c r="B2502" s="37"/>
      <c r="C2502" s="215" t="s">
        <v>11</v>
      </c>
      <c r="D2502" s="215"/>
      <c r="E2502" s="77"/>
      <c r="F2502" s="37"/>
      <c r="G2502" s="164">
        <v>0</v>
      </c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</row>
    <row r="2503" spans="1:17" ht="18" thickTop="1" x14ac:dyDescent="0.3">
      <c r="A2503" s="59"/>
      <c r="B2503" s="37"/>
      <c r="C2503" s="321"/>
      <c r="D2503" s="321"/>
      <c r="E2503" s="77"/>
      <c r="F2503" s="37"/>
      <c r="G2503" s="174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</row>
    <row r="2504" spans="1:17" ht="15.75" thickBot="1" x14ac:dyDescent="0.3">
      <c r="A2504" s="69"/>
      <c r="B2504" s="40"/>
      <c r="C2504" s="40"/>
      <c r="D2504" s="40"/>
      <c r="E2504" s="80"/>
      <c r="F2504" s="40"/>
      <c r="G2504" s="70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</row>
    <row r="2505" spans="1:17" x14ac:dyDescent="0.25">
      <c r="A2505" s="49"/>
      <c r="B2505" s="45"/>
      <c r="C2505" s="45"/>
      <c r="D2505" s="45"/>
      <c r="E2505" s="55"/>
      <c r="F2505" s="55"/>
      <c r="G2505" s="46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</row>
    <row r="2506" spans="1:17" x14ac:dyDescent="0.25">
      <c r="A2506" s="49"/>
      <c r="B2506" s="45" t="s">
        <v>42</v>
      </c>
      <c r="C2506" s="45"/>
      <c r="D2506" s="45"/>
      <c r="E2506" s="55"/>
      <c r="F2506" s="468" t="s">
        <v>12</v>
      </c>
      <c r="G2506" s="469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</row>
    <row r="2507" spans="1:17" x14ac:dyDescent="0.25">
      <c r="A2507" s="49"/>
      <c r="B2507" s="45"/>
      <c r="C2507" s="45"/>
      <c r="D2507" s="45"/>
      <c r="E2507" s="55"/>
      <c r="F2507" s="55"/>
      <c r="G2507" s="46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</row>
    <row r="2508" spans="1:17" x14ac:dyDescent="0.25">
      <c r="A2508" s="49"/>
      <c r="B2508" s="45"/>
      <c r="C2508" s="45"/>
      <c r="D2508" s="45"/>
      <c r="E2508" s="55"/>
      <c r="F2508" s="55"/>
      <c r="G2508" s="46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</row>
    <row r="2509" spans="1:17" x14ac:dyDescent="0.25">
      <c r="A2509" s="49"/>
      <c r="B2509" s="45"/>
      <c r="C2509" s="45"/>
      <c r="D2509" s="45"/>
      <c r="E2509" s="55"/>
      <c r="F2509" s="55"/>
      <c r="G2509" s="46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</row>
    <row r="2510" spans="1:17" x14ac:dyDescent="0.25">
      <c r="A2510" s="49"/>
      <c r="B2510" s="45"/>
      <c r="C2510" s="45"/>
      <c r="D2510" s="45"/>
      <c r="E2510" s="55"/>
      <c r="F2510" s="55"/>
      <c r="G2510" s="46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</row>
    <row r="2511" spans="1:17" x14ac:dyDescent="0.25">
      <c r="A2511" s="49"/>
      <c r="B2511" s="45"/>
      <c r="C2511" s="45"/>
      <c r="D2511" s="45"/>
      <c r="E2511" s="55"/>
      <c r="F2511" s="55"/>
      <c r="G2511" s="46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</row>
    <row r="2512" spans="1:17" x14ac:dyDescent="0.25">
      <c r="A2512" s="49"/>
      <c r="B2512" s="45"/>
      <c r="C2512" s="45"/>
      <c r="D2512" s="45"/>
      <c r="E2512" s="55"/>
      <c r="F2512" s="55"/>
      <c r="G2512" s="46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</row>
    <row r="2513" spans="1:17" x14ac:dyDescent="0.25">
      <c r="A2513" s="49"/>
      <c r="B2513" s="45"/>
      <c r="C2513" s="45"/>
      <c r="D2513" s="45"/>
      <c r="E2513" s="55"/>
      <c r="F2513" s="55"/>
      <c r="G2513" s="46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</row>
    <row r="2514" spans="1:17" x14ac:dyDescent="0.25">
      <c r="A2514" s="49"/>
      <c r="B2514" s="45"/>
      <c r="C2514" s="45"/>
      <c r="D2514" s="45"/>
      <c r="E2514" s="55"/>
      <c r="F2514" s="55"/>
      <c r="G2514" s="46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</row>
    <row r="2515" spans="1:17" x14ac:dyDescent="0.25">
      <c r="A2515" s="49"/>
      <c r="B2515" s="45"/>
      <c r="C2515" s="45"/>
      <c r="D2515" s="45"/>
      <c r="E2515" s="55"/>
      <c r="F2515" s="55"/>
      <c r="G2515" s="46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</row>
    <row r="2516" spans="1:17" x14ac:dyDescent="0.25">
      <c r="A2516" s="139" t="s">
        <v>92</v>
      </c>
      <c r="B2516" s="227"/>
      <c r="C2516" s="227"/>
      <c r="D2516" s="45"/>
      <c r="E2516" s="55"/>
      <c r="F2516" s="482" t="s">
        <v>13</v>
      </c>
      <c r="G2516" s="483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</row>
    <row r="2517" spans="1:17" x14ac:dyDescent="0.25">
      <c r="A2517" s="140" t="s">
        <v>95</v>
      </c>
      <c r="B2517" s="227"/>
      <c r="C2517" s="227"/>
      <c r="D2517" s="45"/>
      <c r="E2517" s="55"/>
      <c r="F2517" s="468" t="s">
        <v>102</v>
      </c>
      <c r="G2517" s="469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</row>
    <row r="2518" spans="1:17" ht="15.75" thickBot="1" x14ac:dyDescent="0.3">
      <c r="A2518" s="74"/>
      <c r="B2518" s="54"/>
      <c r="C2518" s="54"/>
      <c r="D2518" s="54"/>
      <c r="E2518" s="81"/>
      <c r="F2518" s="54"/>
      <c r="G2518" s="75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</row>
    <row r="2519" spans="1:17" x14ac:dyDescent="0.25">
      <c r="A2519" s="45"/>
      <c r="B2519" s="45"/>
      <c r="C2519" s="45"/>
      <c r="D2519" s="45"/>
      <c r="E2519" s="55"/>
      <c r="F2519" s="45"/>
      <c r="G2519" s="35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</row>
    <row r="2520" spans="1:17" ht="15.75" thickBot="1" x14ac:dyDescent="0.3"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</row>
    <row r="2521" spans="1:17" x14ac:dyDescent="0.25">
      <c r="A2521" s="470" t="s">
        <v>0</v>
      </c>
      <c r="B2521" s="471"/>
      <c r="C2521" s="471"/>
      <c r="D2521" s="471"/>
      <c r="E2521" s="471"/>
      <c r="F2521" s="471"/>
      <c r="G2521" s="472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</row>
    <row r="2522" spans="1:17" x14ac:dyDescent="0.25">
      <c r="A2522" s="327"/>
      <c r="B2522" s="328"/>
      <c r="C2522" s="328"/>
      <c r="D2522" s="328"/>
      <c r="E2522" s="166"/>
      <c r="F2522" s="328"/>
      <c r="G2522" s="132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</row>
    <row r="2523" spans="1:17" x14ac:dyDescent="0.25">
      <c r="A2523" s="473" t="s">
        <v>1</v>
      </c>
      <c r="B2523" s="474"/>
      <c r="C2523" s="474"/>
      <c r="D2523" s="474"/>
      <c r="E2523" s="474"/>
      <c r="F2523" s="474"/>
      <c r="G2523" s="475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</row>
    <row r="2524" spans="1:17" x14ac:dyDescent="0.25">
      <c r="A2524" s="327"/>
      <c r="B2524" s="328"/>
      <c r="C2524" s="328"/>
      <c r="D2524" s="328"/>
      <c r="E2524" s="166"/>
      <c r="F2524" s="328"/>
      <c r="G2524" s="132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</row>
    <row r="2525" spans="1:17" x14ac:dyDescent="0.25">
      <c r="A2525" s="473" t="s">
        <v>2</v>
      </c>
      <c r="B2525" s="474"/>
      <c r="C2525" s="474"/>
      <c r="D2525" s="474"/>
      <c r="E2525" s="474"/>
      <c r="F2525" s="474"/>
      <c r="G2525" s="475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</row>
    <row r="2526" spans="1:17" ht="15.75" thickBot="1" x14ac:dyDescent="0.3">
      <c r="A2526" s="111"/>
      <c r="B2526" s="112"/>
      <c r="C2526" s="112"/>
      <c r="D2526" s="112"/>
      <c r="E2526" s="152"/>
      <c r="F2526" s="112"/>
      <c r="G2526" s="113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</row>
    <row r="2527" spans="1:17" x14ac:dyDescent="0.25">
      <c r="A2527" s="56"/>
      <c r="B2527" s="53"/>
      <c r="C2527" s="53"/>
      <c r="D2527" s="53"/>
      <c r="E2527" s="76"/>
      <c r="F2527" s="53"/>
      <c r="G2527" s="57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</row>
    <row r="2528" spans="1:17" x14ac:dyDescent="0.25">
      <c r="A2528" s="476" t="s">
        <v>152</v>
      </c>
      <c r="B2528" s="477"/>
      <c r="C2528" s="477"/>
      <c r="D2528" s="477"/>
      <c r="E2528" s="477"/>
      <c r="F2528" s="477"/>
      <c r="G2528" s="478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</row>
    <row r="2529" spans="1:17" x14ac:dyDescent="0.25">
      <c r="A2529" s="476"/>
      <c r="B2529" s="477"/>
      <c r="C2529" s="477"/>
      <c r="D2529" s="477"/>
      <c r="E2529" s="477"/>
      <c r="F2529" s="477"/>
      <c r="G2529" s="478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</row>
    <row r="2530" spans="1:17" x14ac:dyDescent="0.25">
      <c r="A2530" s="476" t="s">
        <v>46</v>
      </c>
      <c r="B2530" s="477"/>
      <c r="C2530" s="477"/>
      <c r="D2530" s="477"/>
      <c r="E2530" s="477"/>
      <c r="F2530" s="477"/>
      <c r="G2530" s="478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</row>
    <row r="2531" spans="1:17" x14ac:dyDescent="0.25">
      <c r="A2531" s="479"/>
      <c r="B2531" s="480"/>
      <c r="C2531" s="480"/>
      <c r="D2531" s="480"/>
      <c r="E2531" s="480"/>
      <c r="F2531" s="480"/>
      <c r="G2531" s="48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</row>
    <row r="2532" spans="1:17" ht="17.25" x14ac:dyDescent="0.3">
      <c r="A2532" s="58"/>
      <c r="B2532" s="161" t="s">
        <v>29</v>
      </c>
      <c r="C2532" s="37"/>
      <c r="D2532" s="37"/>
      <c r="E2532" s="77"/>
      <c r="F2532" s="37"/>
      <c r="G2532" s="163">
        <v>0</v>
      </c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</row>
    <row r="2533" spans="1:17" x14ac:dyDescent="0.25">
      <c r="A2533" s="59"/>
      <c r="B2533" s="37"/>
      <c r="C2533" s="37"/>
      <c r="D2533" s="37"/>
      <c r="E2533" s="77"/>
      <c r="F2533" s="37"/>
      <c r="G2533" s="60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</row>
    <row r="2534" spans="1:17" x14ac:dyDescent="0.25">
      <c r="A2534" s="170" t="s">
        <v>3</v>
      </c>
      <c r="B2534" s="37"/>
      <c r="C2534" s="37"/>
      <c r="D2534" s="37"/>
      <c r="E2534" s="77"/>
      <c r="F2534" s="37"/>
      <c r="G2534" s="60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</row>
    <row r="2535" spans="1:17" x14ac:dyDescent="0.25">
      <c r="A2535" s="209"/>
      <c r="B2535" s="37"/>
      <c r="C2535" s="37"/>
      <c r="D2535" s="37"/>
      <c r="E2535" s="77"/>
      <c r="F2535" s="37"/>
      <c r="G2535" s="60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</row>
    <row r="2536" spans="1:17" x14ac:dyDescent="0.25">
      <c r="A2536" s="59"/>
      <c r="B2536" s="37"/>
      <c r="C2536" s="160" t="s">
        <v>4</v>
      </c>
      <c r="D2536" s="37"/>
      <c r="E2536" s="77"/>
      <c r="F2536" s="37"/>
      <c r="G2536" s="162">
        <v>0</v>
      </c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</row>
    <row r="2537" spans="1:17" x14ac:dyDescent="0.25">
      <c r="A2537" s="59"/>
      <c r="B2537" s="37"/>
      <c r="C2537" s="160"/>
      <c r="D2537" s="37"/>
      <c r="E2537" s="77"/>
      <c r="F2537" s="37"/>
      <c r="G2537" s="162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</row>
    <row r="2538" spans="1:17" x14ac:dyDescent="0.25">
      <c r="A2538" s="59"/>
      <c r="B2538" s="37"/>
      <c r="C2538" s="160"/>
      <c r="D2538" s="37"/>
      <c r="E2538" s="77"/>
      <c r="F2538" s="37"/>
      <c r="G2538" s="162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</row>
    <row r="2539" spans="1:17" x14ac:dyDescent="0.25">
      <c r="A2539" s="59"/>
      <c r="B2539" s="37"/>
      <c r="C2539" s="160"/>
      <c r="D2539" s="37"/>
      <c r="E2539" s="77"/>
      <c r="F2539" s="37"/>
      <c r="G2539" s="162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</row>
    <row r="2540" spans="1:17" x14ac:dyDescent="0.25">
      <c r="A2540" s="59"/>
      <c r="B2540" s="37"/>
      <c r="C2540" s="160" t="s">
        <v>5</v>
      </c>
      <c r="D2540" s="37"/>
      <c r="E2540" s="77"/>
      <c r="F2540" s="37"/>
      <c r="G2540" s="162">
        <v>0</v>
      </c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</row>
    <row r="2541" spans="1:17" x14ac:dyDescent="0.25">
      <c r="A2541" s="59"/>
      <c r="B2541" s="37"/>
      <c r="C2541" s="38"/>
      <c r="D2541" s="37"/>
      <c r="E2541" s="67"/>
      <c r="F2541" s="37"/>
      <c r="G2541" s="63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</row>
    <row r="2542" spans="1:17" x14ac:dyDescent="0.25">
      <c r="A2542" s="170" t="s">
        <v>6</v>
      </c>
      <c r="B2542" s="37"/>
      <c r="C2542" s="66"/>
      <c r="D2542" s="28"/>
      <c r="E2542" s="77"/>
      <c r="F2542" s="37"/>
      <c r="G2542" s="6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</row>
    <row r="2543" spans="1:17" x14ac:dyDescent="0.25">
      <c r="A2543" s="179"/>
      <c r="B2543" s="37"/>
      <c r="C2543" s="66"/>
      <c r="D2543" s="28"/>
      <c r="E2543" s="77"/>
      <c r="F2543" s="37"/>
      <c r="G2543" s="6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</row>
    <row r="2544" spans="1:17" x14ac:dyDescent="0.25">
      <c r="A2544" s="59"/>
      <c r="B2544" s="37"/>
      <c r="C2544" s="160" t="s">
        <v>7</v>
      </c>
      <c r="D2544" s="37"/>
      <c r="E2544" s="77"/>
      <c r="F2544" s="37"/>
      <c r="G2544" s="61">
        <v>0</v>
      </c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</row>
    <row r="2545" spans="1:17" x14ac:dyDescent="0.25">
      <c r="A2545" s="59"/>
      <c r="B2545" s="37"/>
      <c r="C2545" s="197"/>
      <c r="D2545" s="198"/>
      <c r="E2545" s="197"/>
      <c r="F2545" s="37"/>
      <c r="G2545" s="162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</row>
    <row r="2546" spans="1:17" x14ac:dyDescent="0.25">
      <c r="A2546" s="59"/>
      <c r="B2546" s="37"/>
      <c r="C2546" s="197"/>
      <c r="D2546" s="198"/>
      <c r="E2546" s="197"/>
      <c r="F2546" s="37"/>
      <c r="G2546" s="162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</row>
    <row r="2547" spans="1:17" x14ac:dyDescent="0.25">
      <c r="A2547" s="59"/>
      <c r="B2547" s="37"/>
      <c r="C2547" s="50"/>
      <c r="D2547" s="331"/>
      <c r="E2547" s="67"/>
      <c r="F2547" s="37"/>
      <c r="G2547" s="6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</row>
    <row r="2548" spans="1:17" x14ac:dyDescent="0.25">
      <c r="A2548" s="59"/>
      <c r="B2548" s="37"/>
      <c r="C2548" s="160" t="s">
        <v>10</v>
      </c>
      <c r="D2548" s="37"/>
      <c r="E2548" s="77"/>
      <c r="F2548" s="37"/>
      <c r="G2548" s="162">
        <v>0</v>
      </c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</row>
    <row r="2549" spans="1:17" x14ac:dyDescent="0.25">
      <c r="A2549" s="59"/>
      <c r="B2549" s="37"/>
      <c r="C2549" s="160"/>
      <c r="D2549" s="37"/>
      <c r="E2549" s="77"/>
      <c r="F2549" s="37"/>
      <c r="G2549" s="162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</row>
    <row r="2550" spans="1:17" x14ac:dyDescent="0.25">
      <c r="A2550" s="59"/>
      <c r="B2550" s="37"/>
      <c r="C2550" s="160"/>
      <c r="D2550" s="37"/>
      <c r="E2550" s="77"/>
      <c r="F2550" s="37"/>
      <c r="G2550" s="162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</row>
    <row r="2551" spans="1:17" x14ac:dyDescent="0.25">
      <c r="A2551" s="59"/>
      <c r="B2551" s="37"/>
      <c r="C2551" s="160"/>
      <c r="D2551" s="37"/>
      <c r="E2551" s="77"/>
      <c r="F2551" s="37"/>
      <c r="G2551" s="162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</row>
    <row r="2552" spans="1:17" ht="18" thickBot="1" x14ac:dyDescent="0.35">
      <c r="A2552" s="59"/>
      <c r="B2552" s="37"/>
      <c r="C2552" s="215" t="s">
        <v>11</v>
      </c>
      <c r="D2552" s="215"/>
      <c r="E2552" s="77"/>
      <c r="F2552" s="37"/>
      <c r="G2552" s="164">
        <v>0</v>
      </c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</row>
    <row r="2553" spans="1:17" ht="18" thickTop="1" x14ac:dyDescent="0.3">
      <c r="A2553" s="59"/>
      <c r="B2553" s="37"/>
      <c r="C2553" s="321"/>
      <c r="D2553" s="321"/>
      <c r="E2553" s="77"/>
      <c r="F2553" s="37"/>
      <c r="G2553" s="174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</row>
    <row r="2554" spans="1:17" ht="15.75" thickBot="1" x14ac:dyDescent="0.3">
      <c r="A2554" s="69"/>
      <c r="B2554" s="40"/>
      <c r="C2554" s="40"/>
      <c r="D2554" s="40"/>
      <c r="E2554" s="80"/>
      <c r="F2554" s="40"/>
      <c r="G2554" s="70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</row>
    <row r="2555" spans="1:17" x14ac:dyDescent="0.25">
      <c r="A2555" s="49"/>
      <c r="B2555" s="45"/>
      <c r="C2555" s="45"/>
      <c r="D2555" s="45"/>
      <c r="E2555" s="55"/>
      <c r="F2555" s="55"/>
      <c r="G2555" s="46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</row>
    <row r="2556" spans="1:17" x14ac:dyDescent="0.25">
      <c r="A2556" s="49"/>
      <c r="B2556" s="45" t="s">
        <v>42</v>
      </c>
      <c r="C2556" s="45"/>
      <c r="D2556" s="45"/>
      <c r="E2556" s="55"/>
      <c r="F2556" s="468" t="s">
        <v>12</v>
      </c>
      <c r="G2556" s="469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</row>
    <row r="2557" spans="1:17" x14ac:dyDescent="0.25">
      <c r="A2557" s="49"/>
      <c r="B2557" s="45"/>
      <c r="C2557" s="45"/>
      <c r="D2557" s="45"/>
      <c r="E2557" s="55"/>
      <c r="F2557" s="55"/>
      <c r="G2557" s="46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</row>
    <row r="2558" spans="1:17" x14ac:dyDescent="0.25">
      <c r="A2558" s="49"/>
      <c r="B2558" s="45"/>
      <c r="C2558" s="45"/>
      <c r="D2558" s="45"/>
      <c r="E2558" s="55"/>
      <c r="F2558" s="55"/>
      <c r="G2558" s="46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</row>
    <row r="2559" spans="1:17" x14ac:dyDescent="0.25">
      <c r="A2559" s="49"/>
      <c r="B2559" s="45"/>
      <c r="C2559" s="45"/>
      <c r="D2559" s="45"/>
      <c r="E2559" s="55"/>
      <c r="F2559" s="55"/>
      <c r="G2559" s="46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</row>
    <row r="2560" spans="1:17" x14ac:dyDescent="0.25">
      <c r="A2560" s="49"/>
      <c r="B2560" s="45"/>
      <c r="C2560" s="45"/>
      <c r="D2560" s="45"/>
      <c r="E2560" s="55"/>
      <c r="F2560" s="55"/>
      <c r="G2560" s="46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</row>
    <row r="2561" spans="1:17" x14ac:dyDescent="0.25">
      <c r="A2561" s="49"/>
      <c r="B2561" s="45"/>
      <c r="C2561" s="45"/>
      <c r="D2561" s="45"/>
      <c r="E2561" s="55"/>
      <c r="F2561" s="55"/>
      <c r="G2561" s="46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</row>
    <row r="2562" spans="1:17" x14ac:dyDescent="0.25">
      <c r="A2562" s="49"/>
      <c r="B2562" s="45"/>
      <c r="C2562" s="45"/>
      <c r="D2562" s="45"/>
      <c r="E2562" s="55"/>
      <c r="F2562" s="55"/>
      <c r="G2562" s="46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</row>
    <row r="2563" spans="1:17" x14ac:dyDescent="0.25">
      <c r="A2563" s="49"/>
      <c r="B2563" s="45"/>
      <c r="C2563" s="45"/>
      <c r="D2563" s="45"/>
      <c r="E2563" s="55"/>
      <c r="F2563" s="55"/>
      <c r="G2563" s="46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</row>
    <row r="2564" spans="1:17" x14ac:dyDescent="0.25">
      <c r="A2564" s="49"/>
      <c r="B2564" s="45"/>
      <c r="C2564" s="45"/>
      <c r="D2564" s="45"/>
      <c r="E2564" s="55"/>
      <c r="F2564" s="55"/>
      <c r="G2564" s="46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</row>
    <row r="2565" spans="1:17" x14ac:dyDescent="0.25">
      <c r="A2565" s="49"/>
      <c r="B2565" s="45"/>
      <c r="C2565" s="45"/>
      <c r="D2565" s="45"/>
      <c r="E2565" s="55"/>
      <c r="F2565" s="55"/>
      <c r="G2565" s="46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</row>
    <row r="2566" spans="1:17" x14ac:dyDescent="0.25">
      <c r="A2566" s="139" t="s">
        <v>92</v>
      </c>
      <c r="B2566" s="227"/>
      <c r="C2566" s="227"/>
      <c r="D2566" s="45"/>
      <c r="E2566" s="55"/>
      <c r="F2566" s="482" t="s">
        <v>13</v>
      </c>
      <c r="G2566" s="483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</row>
    <row r="2567" spans="1:17" x14ac:dyDescent="0.25">
      <c r="A2567" s="140" t="s">
        <v>95</v>
      </c>
      <c r="B2567" s="227"/>
      <c r="C2567" s="227"/>
      <c r="D2567" s="45"/>
      <c r="E2567" s="55"/>
      <c r="F2567" s="468" t="s">
        <v>102</v>
      </c>
      <c r="G2567" s="469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</row>
    <row r="2568" spans="1:17" ht="15.75" thickBot="1" x14ac:dyDescent="0.3">
      <c r="A2568" s="74"/>
      <c r="B2568" s="54"/>
      <c r="C2568" s="54"/>
      <c r="D2568" s="54"/>
      <c r="E2568" s="81"/>
      <c r="F2568" s="54"/>
      <c r="G2568" s="75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</row>
    <row r="2569" spans="1:17" x14ac:dyDescent="0.25">
      <c r="A2569" s="45"/>
      <c r="B2569" s="45"/>
      <c r="C2569" s="45"/>
      <c r="D2569" s="45"/>
      <c r="E2569" s="55"/>
      <c r="F2569" s="45"/>
      <c r="G2569" s="35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</row>
    <row r="2570" spans="1:17" ht="15.75" thickBot="1" x14ac:dyDescent="0.3"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</row>
    <row r="2571" spans="1:17" x14ac:dyDescent="0.25">
      <c r="A2571" s="470" t="s">
        <v>0</v>
      </c>
      <c r="B2571" s="471"/>
      <c r="C2571" s="471"/>
      <c r="D2571" s="471"/>
      <c r="E2571" s="471"/>
      <c r="F2571" s="471"/>
      <c r="G2571" s="472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</row>
    <row r="2572" spans="1:17" x14ac:dyDescent="0.25">
      <c r="A2572" s="327"/>
      <c r="B2572" s="328"/>
      <c r="C2572" s="328"/>
      <c r="D2572" s="328"/>
      <c r="E2572" s="166"/>
      <c r="F2572" s="328"/>
      <c r="G2572" s="132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</row>
    <row r="2573" spans="1:17" x14ac:dyDescent="0.25">
      <c r="A2573" s="473" t="s">
        <v>1</v>
      </c>
      <c r="B2573" s="474"/>
      <c r="C2573" s="474"/>
      <c r="D2573" s="474"/>
      <c r="E2573" s="474"/>
      <c r="F2573" s="474"/>
      <c r="G2573" s="475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</row>
    <row r="2574" spans="1:17" x14ac:dyDescent="0.25">
      <c r="A2574" s="327"/>
      <c r="B2574" s="328"/>
      <c r="C2574" s="328"/>
      <c r="D2574" s="328"/>
      <c r="E2574" s="166"/>
      <c r="F2574" s="328"/>
      <c r="G2574" s="132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</row>
    <row r="2575" spans="1:17" x14ac:dyDescent="0.25">
      <c r="A2575" s="473" t="s">
        <v>2</v>
      </c>
      <c r="B2575" s="474"/>
      <c r="C2575" s="474"/>
      <c r="D2575" s="474"/>
      <c r="E2575" s="474"/>
      <c r="F2575" s="474"/>
      <c r="G2575" s="475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</row>
    <row r="2576" spans="1:17" ht="15.75" thickBot="1" x14ac:dyDescent="0.3">
      <c r="A2576" s="111"/>
      <c r="B2576" s="112"/>
      <c r="C2576" s="112"/>
      <c r="D2576" s="112"/>
      <c r="E2576" s="152"/>
      <c r="F2576" s="112"/>
      <c r="G2576" s="113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</row>
    <row r="2577" spans="1:17" x14ac:dyDescent="0.25">
      <c r="A2577" s="56"/>
      <c r="B2577" s="53"/>
      <c r="C2577" s="53"/>
      <c r="D2577" s="53"/>
      <c r="E2577" s="76"/>
      <c r="F2577" s="53"/>
      <c r="G2577" s="57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</row>
    <row r="2578" spans="1:17" x14ac:dyDescent="0.25">
      <c r="A2578" s="476" t="s">
        <v>152</v>
      </c>
      <c r="B2578" s="477"/>
      <c r="C2578" s="477"/>
      <c r="D2578" s="477"/>
      <c r="E2578" s="477"/>
      <c r="F2578" s="477"/>
      <c r="G2578" s="478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</row>
    <row r="2579" spans="1:17" x14ac:dyDescent="0.25">
      <c r="A2579" s="476"/>
      <c r="B2579" s="477"/>
      <c r="C2579" s="477"/>
      <c r="D2579" s="477"/>
      <c r="E2579" s="477"/>
      <c r="F2579" s="477"/>
      <c r="G2579" s="478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</row>
    <row r="2580" spans="1:17" x14ac:dyDescent="0.25">
      <c r="A2580" s="476" t="s">
        <v>82</v>
      </c>
      <c r="B2580" s="477"/>
      <c r="C2580" s="477"/>
      <c r="D2580" s="477"/>
      <c r="E2580" s="477"/>
      <c r="F2580" s="477"/>
      <c r="G2580" s="478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</row>
    <row r="2581" spans="1:17" x14ac:dyDescent="0.25">
      <c r="A2581" s="479"/>
      <c r="B2581" s="480"/>
      <c r="C2581" s="480"/>
      <c r="D2581" s="480"/>
      <c r="E2581" s="480"/>
      <c r="F2581" s="480"/>
      <c r="G2581" s="48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</row>
    <row r="2582" spans="1:17" ht="17.25" x14ac:dyDescent="0.3">
      <c r="A2582" s="58"/>
      <c r="B2582" s="161" t="s">
        <v>29</v>
      </c>
      <c r="C2582" s="37"/>
      <c r="D2582" s="37"/>
      <c r="E2582" s="77"/>
      <c r="F2582" s="37"/>
      <c r="G2582" s="163">
        <v>0</v>
      </c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</row>
    <row r="2583" spans="1:17" x14ac:dyDescent="0.25">
      <c r="A2583" s="59"/>
      <c r="B2583" s="37"/>
      <c r="C2583" s="37"/>
      <c r="D2583" s="37"/>
      <c r="E2583" s="77"/>
      <c r="F2583" s="37"/>
      <c r="G2583" s="60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</row>
    <row r="2584" spans="1:17" x14ac:dyDescent="0.25">
      <c r="A2584" s="170" t="s">
        <v>3</v>
      </c>
      <c r="B2584" s="37"/>
      <c r="C2584" s="37"/>
      <c r="D2584" s="37"/>
      <c r="E2584" s="77"/>
      <c r="F2584" s="37"/>
      <c r="G2584" s="60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</row>
    <row r="2585" spans="1:17" x14ac:dyDescent="0.25">
      <c r="A2585" s="209"/>
      <c r="B2585" s="37"/>
      <c r="C2585" s="37"/>
      <c r="D2585" s="37"/>
      <c r="E2585" s="77"/>
      <c r="F2585" s="37"/>
      <c r="G2585" s="60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</row>
    <row r="2586" spans="1:17" x14ac:dyDescent="0.25">
      <c r="A2586" s="59"/>
      <c r="B2586" s="37"/>
      <c r="C2586" s="160" t="s">
        <v>4</v>
      </c>
      <c r="D2586" s="37"/>
      <c r="E2586" s="77"/>
      <c r="F2586" s="37"/>
      <c r="G2586" s="162">
        <v>0</v>
      </c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</row>
    <row r="2587" spans="1:17" x14ac:dyDescent="0.25">
      <c r="A2587" s="59"/>
      <c r="B2587" s="37"/>
      <c r="C2587" s="160"/>
      <c r="D2587" s="37"/>
      <c r="E2587" s="77"/>
      <c r="F2587" s="37"/>
      <c r="G2587" s="162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</row>
    <row r="2588" spans="1:17" x14ac:dyDescent="0.25">
      <c r="A2588" s="59"/>
      <c r="B2588" s="37"/>
      <c r="C2588" s="160"/>
      <c r="D2588" s="37"/>
      <c r="E2588" s="77"/>
      <c r="F2588" s="37"/>
      <c r="G2588" s="162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</row>
    <row r="2589" spans="1:17" x14ac:dyDescent="0.25">
      <c r="A2589" s="59"/>
      <c r="B2589" s="37"/>
      <c r="C2589" s="160"/>
      <c r="D2589" s="37"/>
      <c r="E2589" s="77"/>
      <c r="F2589" s="37"/>
      <c r="G2589" s="162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</row>
    <row r="2590" spans="1:17" x14ac:dyDescent="0.25">
      <c r="A2590" s="59"/>
      <c r="B2590" s="37"/>
      <c r="C2590" s="160" t="s">
        <v>5</v>
      </c>
      <c r="D2590" s="37"/>
      <c r="E2590" s="77"/>
      <c r="F2590" s="37"/>
      <c r="G2590" s="162">
        <v>0</v>
      </c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</row>
    <row r="2591" spans="1:17" x14ac:dyDescent="0.25">
      <c r="A2591" s="59"/>
      <c r="B2591" s="37"/>
      <c r="C2591" s="38"/>
      <c r="D2591" s="37"/>
      <c r="E2591" s="67"/>
      <c r="F2591" s="37"/>
      <c r="G2591" s="63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</row>
    <row r="2592" spans="1:17" x14ac:dyDescent="0.25">
      <c r="A2592" s="170" t="s">
        <v>6</v>
      </c>
      <c r="B2592" s="37"/>
      <c r="C2592" s="66"/>
      <c r="D2592" s="28"/>
      <c r="E2592" s="77"/>
      <c r="F2592" s="37"/>
      <c r="G2592" s="6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</row>
    <row r="2593" spans="1:17" x14ac:dyDescent="0.25">
      <c r="A2593" s="179"/>
      <c r="B2593" s="37"/>
      <c r="C2593" s="66"/>
      <c r="D2593" s="28"/>
      <c r="E2593" s="77"/>
      <c r="F2593" s="37"/>
      <c r="G2593" s="6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</row>
    <row r="2594" spans="1:17" x14ac:dyDescent="0.25">
      <c r="A2594" s="59"/>
      <c r="B2594" s="37"/>
      <c r="C2594" s="160" t="s">
        <v>7</v>
      </c>
      <c r="D2594" s="37"/>
      <c r="E2594" s="77"/>
      <c r="F2594" s="37"/>
      <c r="G2594" s="61">
        <v>0</v>
      </c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</row>
    <row r="2595" spans="1:17" x14ac:dyDescent="0.25">
      <c r="A2595" s="59"/>
      <c r="B2595" s="37"/>
      <c r="C2595" s="197"/>
      <c r="D2595" s="198"/>
      <c r="E2595" s="197"/>
      <c r="F2595" s="37"/>
      <c r="G2595" s="162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</row>
    <row r="2596" spans="1:17" x14ac:dyDescent="0.25">
      <c r="A2596" s="59"/>
      <c r="B2596" s="37"/>
      <c r="C2596" s="197"/>
      <c r="D2596" s="198"/>
      <c r="E2596" s="197"/>
      <c r="F2596" s="37"/>
      <c r="G2596" s="162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</row>
    <row r="2597" spans="1:17" x14ac:dyDescent="0.25">
      <c r="A2597" s="59"/>
      <c r="B2597" s="37"/>
      <c r="C2597" s="50"/>
      <c r="D2597" s="331"/>
      <c r="E2597" s="67"/>
      <c r="F2597" s="37"/>
      <c r="G2597" s="6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</row>
    <row r="2598" spans="1:17" x14ac:dyDescent="0.25">
      <c r="A2598" s="59"/>
      <c r="B2598" s="37"/>
      <c r="C2598" s="160" t="s">
        <v>10</v>
      </c>
      <c r="D2598" s="37"/>
      <c r="E2598" s="77"/>
      <c r="F2598" s="37"/>
      <c r="G2598" s="162">
        <v>0</v>
      </c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</row>
    <row r="2599" spans="1:17" x14ac:dyDescent="0.25">
      <c r="A2599" s="59"/>
      <c r="B2599" s="37"/>
      <c r="C2599" s="160"/>
      <c r="D2599" s="37"/>
      <c r="E2599" s="77"/>
      <c r="F2599" s="37"/>
      <c r="G2599" s="162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</row>
    <row r="2600" spans="1:17" x14ac:dyDescent="0.25">
      <c r="A2600" s="59"/>
      <c r="B2600" s="37"/>
      <c r="C2600" s="160"/>
      <c r="D2600" s="37"/>
      <c r="E2600" s="77"/>
      <c r="F2600" s="37"/>
      <c r="G2600" s="162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</row>
    <row r="2601" spans="1:17" x14ac:dyDescent="0.25">
      <c r="A2601" s="59"/>
      <c r="B2601" s="37"/>
      <c r="C2601" s="160"/>
      <c r="D2601" s="37"/>
      <c r="E2601" s="77"/>
      <c r="F2601" s="37"/>
      <c r="G2601" s="162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</row>
    <row r="2602" spans="1:17" ht="18" thickBot="1" x14ac:dyDescent="0.35">
      <c r="A2602" s="59"/>
      <c r="B2602" s="37"/>
      <c r="C2602" s="215" t="s">
        <v>11</v>
      </c>
      <c r="D2602" s="215"/>
      <c r="E2602" s="77"/>
      <c r="F2602" s="37"/>
      <c r="G2602" s="164">
        <v>0</v>
      </c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</row>
    <row r="2603" spans="1:17" ht="18" thickTop="1" x14ac:dyDescent="0.3">
      <c r="A2603" s="59"/>
      <c r="B2603" s="37"/>
      <c r="C2603" s="321"/>
      <c r="D2603" s="321"/>
      <c r="E2603" s="77"/>
      <c r="F2603" s="37"/>
      <c r="G2603" s="174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</row>
    <row r="2604" spans="1:17" ht="15.75" thickBot="1" x14ac:dyDescent="0.3">
      <c r="A2604" s="69"/>
      <c r="B2604" s="40"/>
      <c r="C2604" s="40"/>
      <c r="D2604" s="40"/>
      <c r="E2604" s="80"/>
      <c r="F2604" s="40"/>
      <c r="G2604" s="70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</row>
    <row r="2605" spans="1:17" x14ac:dyDescent="0.25">
      <c r="A2605" s="89"/>
      <c r="B2605" s="84"/>
      <c r="C2605" s="84"/>
      <c r="D2605" s="84"/>
      <c r="E2605" s="90"/>
      <c r="F2605" s="90"/>
      <c r="G2605" s="9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</row>
    <row r="2606" spans="1:17" x14ac:dyDescent="0.25">
      <c r="A2606" s="49"/>
      <c r="B2606" s="45" t="s">
        <v>42</v>
      </c>
      <c r="C2606" s="45"/>
      <c r="D2606" s="45"/>
      <c r="E2606" s="55"/>
      <c r="F2606" s="468" t="s">
        <v>12</v>
      </c>
      <c r="G2606" s="469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</row>
    <row r="2607" spans="1:17" x14ac:dyDescent="0.25">
      <c r="A2607" s="49"/>
      <c r="B2607" s="45"/>
      <c r="C2607" s="45"/>
      <c r="D2607" s="45"/>
      <c r="E2607" s="55"/>
      <c r="F2607" s="55"/>
      <c r="G2607" s="46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</row>
    <row r="2608" spans="1:17" x14ac:dyDescent="0.25">
      <c r="A2608" s="49"/>
      <c r="B2608" s="45"/>
      <c r="C2608" s="45"/>
      <c r="D2608" s="45"/>
      <c r="E2608" s="55"/>
      <c r="F2608" s="55"/>
      <c r="G2608" s="46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</row>
    <row r="2609" spans="1:17" x14ac:dyDescent="0.25">
      <c r="A2609" s="49"/>
      <c r="B2609" s="45"/>
      <c r="C2609" s="45"/>
      <c r="D2609" s="45"/>
      <c r="E2609" s="55"/>
      <c r="F2609" s="55"/>
      <c r="G2609" s="46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</row>
    <row r="2610" spans="1:17" x14ac:dyDescent="0.25">
      <c r="A2610" s="49"/>
      <c r="B2610" s="45"/>
      <c r="C2610" s="45"/>
      <c r="D2610" s="45"/>
      <c r="E2610" s="55"/>
      <c r="F2610" s="55"/>
      <c r="G2610" s="46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</row>
    <row r="2611" spans="1:17" x14ac:dyDescent="0.25">
      <c r="A2611" s="49"/>
      <c r="B2611" s="45"/>
      <c r="C2611" s="45"/>
      <c r="D2611" s="45"/>
      <c r="E2611" s="55"/>
      <c r="F2611" s="55"/>
      <c r="G2611" s="46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</row>
    <row r="2612" spans="1:17" x14ac:dyDescent="0.25">
      <c r="A2612" s="49"/>
      <c r="B2612" s="45"/>
      <c r="C2612" s="45"/>
      <c r="D2612" s="45"/>
      <c r="E2612" s="55"/>
      <c r="F2612" s="55"/>
      <c r="G2612" s="46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</row>
    <row r="2613" spans="1:17" x14ac:dyDescent="0.25">
      <c r="A2613" s="49"/>
      <c r="B2613" s="45"/>
      <c r="C2613" s="45"/>
      <c r="D2613" s="45"/>
      <c r="E2613" s="55"/>
      <c r="F2613" s="55"/>
      <c r="G2613" s="46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</row>
    <row r="2614" spans="1:17" x14ac:dyDescent="0.25">
      <c r="A2614" s="49"/>
      <c r="B2614" s="45"/>
      <c r="C2614" s="45"/>
      <c r="D2614" s="45"/>
      <c r="E2614" s="55"/>
      <c r="F2614" s="55"/>
      <c r="G2614" s="46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</row>
    <row r="2615" spans="1:17" x14ac:dyDescent="0.25">
      <c r="A2615" s="49"/>
      <c r="B2615" s="45"/>
      <c r="C2615" s="45"/>
      <c r="D2615" s="45"/>
      <c r="E2615" s="55"/>
      <c r="F2615" s="55"/>
      <c r="G2615" s="46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</row>
    <row r="2616" spans="1:17" x14ac:dyDescent="0.25">
      <c r="A2616" s="139" t="s">
        <v>92</v>
      </c>
      <c r="B2616" s="227"/>
      <c r="C2616" s="227"/>
      <c r="D2616" s="45"/>
      <c r="E2616" s="55"/>
      <c r="F2616" s="482" t="s">
        <v>13</v>
      </c>
      <c r="G2616" s="483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</row>
    <row r="2617" spans="1:17" x14ac:dyDescent="0.25">
      <c r="A2617" s="140" t="s">
        <v>95</v>
      </c>
      <c r="B2617" s="227"/>
      <c r="C2617" s="227"/>
      <c r="D2617" s="45"/>
      <c r="E2617" s="55"/>
      <c r="F2617" s="468" t="s">
        <v>102</v>
      </c>
      <c r="G2617" s="469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</row>
    <row r="2618" spans="1:17" ht="15.75" thickBot="1" x14ac:dyDescent="0.3">
      <c r="A2618" s="74"/>
      <c r="B2618" s="54"/>
      <c r="C2618" s="54"/>
      <c r="D2618" s="54"/>
      <c r="E2618" s="81"/>
      <c r="F2618" s="54"/>
      <c r="G2618" s="75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</row>
    <row r="2619" spans="1:17" x14ac:dyDescent="0.25">
      <c r="A2619" s="45"/>
      <c r="B2619" s="45"/>
      <c r="C2619" s="45"/>
      <c r="D2619" s="45"/>
      <c r="E2619" s="55"/>
      <c r="F2619" s="45"/>
      <c r="G2619" s="35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</row>
    <row r="2620" spans="1:17" ht="15.75" thickBot="1" x14ac:dyDescent="0.3">
      <c r="A2620" s="45"/>
      <c r="B2620" s="45"/>
      <c r="C2620" s="45"/>
      <c r="D2620" s="45"/>
      <c r="E2620" s="55"/>
      <c r="F2620" s="45"/>
      <c r="G2620" s="35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</row>
    <row r="2621" spans="1:17" x14ac:dyDescent="0.25">
      <c r="A2621" s="470" t="s">
        <v>0</v>
      </c>
      <c r="B2621" s="471"/>
      <c r="C2621" s="471"/>
      <c r="D2621" s="471"/>
      <c r="E2621" s="471"/>
      <c r="F2621" s="471"/>
      <c r="G2621" s="472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</row>
    <row r="2622" spans="1:17" x14ac:dyDescent="0.25">
      <c r="A2622" s="327"/>
      <c r="B2622" s="328"/>
      <c r="C2622" s="328"/>
      <c r="D2622" s="328"/>
      <c r="E2622" s="166"/>
      <c r="F2622" s="328"/>
      <c r="G2622" s="132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</row>
    <row r="2623" spans="1:17" x14ac:dyDescent="0.25">
      <c r="A2623" s="473" t="s">
        <v>1</v>
      </c>
      <c r="B2623" s="474"/>
      <c r="C2623" s="474"/>
      <c r="D2623" s="474"/>
      <c r="E2623" s="474"/>
      <c r="F2623" s="474"/>
      <c r="G2623" s="475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</row>
    <row r="2624" spans="1:17" x14ac:dyDescent="0.25">
      <c r="A2624" s="327"/>
      <c r="B2624" s="328"/>
      <c r="C2624" s="328"/>
      <c r="D2624" s="328"/>
      <c r="E2624" s="166"/>
      <c r="F2624" s="328"/>
      <c r="G2624" s="132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</row>
    <row r="2625" spans="1:17" x14ac:dyDescent="0.25">
      <c r="A2625" s="473" t="s">
        <v>2</v>
      </c>
      <c r="B2625" s="474"/>
      <c r="C2625" s="474"/>
      <c r="D2625" s="474"/>
      <c r="E2625" s="474"/>
      <c r="F2625" s="474"/>
      <c r="G2625" s="475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</row>
    <row r="2626" spans="1:17" ht="15.75" thickBot="1" x14ac:dyDescent="0.3">
      <c r="A2626" s="222"/>
      <c r="B2626" s="223"/>
      <c r="C2626" s="223"/>
      <c r="D2626" s="223"/>
      <c r="E2626" s="224"/>
      <c r="F2626" s="223"/>
      <c r="G2626" s="225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</row>
    <row r="2627" spans="1:17" x14ac:dyDescent="0.25">
      <c r="A2627" s="56"/>
      <c r="B2627" s="53"/>
      <c r="C2627" s="53"/>
      <c r="D2627" s="53"/>
      <c r="E2627" s="76"/>
      <c r="F2627" s="53"/>
      <c r="G2627" s="57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</row>
    <row r="2628" spans="1:17" x14ac:dyDescent="0.25">
      <c r="A2628" s="476" t="s">
        <v>152</v>
      </c>
      <c r="B2628" s="477"/>
      <c r="C2628" s="477"/>
      <c r="D2628" s="477"/>
      <c r="E2628" s="477"/>
      <c r="F2628" s="477"/>
      <c r="G2628" s="478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</row>
    <row r="2629" spans="1:17" x14ac:dyDescent="0.25">
      <c r="A2629" s="476"/>
      <c r="B2629" s="477"/>
      <c r="C2629" s="477"/>
      <c r="D2629" s="477"/>
      <c r="E2629" s="477"/>
      <c r="F2629" s="477"/>
      <c r="G2629" s="478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</row>
    <row r="2630" spans="1:17" x14ac:dyDescent="0.25">
      <c r="A2630" s="476" t="s">
        <v>45</v>
      </c>
      <c r="B2630" s="477"/>
      <c r="C2630" s="477"/>
      <c r="D2630" s="477"/>
      <c r="E2630" s="477"/>
      <c r="F2630" s="477"/>
      <c r="G2630" s="478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</row>
    <row r="2631" spans="1:17" x14ac:dyDescent="0.25">
      <c r="A2631" s="479"/>
      <c r="B2631" s="480"/>
      <c r="C2631" s="480"/>
      <c r="D2631" s="480"/>
      <c r="E2631" s="480"/>
      <c r="F2631" s="480"/>
      <c r="G2631" s="48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</row>
    <row r="2632" spans="1:17" ht="17.25" x14ac:dyDescent="0.3">
      <c r="A2632" s="58"/>
      <c r="B2632" s="161" t="s">
        <v>29</v>
      </c>
      <c r="C2632" s="37"/>
      <c r="D2632" s="37"/>
      <c r="E2632" s="77"/>
      <c r="F2632" s="37"/>
      <c r="G2632" s="163">
        <v>0</v>
      </c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</row>
    <row r="2633" spans="1:17" x14ac:dyDescent="0.25">
      <c r="A2633" s="59"/>
      <c r="B2633" s="37"/>
      <c r="C2633" s="37"/>
      <c r="D2633" s="37"/>
      <c r="E2633" s="77"/>
      <c r="F2633" s="37"/>
      <c r="G2633" s="60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</row>
    <row r="2634" spans="1:17" x14ac:dyDescent="0.25">
      <c r="A2634" s="170" t="s">
        <v>3</v>
      </c>
      <c r="B2634" s="37"/>
      <c r="C2634" s="37"/>
      <c r="D2634" s="37"/>
      <c r="E2634" s="77"/>
      <c r="F2634" s="37"/>
      <c r="G2634" s="60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</row>
    <row r="2635" spans="1:17" x14ac:dyDescent="0.25">
      <c r="A2635" s="209"/>
      <c r="B2635" s="37"/>
      <c r="C2635" s="37"/>
      <c r="D2635" s="37"/>
      <c r="E2635" s="77"/>
      <c r="F2635" s="37"/>
      <c r="G2635" s="60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</row>
    <row r="2636" spans="1:17" x14ac:dyDescent="0.25">
      <c r="A2636" s="59"/>
      <c r="B2636" s="37"/>
      <c r="C2636" s="160" t="s">
        <v>4</v>
      </c>
      <c r="D2636" s="37"/>
      <c r="E2636" s="77"/>
      <c r="F2636" s="37"/>
      <c r="G2636" s="162">
        <v>0</v>
      </c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</row>
    <row r="2637" spans="1:17" x14ac:dyDescent="0.25">
      <c r="A2637" s="59"/>
      <c r="B2637" s="37"/>
      <c r="C2637" s="160"/>
      <c r="D2637" s="37"/>
      <c r="E2637" s="77"/>
      <c r="F2637" s="37"/>
      <c r="G2637" s="162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</row>
    <row r="2638" spans="1:17" x14ac:dyDescent="0.25">
      <c r="A2638" s="59"/>
      <c r="B2638" s="37"/>
      <c r="C2638" s="160"/>
      <c r="D2638" s="37"/>
      <c r="E2638" s="77"/>
      <c r="F2638" s="37"/>
      <c r="G2638" s="162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</row>
    <row r="2639" spans="1:17" x14ac:dyDescent="0.25">
      <c r="A2639" s="59"/>
      <c r="B2639" s="37"/>
      <c r="C2639" s="160"/>
      <c r="D2639" s="37"/>
      <c r="E2639" s="77"/>
      <c r="F2639" s="37"/>
      <c r="G2639" s="162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</row>
    <row r="2640" spans="1:17" x14ac:dyDescent="0.25">
      <c r="A2640" s="59"/>
      <c r="B2640" s="37"/>
      <c r="C2640" s="160" t="s">
        <v>5</v>
      </c>
      <c r="D2640" s="37"/>
      <c r="E2640" s="77"/>
      <c r="F2640" s="37"/>
      <c r="G2640" s="162">
        <v>0</v>
      </c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</row>
    <row r="2641" spans="1:17" x14ac:dyDescent="0.25">
      <c r="A2641" s="59"/>
      <c r="B2641" s="37"/>
      <c r="C2641" s="38"/>
      <c r="D2641" s="37"/>
      <c r="E2641" s="67"/>
      <c r="F2641" s="37"/>
      <c r="G2641" s="63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</row>
    <row r="2642" spans="1:17" x14ac:dyDescent="0.25">
      <c r="A2642" s="170" t="s">
        <v>6</v>
      </c>
      <c r="B2642" s="37"/>
      <c r="C2642" s="66"/>
      <c r="D2642" s="28"/>
      <c r="E2642" s="77"/>
      <c r="F2642" s="37"/>
      <c r="G2642" s="6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</row>
    <row r="2643" spans="1:17" x14ac:dyDescent="0.25">
      <c r="A2643" s="179"/>
      <c r="B2643" s="37"/>
      <c r="C2643" s="66"/>
      <c r="D2643" s="28"/>
      <c r="E2643" s="77"/>
      <c r="F2643" s="37"/>
      <c r="G2643" s="6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</row>
    <row r="2644" spans="1:17" x14ac:dyDescent="0.25">
      <c r="A2644" s="59"/>
      <c r="B2644" s="37"/>
      <c r="C2644" s="160" t="s">
        <v>7</v>
      </c>
      <c r="D2644" s="37"/>
      <c r="E2644" s="77"/>
      <c r="F2644" s="37"/>
      <c r="G2644" s="61">
        <v>0</v>
      </c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</row>
    <row r="2645" spans="1:17" x14ac:dyDescent="0.25">
      <c r="A2645" s="59"/>
      <c r="B2645" s="37"/>
      <c r="C2645" s="197"/>
      <c r="D2645" s="198"/>
      <c r="E2645" s="197"/>
      <c r="F2645" s="37"/>
      <c r="G2645" s="162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</row>
    <row r="2646" spans="1:17" x14ac:dyDescent="0.25">
      <c r="A2646" s="59"/>
      <c r="B2646" s="37"/>
      <c r="C2646" s="197"/>
      <c r="D2646" s="198"/>
      <c r="E2646" s="197"/>
      <c r="F2646" s="37"/>
      <c r="G2646" s="162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</row>
    <row r="2647" spans="1:17" x14ac:dyDescent="0.25">
      <c r="A2647" s="59"/>
      <c r="B2647" s="37"/>
      <c r="C2647" s="199"/>
      <c r="D2647" s="29"/>
      <c r="E2647" s="201"/>
      <c r="F2647" s="37"/>
      <c r="G2647" s="6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</row>
    <row r="2648" spans="1:17" x14ac:dyDescent="0.25">
      <c r="A2648" s="59"/>
      <c r="B2648" s="37"/>
      <c r="C2648" s="160" t="s">
        <v>10</v>
      </c>
      <c r="D2648" s="37"/>
      <c r="E2648" s="77"/>
      <c r="F2648" s="37"/>
      <c r="G2648" s="162">
        <v>0</v>
      </c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</row>
    <row r="2649" spans="1:17" x14ac:dyDescent="0.25">
      <c r="A2649" s="59"/>
      <c r="B2649" s="37"/>
      <c r="C2649" s="160"/>
      <c r="D2649" s="37"/>
      <c r="E2649" s="77"/>
      <c r="F2649" s="37"/>
      <c r="G2649" s="162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</row>
    <row r="2650" spans="1:17" x14ac:dyDescent="0.25">
      <c r="A2650" s="59"/>
      <c r="B2650" s="37"/>
      <c r="C2650" s="160"/>
      <c r="D2650" s="37"/>
      <c r="E2650" s="77"/>
      <c r="F2650" s="37"/>
      <c r="G2650" s="162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</row>
    <row r="2651" spans="1:17" x14ac:dyDescent="0.25">
      <c r="A2651" s="59"/>
      <c r="B2651" s="37"/>
      <c r="C2651" s="160"/>
      <c r="D2651" s="37"/>
      <c r="E2651" s="77"/>
      <c r="F2651" s="37"/>
      <c r="G2651" s="162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</row>
    <row r="2652" spans="1:17" ht="18" thickBot="1" x14ac:dyDescent="0.35">
      <c r="A2652" s="59"/>
      <c r="B2652" s="37"/>
      <c r="C2652" s="215" t="s">
        <v>11</v>
      </c>
      <c r="D2652" s="215"/>
      <c r="E2652" s="77"/>
      <c r="F2652" s="37"/>
      <c r="G2652" s="164">
        <v>0</v>
      </c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</row>
    <row r="2653" spans="1:17" ht="18" thickTop="1" x14ac:dyDescent="0.3">
      <c r="A2653" s="59"/>
      <c r="B2653" s="37"/>
      <c r="C2653" s="321"/>
      <c r="D2653" s="321"/>
      <c r="E2653" s="77"/>
      <c r="F2653" s="37"/>
      <c r="G2653" s="174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</row>
    <row r="2654" spans="1:17" ht="15.75" thickBot="1" x14ac:dyDescent="0.3">
      <c r="A2654" s="69"/>
      <c r="B2654" s="40"/>
      <c r="C2654" s="40"/>
      <c r="D2654" s="40"/>
      <c r="E2654" s="80"/>
      <c r="F2654" s="40"/>
      <c r="G2654" s="70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</row>
    <row r="2655" spans="1:17" x14ac:dyDescent="0.25">
      <c r="A2655" s="49"/>
      <c r="B2655" s="45"/>
      <c r="C2655" s="45"/>
      <c r="D2655" s="45"/>
      <c r="E2655" s="55"/>
      <c r="F2655" s="55"/>
      <c r="G2655" s="46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</row>
    <row r="2656" spans="1:17" x14ac:dyDescent="0.25">
      <c r="A2656" s="49"/>
      <c r="B2656" s="45" t="s">
        <v>42</v>
      </c>
      <c r="C2656" s="45"/>
      <c r="D2656" s="45"/>
      <c r="E2656" s="55"/>
      <c r="F2656" s="468" t="s">
        <v>12</v>
      </c>
      <c r="G2656" s="469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</row>
    <row r="2657" spans="1:17" x14ac:dyDescent="0.25">
      <c r="A2657" s="49"/>
      <c r="B2657" s="45"/>
      <c r="C2657" s="45"/>
      <c r="D2657" s="45"/>
      <c r="E2657" s="55"/>
      <c r="F2657" s="55"/>
      <c r="G2657" s="46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</row>
    <row r="2658" spans="1:17" x14ac:dyDescent="0.25">
      <c r="A2658" s="49"/>
      <c r="B2658" s="45"/>
      <c r="C2658" s="45"/>
      <c r="D2658" s="45"/>
      <c r="E2658" s="55"/>
      <c r="F2658" s="55"/>
      <c r="G2658" s="46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</row>
    <row r="2659" spans="1:17" x14ac:dyDescent="0.25">
      <c r="A2659" s="49"/>
      <c r="B2659" s="45"/>
      <c r="C2659" s="45"/>
      <c r="D2659" s="45"/>
      <c r="E2659" s="55"/>
      <c r="F2659" s="55"/>
      <c r="G2659" s="46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</row>
    <row r="2660" spans="1:17" x14ac:dyDescent="0.25">
      <c r="A2660" s="49"/>
      <c r="B2660" s="45"/>
      <c r="C2660" s="45"/>
      <c r="D2660" s="45"/>
      <c r="E2660" s="55"/>
      <c r="F2660" s="55"/>
      <c r="G2660" s="46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</row>
    <row r="2661" spans="1:17" x14ac:dyDescent="0.25">
      <c r="A2661" s="49"/>
      <c r="B2661" s="45"/>
      <c r="C2661" s="45"/>
      <c r="D2661" s="45"/>
      <c r="E2661" s="55"/>
      <c r="F2661" s="55"/>
      <c r="G2661" s="46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</row>
    <row r="2662" spans="1:17" x14ac:dyDescent="0.25">
      <c r="A2662" s="49"/>
      <c r="B2662" s="45"/>
      <c r="C2662" s="45"/>
      <c r="D2662" s="45"/>
      <c r="E2662" s="55"/>
      <c r="F2662" s="55"/>
      <c r="G2662" s="46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</row>
    <row r="2663" spans="1:17" x14ac:dyDescent="0.25">
      <c r="A2663" s="49"/>
      <c r="B2663" s="45"/>
      <c r="C2663" s="45"/>
      <c r="D2663" s="45"/>
      <c r="E2663" s="55"/>
      <c r="F2663" s="55"/>
      <c r="G2663" s="46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</row>
    <row r="2664" spans="1:17" x14ac:dyDescent="0.25">
      <c r="A2664" s="49"/>
      <c r="B2664" s="45"/>
      <c r="C2664" s="45"/>
      <c r="D2664" s="45"/>
      <c r="E2664" s="55"/>
      <c r="F2664" s="55"/>
      <c r="G2664" s="46"/>
      <c r="I2664" s="11"/>
      <c r="J2664" s="11"/>
      <c r="K2664" s="11"/>
      <c r="L2664" s="11"/>
      <c r="M2664" s="11"/>
      <c r="N2664" s="11"/>
      <c r="O2664" s="11"/>
      <c r="P2664" s="11"/>
      <c r="Q2664" s="11"/>
    </row>
    <row r="2665" spans="1:17" x14ac:dyDescent="0.25">
      <c r="A2665" s="49"/>
      <c r="B2665" s="45"/>
      <c r="C2665" s="45"/>
      <c r="D2665" s="45"/>
      <c r="E2665" s="55"/>
      <c r="F2665" s="55"/>
      <c r="G2665" s="46"/>
      <c r="I2665" s="11"/>
      <c r="J2665" s="11"/>
      <c r="K2665" s="11"/>
      <c r="L2665" s="11"/>
      <c r="M2665" s="11"/>
      <c r="N2665" s="11"/>
      <c r="O2665" s="11"/>
      <c r="P2665" s="11"/>
      <c r="Q2665" s="11"/>
    </row>
    <row r="2666" spans="1:17" x14ac:dyDescent="0.25">
      <c r="A2666" s="139" t="s">
        <v>92</v>
      </c>
      <c r="B2666" s="227"/>
      <c r="C2666" s="227"/>
      <c r="D2666" s="45"/>
      <c r="E2666" s="55"/>
      <c r="F2666" s="482" t="s">
        <v>13</v>
      </c>
      <c r="G2666" s="483"/>
      <c r="I2666" s="11"/>
      <c r="J2666" s="11"/>
      <c r="K2666" s="11"/>
      <c r="L2666" s="11"/>
      <c r="M2666" s="11"/>
      <c r="N2666" s="11"/>
      <c r="O2666" s="11"/>
      <c r="P2666" s="11"/>
      <c r="Q2666" s="11"/>
    </row>
    <row r="2667" spans="1:17" x14ac:dyDescent="0.25">
      <c r="A2667" s="140" t="s">
        <v>95</v>
      </c>
      <c r="B2667" s="227"/>
      <c r="C2667" s="227"/>
      <c r="D2667" s="45"/>
      <c r="E2667" s="55"/>
      <c r="F2667" s="468" t="s">
        <v>102</v>
      </c>
      <c r="G2667" s="469"/>
      <c r="I2667" s="11"/>
      <c r="J2667" s="11"/>
      <c r="K2667" s="11"/>
      <c r="L2667" s="11"/>
      <c r="M2667" s="11"/>
      <c r="N2667" s="11"/>
      <c r="O2667" s="11"/>
      <c r="P2667" s="11"/>
      <c r="Q2667" s="11"/>
    </row>
    <row r="2668" spans="1:17" ht="15.75" thickBot="1" x14ac:dyDescent="0.3">
      <c r="A2668" s="74"/>
      <c r="B2668" s="54"/>
      <c r="C2668" s="54"/>
      <c r="D2668" s="54"/>
      <c r="E2668" s="81"/>
      <c r="F2668" s="54"/>
      <c r="G2668" s="75"/>
      <c r="I2668" s="11"/>
      <c r="J2668" s="11"/>
      <c r="K2668" s="11"/>
      <c r="L2668" s="11"/>
      <c r="M2668" s="11"/>
      <c r="N2668" s="11"/>
      <c r="O2668" s="11"/>
      <c r="P2668" s="11"/>
      <c r="Q2668" s="11"/>
    </row>
    <row r="2669" spans="1:17" x14ac:dyDescent="0.25">
      <c r="A2669" s="45"/>
      <c r="B2669" s="45"/>
      <c r="C2669" s="45"/>
      <c r="D2669" s="45"/>
      <c r="E2669" s="55"/>
      <c r="F2669" s="45"/>
      <c r="G2669" s="35"/>
      <c r="I2669" s="11"/>
      <c r="J2669" s="11"/>
      <c r="K2669" s="11"/>
      <c r="L2669" s="11"/>
      <c r="M2669" s="11"/>
      <c r="N2669" s="11"/>
      <c r="O2669" s="11"/>
      <c r="P2669" s="11"/>
      <c r="Q2669" s="11"/>
    </row>
    <row r="2670" spans="1:17" ht="15.75" thickBot="1" x14ac:dyDescent="0.3">
      <c r="I2670" s="11"/>
      <c r="J2670" s="11"/>
      <c r="K2670" s="11"/>
      <c r="L2670" s="11"/>
      <c r="M2670" s="11"/>
      <c r="N2670" s="11"/>
      <c r="O2670" s="11"/>
      <c r="P2670" s="11"/>
      <c r="Q2670" s="11"/>
    </row>
    <row r="2671" spans="1:17" x14ac:dyDescent="0.25">
      <c r="A2671" s="470" t="s">
        <v>0</v>
      </c>
      <c r="B2671" s="471"/>
      <c r="C2671" s="471"/>
      <c r="D2671" s="471"/>
      <c r="E2671" s="471"/>
      <c r="F2671" s="471"/>
      <c r="G2671" s="472"/>
      <c r="I2671" s="11"/>
      <c r="J2671" s="11"/>
      <c r="K2671" s="11"/>
      <c r="L2671" s="11"/>
      <c r="M2671" s="11"/>
      <c r="N2671" s="11"/>
      <c r="O2671" s="11"/>
      <c r="P2671" s="11"/>
      <c r="Q2671" s="11"/>
    </row>
    <row r="2672" spans="1:17" x14ac:dyDescent="0.25">
      <c r="A2672" s="327"/>
      <c r="B2672" s="328"/>
      <c r="C2672" s="328"/>
      <c r="D2672" s="328"/>
      <c r="E2672" s="166"/>
      <c r="F2672" s="328"/>
      <c r="G2672" s="132"/>
      <c r="I2672" s="11"/>
      <c r="J2672" s="11"/>
      <c r="K2672" s="11"/>
      <c r="L2672" s="11"/>
      <c r="M2672" s="11"/>
      <c r="N2672" s="11"/>
      <c r="O2672" s="11"/>
      <c r="P2672" s="11"/>
      <c r="Q2672" s="11"/>
    </row>
    <row r="2673" spans="1:17" x14ac:dyDescent="0.25">
      <c r="A2673" s="473" t="s">
        <v>1</v>
      </c>
      <c r="B2673" s="474"/>
      <c r="C2673" s="474"/>
      <c r="D2673" s="474"/>
      <c r="E2673" s="474"/>
      <c r="F2673" s="474"/>
      <c r="G2673" s="475"/>
      <c r="I2673" s="11"/>
      <c r="J2673" s="11"/>
      <c r="K2673" s="11"/>
      <c r="L2673" s="11"/>
      <c r="M2673" s="11"/>
      <c r="N2673" s="11"/>
      <c r="O2673" s="11"/>
      <c r="P2673" s="11"/>
      <c r="Q2673" s="11"/>
    </row>
    <row r="2674" spans="1:17" x14ac:dyDescent="0.25">
      <c r="A2674" s="327"/>
      <c r="B2674" s="328"/>
      <c r="C2674" s="328"/>
      <c r="D2674" s="328"/>
      <c r="E2674" s="166"/>
      <c r="F2674" s="328"/>
      <c r="G2674" s="132"/>
      <c r="I2674" s="11"/>
      <c r="J2674" s="11"/>
      <c r="K2674" s="11"/>
      <c r="L2674" s="11"/>
      <c r="M2674" s="11"/>
      <c r="N2674" s="11"/>
      <c r="O2674" s="11"/>
      <c r="P2674" s="11"/>
      <c r="Q2674" s="11"/>
    </row>
    <row r="2675" spans="1:17" x14ac:dyDescent="0.25">
      <c r="A2675" s="473" t="s">
        <v>2</v>
      </c>
      <c r="B2675" s="474"/>
      <c r="C2675" s="474"/>
      <c r="D2675" s="474"/>
      <c r="E2675" s="474"/>
      <c r="F2675" s="474"/>
      <c r="G2675" s="475"/>
      <c r="H2675" s="294"/>
      <c r="I2675" s="11"/>
      <c r="J2675" s="11"/>
      <c r="K2675" s="11"/>
      <c r="L2675" s="11"/>
      <c r="M2675" s="11"/>
      <c r="N2675" s="11"/>
      <c r="O2675" s="11"/>
      <c r="P2675" s="11"/>
      <c r="Q2675" s="11"/>
    </row>
    <row r="2676" spans="1:17" ht="15.75" thickBot="1" x14ac:dyDescent="0.3">
      <c r="A2676" s="111"/>
      <c r="B2676" s="112"/>
      <c r="C2676" s="112"/>
      <c r="D2676" s="112"/>
      <c r="E2676" s="152"/>
      <c r="F2676" s="112"/>
      <c r="G2676" s="113"/>
      <c r="I2676" s="11"/>
      <c r="J2676" s="11"/>
      <c r="K2676" s="11"/>
      <c r="L2676" s="11"/>
      <c r="M2676" s="11"/>
      <c r="N2676" s="11"/>
      <c r="O2676" s="11"/>
      <c r="P2676" s="11"/>
      <c r="Q2676" s="11"/>
    </row>
    <row r="2677" spans="1:17" x14ac:dyDescent="0.25">
      <c r="A2677" s="56"/>
      <c r="B2677" s="53"/>
      <c r="C2677" s="53"/>
      <c r="D2677" s="53"/>
      <c r="E2677" s="76"/>
      <c r="F2677" s="53"/>
      <c r="G2677" s="57"/>
      <c r="I2677" s="11"/>
      <c r="J2677" s="11"/>
      <c r="K2677" s="11"/>
      <c r="L2677" s="11"/>
      <c r="M2677" s="11"/>
      <c r="N2677" s="11"/>
      <c r="O2677" s="11"/>
      <c r="P2677" s="11"/>
      <c r="Q2677" s="11"/>
    </row>
    <row r="2678" spans="1:17" x14ac:dyDescent="0.25">
      <c r="A2678" s="476" t="s">
        <v>152</v>
      </c>
      <c r="B2678" s="477"/>
      <c r="C2678" s="477"/>
      <c r="D2678" s="477"/>
      <c r="E2678" s="477"/>
      <c r="F2678" s="477"/>
      <c r="G2678" s="478"/>
      <c r="I2678" s="11"/>
      <c r="J2678" s="11"/>
      <c r="K2678" s="11"/>
      <c r="L2678" s="11"/>
      <c r="M2678" s="11"/>
      <c r="N2678" s="11"/>
      <c r="O2678" s="11"/>
      <c r="P2678" s="11"/>
      <c r="Q2678" s="11"/>
    </row>
    <row r="2679" spans="1:17" x14ac:dyDescent="0.25">
      <c r="A2679" s="476"/>
      <c r="B2679" s="477"/>
      <c r="C2679" s="477"/>
      <c r="D2679" s="477"/>
      <c r="E2679" s="477"/>
      <c r="F2679" s="477"/>
      <c r="G2679" s="478"/>
      <c r="I2679" s="11"/>
      <c r="J2679" s="11"/>
      <c r="K2679" s="11"/>
      <c r="L2679" s="11"/>
      <c r="M2679" s="11"/>
      <c r="N2679" s="11"/>
      <c r="O2679" s="11"/>
      <c r="P2679" s="11"/>
      <c r="Q2679" s="11"/>
    </row>
    <row r="2680" spans="1:17" x14ac:dyDescent="0.25">
      <c r="A2680" s="476" t="s">
        <v>80</v>
      </c>
      <c r="B2680" s="477"/>
      <c r="C2680" s="477"/>
      <c r="D2680" s="477"/>
      <c r="E2680" s="477"/>
      <c r="F2680" s="477"/>
      <c r="G2680" s="478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</row>
    <row r="2681" spans="1:17" x14ac:dyDescent="0.25">
      <c r="A2681" s="479"/>
      <c r="B2681" s="480"/>
      <c r="C2681" s="480"/>
      <c r="D2681" s="480"/>
      <c r="E2681" s="480"/>
      <c r="F2681" s="480"/>
      <c r="G2681" s="48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</row>
    <row r="2682" spans="1:17" ht="15.75" x14ac:dyDescent="0.25">
      <c r="A2682" s="58"/>
      <c r="B2682" s="161" t="s">
        <v>29</v>
      </c>
      <c r="C2682" s="37"/>
      <c r="D2682" s="37"/>
      <c r="E2682" s="77"/>
      <c r="F2682" s="37"/>
      <c r="G2682" s="202">
        <v>0</v>
      </c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</row>
    <row r="2683" spans="1:17" x14ac:dyDescent="0.25">
      <c r="A2683" s="59"/>
      <c r="B2683" s="37"/>
      <c r="C2683" s="37"/>
      <c r="D2683" s="37"/>
      <c r="E2683" s="77"/>
      <c r="F2683" s="37"/>
      <c r="G2683" s="60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</row>
    <row r="2684" spans="1:17" x14ac:dyDescent="0.25">
      <c r="A2684" s="170" t="s">
        <v>3</v>
      </c>
      <c r="B2684" s="37"/>
      <c r="C2684" s="37"/>
      <c r="D2684" s="37"/>
      <c r="E2684" s="77"/>
      <c r="F2684" s="37"/>
      <c r="G2684" s="60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</row>
    <row r="2685" spans="1:17" x14ac:dyDescent="0.25">
      <c r="A2685" s="209"/>
      <c r="B2685" s="37"/>
      <c r="C2685" s="37"/>
      <c r="D2685" s="37"/>
      <c r="E2685" s="77"/>
      <c r="F2685" s="37"/>
      <c r="G2685" s="60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</row>
    <row r="2686" spans="1:17" x14ac:dyDescent="0.25">
      <c r="A2686" s="59"/>
      <c r="B2686" s="37"/>
      <c r="C2686" s="160" t="s">
        <v>4</v>
      </c>
      <c r="D2686" s="37"/>
      <c r="E2686" s="77"/>
      <c r="F2686" s="37"/>
      <c r="G2686" s="162">
        <v>0</v>
      </c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</row>
    <row r="2687" spans="1:17" x14ac:dyDescent="0.25">
      <c r="A2687" s="59"/>
      <c r="B2687" s="37"/>
      <c r="C2687" s="160"/>
      <c r="D2687" s="37"/>
      <c r="E2687" s="77"/>
      <c r="F2687" s="37"/>
      <c r="G2687" s="162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</row>
    <row r="2688" spans="1:17" x14ac:dyDescent="0.25">
      <c r="A2688" s="59"/>
      <c r="B2688" s="37"/>
      <c r="C2688" s="160"/>
      <c r="D2688" s="37"/>
      <c r="E2688" s="77"/>
      <c r="F2688" s="37"/>
      <c r="G2688" s="162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</row>
    <row r="2689" spans="1:17" x14ac:dyDescent="0.25">
      <c r="A2689" s="59"/>
      <c r="B2689" s="37"/>
      <c r="C2689" s="160"/>
      <c r="D2689" s="37"/>
      <c r="E2689" s="77"/>
      <c r="F2689" s="37"/>
      <c r="G2689" s="162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</row>
    <row r="2690" spans="1:17" x14ac:dyDescent="0.25">
      <c r="A2690" s="59"/>
      <c r="B2690" s="37"/>
      <c r="C2690" s="160" t="s">
        <v>5</v>
      </c>
      <c r="D2690" s="37"/>
      <c r="E2690" s="77"/>
      <c r="F2690" s="37"/>
      <c r="G2690" s="162">
        <v>0</v>
      </c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</row>
    <row r="2691" spans="1:17" x14ac:dyDescent="0.25">
      <c r="A2691" s="59"/>
      <c r="B2691" s="37"/>
      <c r="C2691" s="38"/>
      <c r="D2691" s="38"/>
      <c r="E2691" s="102"/>
      <c r="F2691" s="37"/>
      <c r="G2691" s="63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</row>
    <row r="2692" spans="1:17" x14ac:dyDescent="0.25">
      <c r="A2692" s="170" t="s">
        <v>6</v>
      </c>
      <c r="B2692" s="37"/>
      <c r="C2692" s="66"/>
      <c r="D2692" s="135"/>
      <c r="E2692" s="102"/>
      <c r="F2692" s="37"/>
      <c r="G2692" s="6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</row>
    <row r="2693" spans="1:17" x14ac:dyDescent="0.25">
      <c r="A2693" s="179"/>
      <c r="B2693" s="37"/>
      <c r="C2693" s="66"/>
      <c r="D2693" s="28"/>
      <c r="E2693" s="77"/>
      <c r="F2693" s="37"/>
      <c r="G2693" s="6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</row>
    <row r="2694" spans="1:17" x14ac:dyDescent="0.25">
      <c r="A2694" s="59"/>
      <c r="B2694" s="37"/>
      <c r="C2694" s="160" t="s">
        <v>7</v>
      </c>
      <c r="D2694" s="37"/>
      <c r="E2694" s="77"/>
      <c r="F2694" s="37"/>
      <c r="G2694" s="6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</row>
    <row r="2695" spans="1:17" x14ac:dyDescent="0.25">
      <c r="A2695" s="59"/>
      <c r="B2695" s="37"/>
      <c r="C2695" s="226" t="s">
        <v>8</v>
      </c>
      <c r="D2695" s="198" t="s">
        <v>68</v>
      </c>
      <c r="E2695" s="197" t="s">
        <v>9</v>
      </c>
      <c r="F2695" s="37"/>
      <c r="G2695" s="162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</row>
    <row r="2696" spans="1:17" x14ac:dyDescent="0.25">
      <c r="A2696" s="59"/>
      <c r="B2696" s="37"/>
      <c r="C2696" s="204"/>
      <c r="D2696" s="29"/>
      <c r="E2696" s="201"/>
      <c r="F2696" s="37"/>
      <c r="G2696" s="6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</row>
    <row r="2697" spans="1:17" x14ac:dyDescent="0.25">
      <c r="A2697" s="59"/>
      <c r="B2697" s="37"/>
      <c r="C2697" s="204"/>
      <c r="D2697" s="29"/>
      <c r="E2697" s="201"/>
      <c r="F2697" s="37"/>
      <c r="G2697" s="400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</row>
    <row r="2698" spans="1:17" x14ac:dyDescent="0.25">
      <c r="A2698" s="59"/>
      <c r="B2698" s="37"/>
      <c r="C2698" s="204"/>
      <c r="D2698" s="29"/>
      <c r="E2698" s="201"/>
      <c r="F2698" s="37"/>
      <c r="G2698" s="6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</row>
    <row r="2699" spans="1:17" x14ac:dyDescent="0.25">
      <c r="A2699" s="59"/>
      <c r="B2699" s="37"/>
      <c r="C2699" s="160" t="s">
        <v>10</v>
      </c>
      <c r="D2699" s="37"/>
      <c r="E2699" s="77"/>
      <c r="F2699" s="37"/>
      <c r="G2699" s="162">
        <v>0</v>
      </c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</row>
    <row r="2700" spans="1:17" x14ac:dyDescent="0.25">
      <c r="A2700" s="59"/>
      <c r="B2700" s="37"/>
      <c r="C2700" s="160"/>
      <c r="D2700" s="37"/>
      <c r="E2700" s="77"/>
      <c r="F2700" s="37"/>
      <c r="G2700" s="162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</row>
    <row r="2701" spans="1:17" x14ac:dyDescent="0.25">
      <c r="A2701" s="59"/>
      <c r="B2701" s="37"/>
      <c r="C2701" s="160"/>
      <c r="D2701" s="37"/>
      <c r="E2701" s="77"/>
      <c r="F2701" s="37"/>
      <c r="G2701" s="162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</row>
    <row r="2702" spans="1:17" x14ac:dyDescent="0.25">
      <c r="A2702" s="59"/>
      <c r="B2702" s="37"/>
      <c r="C2702" s="160"/>
      <c r="D2702" s="38"/>
      <c r="E2702" s="77"/>
      <c r="F2702" s="37"/>
      <c r="G2702" s="162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</row>
    <row r="2703" spans="1:17" ht="16.5" thickBot="1" x14ac:dyDescent="0.3">
      <c r="A2703" s="59"/>
      <c r="B2703" s="37"/>
      <c r="C2703" s="215" t="s">
        <v>11</v>
      </c>
      <c r="D2703" s="215"/>
      <c r="E2703" s="77"/>
      <c r="F2703" s="37"/>
      <c r="G2703" s="203">
        <v>0</v>
      </c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</row>
    <row r="2704" spans="1:17" ht="18" thickTop="1" x14ac:dyDescent="0.3">
      <c r="A2704" s="59"/>
      <c r="B2704" s="37"/>
      <c r="C2704" s="321"/>
      <c r="D2704" s="321"/>
      <c r="E2704" s="77"/>
      <c r="F2704" s="37"/>
      <c r="G2704" s="174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</row>
    <row r="2705" spans="1:17" ht="15.75" thickBot="1" x14ac:dyDescent="0.3">
      <c r="A2705" s="69"/>
      <c r="B2705" s="40"/>
      <c r="C2705" s="40"/>
      <c r="D2705" s="40"/>
      <c r="E2705" s="80"/>
      <c r="F2705" s="40"/>
      <c r="G2705" s="70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</row>
    <row r="2706" spans="1:17" x14ac:dyDescent="0.25">
      <c r="A2706" s="49"/>
      <c r="B2706" s="45"/>
      <c r="C2706" s="45"/>
      <c r="D2706" s="45"/>
      <c r="E2706" s="55"/>
      <c r="F2706" s="55"/>
      <c r="G2706" s="46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</row>
    <row r="2707" spans="1:17" x14ac:dyDescent="0.25">
      <c r="A2707" s="49"/>
      <c r="B2707" s="45" t="s">
        <v>42</v>
      </c>
      <c r="C2707" s="45"/>
      <c r="D2707" s="45"/>
      <c r="E2707" s="55"/>
      <c r="F2707" s="468" t="s">
        <v>12</v>
      </c>
      <c r="G2707" s="469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</row>
    <row r="2708" spans="1:17" x14ac:dyDescent="0.25">
      <c r="A2708" s="49"/>
      <c r="B2708" s="45"/>
      <c r="C2708" s="45"/>
      <c r="D2708" s="45"/>
      <c r="E2708" s="55"/>
      <c r="F2708" s="55"/>
      <c r="G2708" s="46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</row>
    <row r="2709" spans="1:17" x14ac:dyDescent="0.25">
      <c r="A2709" s="49"/>
      <c r="B2709" s="45"/>
      <c r="C2709" s="45"/>
      <c r="D2709" s="45"/>
      <c r="E2709" s="55"/>
      <c r="F2709" s="55"/>
      <c r="G2709" s="46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</row>
    <row r="2710" spans="1:17" x14ac:dyDescent="0.25">
      <c r="A2710" s="49"/>
      <c r="B2710" s="45"/>
      <c r="C2710" s="45"/>
      <c r="D2710" s="45"/>
      <c r="E2710" s="55"/>
      <c r="F2710" s="55"/>
      <c r="G2710" s="46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</row>
    <row r="2711" spans="1:17" x14ac:dyDescent="0.25">
      <c r="A2711" s="49"/>
      <c r="B2711" s="45"/>
      <c r="C2711" s="45"/>
      <c r="D2711" s="45"/>
      <c r="E2711" s="55"/>
      <c r="F2711" s="55"/>
      <c r="G2711" s="46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</row>
    <row r="2712" spans="1:17" x14ac:dyDescent="0.25">
      <c r="A2712" s="49"/>
      <c r="B2712" s="45"/>
      <c r="C2712" s="45"/>
      <c r="D2712" s="45"/>
      <c r="E2712" s="55"/>
      <c r="F2712" s="55"/>
      <c r="G2712" s="46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</row>
    <row r="2713" spans="1:17" x14ac:dyDescent="0.25">
      <c r="A2713" s="49"/>
      <c r="B2713" s="45"/>
      <c r="C2713" s="45"/>
      <c r="D2713" s="45"/>
      <c r="E2713" s="55"/>
      <c r="F2713" s="55"/>
      <c r="G2713" s="46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</row>
    <row r="2714" spans="1:17" x14ac:dyDescent="0.25">
      <c r="A2714" s="49"/>
      <c r="B2714" s="45"/>
      <c r="C2714" s="45"/>
      <c r="D2714" s="45"/>
      <c r="E2714" s="55"/>
      <c r="F2714" s="55"/>
      <c r="G2714" s="46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</row>
    <row r="2715" spans="1:17" x14ac:dyDescent="0.25">
      <c r="A2715" s="49"/>
      <c r="B2715" s="45"/>
      <c r="C2715" s="45"/>
      <c r="D2715" s="45"/>
      <c r="E2715" s="55"/>
      <c r="F2715" s="55"/>
      <c r="G2715" s="46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</row>
    <row r="2716" spans="1:17" x14ac:dyDescent="0.25">
      <c r="A2716" s="49"/>
      <c r="B2716" s="45"/>
      <c r="C2716" s="45"/>
      <c r="D2716" s="45"/>
      <c r="E2716" s="55"/>
      <c r="F2716" s="55"/>
      <c r="G2716" s="46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</row>
    <row r="2717" spans="1:17" x14ac:dyDescent="0.25">
      <c r="A2717" s="139" t="s">
        <v>92</v>
      </c>
      <c r="B2717" s="227"/>
      <c r="C2717" s="227"/>
      <c r="D2717" s="45"/>
      <c r="E2717" s="55"/>
      <c r="F2717" s="482" t="s">
        <v>13</v>
      </c>
      <c r="G2717" s="483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</row>
    <row r="2718" spans="1:17" x14ac:dyDescent="0.25">
      <c r="A2718" s="140" t="s">
        <v>95</v>
      </c>
      <c r="B2718" s="227"/>
      <c r="C2718" s="227"/>
      <c r="D2718" s="45"/>
      <c r="E2718" s="55"/>
      <c r="F2718" s="468" t="s">
        <v>102</v>
      </c>
      <c r="G2718" s="469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</row>
    <row r="2719" spans="1:17" ht="15.75" thickBot="1" x14ac:dyDescent="0.3">
      <c r="A2719" s="74"/>
      <c r="B2719" s="54"/>
      <c r="C2719" s="54"/>
      <c r="D2719" s="54"/>
      <c r="E2719" s="81"/>
      <c r="F2719" s="54"/>
      <c r="G2719" s="75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</row>
    <row r="2721" spans="1:17" ht="15.75" thickBot="1" x14ac:dyDescent="0.3"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</row>
    <row r="2722" spans="1:17" x14ac:dyDescent="0.25">
      <c r="A2722" s="470" t="s">
        <v>0</v>
      </c>
      <c r="B2722" s="471"/>
      <c r="C2722" s="471"/>
      <c r="D2722" s="471"/>
      <c r="E2722" s="471"/>
      <c r="F2722" s="471"/>
      <c r="G2722" s="472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</row>
    <row r="2723" spans="1:17" x14ac:dyDescent="0.25">
      <c r="A2723" s="327"/>
      <c r="B2723" s="328"/>
      <c r="C2723" s="328"/>
      <c r="D2723" s="328"/>
      <c r="E2723" s="166"/>
      <c r="F2723" s="328"/>
      <c r="G2723" s="132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</row>
    <row r="2724" spans="1:17" x14ac:dyDescent="0.25">
      <c r="A2724" s="473" t="s">
        <v>1</v>
      </c>
      <c r="B2724" s="474"/>
      <c r="C2724" s="474"/>
      <c r="D2724" s="474"/>
      <c r="E2724" s="474"/>
      <c r="F2724" s="474"/>
      <c r="G2724" s="475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</row>
    <row r="2725" spans="1:17" x14ac:dyDescent="0.25">
      <c r="A2725" s="327"/>
      <c r="B2725" s="328"/>
      <c r="C2725" s="328"/>
      <c r="D2725" s="328"/>
      <c r="E2725" s="166"/>
      <c r="F2725" s="328"/>
      <c r="G2725" s="132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</row>
    <row r="2726" spans="1:17" x14ac:dyDescent="0.25">
      <c r="A2726" s="473" t="s">
        <v>2</v>
      </c>
      <c r="B2726" s="474"/>
      <c r="C2726" s="474"/>
      <c r="D2726" s="474"/>
      <c r="E2726" s="474"/>
      <c r="F2726" s="474"/>
      <c r="G2726" s="475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</row>
    <row r="2727" spans="1:17" ht="15.75" thickBot="1" x14ac:dyDescent="0.3">
      <c r="A2727" s="111"/>
      <c r="B2727" s="112"/>
      <c r="C2727" s="112"/>
      <c r="D2727" s="112"/>
      <c r="E2727" s="152"/>
      <c r="F2727" s="112"/>
      <c r="G2727" s="113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</row>
    <row r="2728" spans="1:17" x14ac:dyDescent="0.25">
      <c r="A2728" s="56"/>
      <c r="B2728" s="53"/>
      <c r="C2728" s="53"/>
      <c r="D2728" s="53"/>
      <c r="E2728" s="76"/>
      <c r="F2728" s="53"/>
      <c r="G2728" s="57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</row>
    <row r="2729" spans="1:17" x14ac:dyDescent="0.25">
      <c r="A2729" s="476" t="s">
        <v>152</v>
      </c>
      <c r="B2729" s="477"/>
      <c r="C2729" s="477"/>
      <c r="D2729" s="477"/>
      <c r="E2729" s="477"/>
      <c r="F2729" s="477"/>
      <c r="G2729" s="478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</row>
    <row r="2730" spans="1:17" x14ac:dyDescent="0.25">
      <c r="A2730" s="476"/>
      <c r="B2730" s="477"/>
      <c r="C2730" s="477"/>
      <c r="D2730" s="477"/>
      <c r="E2730" s="477"/>
      <c r="F2730" s="477"/>
      <c r="G2730" s="478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</row>
    <row r="2731" spans="1:17" x14ac:dyDescent="0.25">
      <c r="A2731" s="476" t="s">
        <v>81</v>
      </c>
      <c r="B2731" s="477"/>
      <c r="C2731" s="477"/>
      <c r="D2731" s="477"/>
      <c r="E2731" s="477"/>
      <c r="F2731" s="477"/>
      <c r="G2731" s="478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</row>
    <row r="2732" spans="1:17" x14ac:dyDescent="0.25">
      <c r="A2732" s="479"/>
      <c r="B2732" s="480"/>
      <c r="C2732" s="480"/>
      <c r="D2732" s="480"/>
      <c r="E2732" s="480"/>
      <c r="F2732" s="480"/>
      <c r="G2732" s="48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</row>
    <row r="2733" spans="1:17" ht="15.75" x14ac:dyDescent="0.25">
      <c r="A2733" s="58"/>
      <c r="B2733" s="161" t="s">
        <v>29</v>
      </c>
      <c r="C2733" s="37"/>
      <c r="D2733" s="37"/>
      <c r="E2733" s="77"/>
      <c r="F2733" s="37"/>
      <c r="G2733" s="255">
        <v>0</v>
      </c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</row>
    <row r="2734" spans="1:17" x14ac:dyDescent="0.25">
      <c r="A2734" s="170" t="s">
        <v>3</v>
      </c>
      <c r="B2734" s="37"/>
      <c r="C2734" s="37"/>
      <c r="D2734" s="37"/>
      <c r="E2734" s="77"/>
      <c r="F2734" s="37"/>
      <c r="G2734" s="60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</row>
    <row r="2735" spans="1:17" x14ac:dyDescent="0.25">
      <c r="A2735" s="59"/>
      <c r="B2735" s="37"/>
      <c r="C2735" s="160" t="s">
        <v>4</v>
      </c>
      <c r="D2735" s="37"/>
      <c r="E2735" s="77"/>
      <c r="F2735" s="37"/>
      <c r="G2735" s="162">
        <v>0</v>
      </c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</row>
    <row r="2736" spans="1:17" x14ac:dyDescent="0.25">
      <c r="A2736" s="59"/>
      <c r="B2736" s="37"/>
      <c r="C2736" s="160"/>
      <c r="D2736" s="37"/>
      <c r="E2736" s="77"/>
      <c r="F2736" s="37"/>
      <c r="G2736" s="162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</row>
    <row r="2737" spans="1:17" x14ac:dyDescent="0.25">
      <c r="A2737" s="59"/>
      <c r="B2737" s="37"/>
      <c r="C2737" s="160"/>
      <c r="D2737" s="37"/>
      <c r="E2737" s="77"/>
      <c r="F2737" s="37"/>
      <c r="G2737" s="162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</row>
    <row r="2738" spans="1:17" x14ac:dyDescent="0.25">
      <c r="A2738" s="59"/>
      <c r="B2738" s="37"/>
      <c r="C2738" s="160"/>
      <c r="D2738" s="37"/>
      <c r="E2738" s="77"/>
      <c r="F2738" s="37"/>
      <c r="G2738" s="162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</row>
    <row r="2739" spans="1:17" x14ac:dyDescent="0.25">
      <c r="A2739" s="59"/>
      <c r="B2739" s="37"/>
      <c r="C2739" s="160" t="s">
        <v>5</v>
      </c>
      <c r="D2739" s="37"/>
      <c r="E2739" s="77"/>
      <c r="F2739" s="37"/>
      <c r="G2739" s="162">
        <v>0</v>
      </c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</row>
    <row r="2740" spans="1:17" x14ac:dyDescent="0.25">
      <c r="A2740" s="59"/>
      <c r="B2740" s="37"/>
      <c r="C2740" s="160"/>
      <c r="D2740" s="37"/>
      <c r="E2740" s="77"/>
      <c r="F2740" s="37"/>
      <c r="G2740" s="162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</row>
    <row r="2741" spans="1:17" x14ac:dyDescent="0.25">
      <c r="A2741" s="59"/>
      <c r="B2741" s="37"/>
      <c r="C2741" s="38"/>
      <c r="D2741" s="38"/>
      <c r="E2741" s="102"/>
      <c r="F2741" s="37"/>
      <c r="G2741" s="63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</row>
    <row r="2742" spans="1:17" x14ac:dyDescent="0.25">
      <c r="A2742" s="170" t="s">
        <v>6</v>
      </c>
      <c r="B2742" s="37"/>
      <c r="C2742" s="66"/>
      <c r="D2742" s="135"/>
      <c r="E2742" s="102"/>
      <c r="F2742" s="37"/>
      <c r="G2742" s="6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</row>
    <row r="2743" spans="1:17" x14ac:dyDescent="0.25">
      <c r="A2743" s="59"/>
      <c r="B2743" s="37"/>
      <c r="C2743" s="160" t="s">
        <v>7</v>
      </c>
      <c r="D2743" s="37"/>
      <c r="E2743" s="77"/>
      <c r="F2743" s="37"/>
      <c r="G2743" s="61">
        <f>SUM(E2745:E2747)</f>
        <v>0</v>
      </c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</row>
    <row r="2744" spans="1:17" x14ac:dyDescent="0.25">
      <c r="A2744" s="59"/>
      <c r="B2744" s="37"/>
      <c r="C2744" s="226" t="s">
        <v>8</v>
      </c>
      <c r="D2744" s="198" t="s">
        <v>68</v>
      </c>
      <c r="E2744" s="197" t="s">
        <v>9</v>
      </c>
      <c r="F2744" s="37"/>
      <c r="G2744" s="162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</row>
    <row r="2745" spans="1:17" x14ac:dyDescent="0.25">
      <c r="A2745" s="59"/>
      <c r="B2745" s="37"/>
      <c r="C2745" s="204"/>
      <c r="D2745" s="29"/>
      <c r="E2745" s="201"/>
      <c r="F2745" s="37"/>
      <c r="G2745" s="6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</row>
    <row r="2746" spans="1:17" x14ac:dyDescent="0.25">
      <c r="A2746" s="59"/>
      <c r="B2746" s="37"/>
      <c r="C2746" s="204"/>
      <c r="D2746" s="29"/>
      <c r="E2746" s="201"/>
      <c r="F2746" s="37"/>
      <c r="G2746" s="6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</row>
    <row r="2747" spans="1:17" x14ac:dyDescent="0.25">
      <c r="A2747" s="59"/>
      <c r="B2747" s="37"/>
      <c r="C2747" s="204"/>
      <c r="D2747" s="29"/>
      <c r="E2747" s="201"/>
      <c r="F2747" s="37"/>
      <c r="G2747" s="6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</row>
    <row r="2748" spans="1:17" x14ac:dyDescent="0.25">
      <c r="A2748" s="59"/>
      <c r="B2748" s="37"/>
      <c r="C2748" s="160" t="s">
        <v>10</v>
      </c>
      <c r="D2748" s="37"/>
      <c r="E2748" s="77"/>
      <c r="F2748" s="37"/>
      <c r="G2748" s="162">
        <f>SUM(E2749:E2749)</f>
        <v>0</v>
      </c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</row>
    <row r="2749" spans="1:17" x14ac:dyDescent="0.25">
      <c r="A2749" s="59"/>
      <c r="B2749" s="37"/>
      <c r="C2749" s="10"/>
      <c r="D2749" s="37"/>
      <c r="E2749" s="3"/>
      <c r="F2749" s="37"/>
      <c r="G2749" s="162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</row>
    <row r="2750" spans="1:17" x14ac:dyDescent="0.25">
      <c r="A2750" s="59"/>
      <c r="B2750" s="37"/>
      <c r="C2750" s="160"/>
      <c r="D2750" s="37"/>
      <c r="E2750" s="77"/>
      <c r="F2750" s="37"/>
      <c r="G2750" s="162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</row>
    <row r="2751" spans="1:17" x14ac:dyDescent="0.25">
      <c r="A2751" s="59"/>
      <c r="B2751" s="37"/>
      <c r="C2751" s="160"/>
      <c r="D2751" s="37"/>
      <c r="E2751" s="77"/>
      <c r="F2751" s="37"/>
      <c r="G2751" s="162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</row>
    <row r="2752" spans="1:17" x14ac:dyDescent="0.25">
      <c r="A2752" s="59"/>
      <c r="B2752" s="37"/>
      <c r="C2752" s="160"/>
      <c r="D2752" s="37"/>
      <c r="E2752" s="77"/>
      <c r="F2752" s="37"/>
      <c r="G2752" s="162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</row>
    <row r="2753" spans="1:17" x14ac:dyDescent="0.25">
      <c r="A2753" s="59"/>
      <c r="B2753" s="37"/>
      <c r="C2753" s="160"/>
      <c r="D2753" s="37"/>
      <c r="E2753" s="77"/>
      <c r="F2753" s="37"/>
      <c r="G2753" s="162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</row>
    <row r="2754" spans="1:17" ht="16.5" thickBot="1" x14ac:dyDescent="0.3">
      <c r="A2754" s="59"/>
      <c r="B2754" s="37"/>
      <c r="C2754" s="215" t="s">
        <v>11</v>
      </c>
      <c r="D2754" s="215"/>
      <c r="E2754" s="77"/>
      <c r="F2754" s="37"/>
      <c r="G2754" s="203">
        <f>G2733-G2743-G2748</f>
        <v>0</v>
      </c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</row>
    <row r="2755" spans="1:17" ht="16.5" thickTop="1" thickBot="1" x14ac:dyDescent="0.3">
      <c r="A2755" s="69"/>
      <c r="B2755" s="40"/>
      <c r="C2755" s="40"/>
      <c r="D2755" s="40"/>
      <c r="E2755" s="80"/>
      <c r="F2755" s="40"/>
      <c r="G2755" s="70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</row>
    <row r="2756" spans="1:17" x14ac:dyDescent="0.25">
      <c r="A2756" s="49"/>
      <c r="B2756" s="45"/>
      <c r="C2756" s="45"/>
      <c r="D2756" s="45"/>
      <c r="E2756" s="55"/>
      <c r="F2756" s="55"/>
      <c r="G2756" s="46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</row>
    <row r="2757" spans="1:17" x14ac:dyDescent="0.25">
      <c r="A2757" s="49"/>
      <c r="B2757" s="45" t="s">
        <v>42</v>
      </c>
      <c r="C2757" s="45"/>
      <c r="D2757" s="45"/>
      <c r="E2757" s="55"/>
      <c r="F2757" s="468" t="s">
        <v>12</v>
      </c>
      <c r="G2757" s="469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</row>
    <row r="2758" spans="1:17" x14ac:dyDescent="0.25">
      <c r="A2758" s="49"/>
      <c r="B2758" s="45"/>
      <c r="C2758" s="45"/>
      <c r="D2758" s="45"/>
      <c r="E2758" s="55"/>
      <c r="F2758" s="317"/>
      <c r="G2758" s="318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</row>
    <row r="2759" spans="1:17" x14ac:dyDescent="0.25">
      <c r="A2759" s="49"/>
      <c r="B2759" s="45"/>
      <c r="C2759" s="45"/>
      <c r="D2759" s="45"/>
      <c r="E2759" s="55"/>
      <c r="F2759" s="317"/>
      <c r="G2759" s="318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</row>
    <row r="2760" spans="1:17" x14ac:dyDescent="0.25">
      <c r="A2760" s="49"/>
      <c r="B2760" s="45"/>
      <c r="C2760" s="45"/>
      <c r="D2760" s="45"/>
      <c r="E2760" s="55"/>
      <c r="F2760" s="317"/>
      <c r="G2760" s="318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</row>
    <row r="2761" spans="1:17" x14ac:dyDescent="0.25">
      <c r="A2761" s="49"/>
      <c r="B2761" s="45"/>
      <c r="C2761" s="45"/>
      <c r="D2761" s="45"/>
      <c r="E2761" s="55"/>
      <c r="F2761" s="317"/>
      <c r="G2761" s="318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</row>
    <row r="2762" spans="1:17" x14ac:dyDescent="0.25">
      <c r="A2762" s="49"/>
      <c r="B2762" s="45"/>
      <c r="C2762" s="45"/>
      <c r="D2762" s="45"/>
      <c r="E2762" s="55"/>
      <c r="F2762" s="335"/>
      <c r="G2762" s="336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</row>
    <row r="2763" spans="1:17" x14ac:dyDescent="0.25">
      <c r="A2763" s="49"/>
      <c r="B2763" s="45"/>
      <c r="C2763" s="45"/>
      <c r="D2763" s="45"/>
      <c r="E2763" s="55"/>
      <c r="F2763" s="317"/>
      <c r="G2763" s="318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</row>
    <row r="2764" spans="1:17" x14ac:dyDescent="0.25">
      <c r="A2764" s="49"/>
      <c r="B2764" s="45"/>
      <c r="C2764" s="45"/>
      <c r="D2764" s="45"/>
      <c r="E2764" s="55"/>
      <c r="F2764" s="317"/>
      <c r="G2764" s="318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</row>
    <row r="2765" spans="1:17" x14ac:dyDescent="0.25">
      <c r="A2765" s="49"/>
      <c r="B2765" s="45"/>
      <c r="C2765" s="45"/>
      <c r="D2765" s="45"/>
      <c r="E2765" s="55"/>
      <c r="F2765" s="55"/>
      <c r="G2765" s="46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</row>
    <row r="2766" spans="1:17" x14ac:dyDescent="0.25">
      <c r="A2766" s="49"/>
      <c r="B2766" s="45"/>
      <c r="C2766" s="45"/>
      <c r="D2766" s="45"/>
      <c r="E2766" s="55"/>
      <c r="F2766" s="55"/>
      <c r="G2766" s="46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</row>
    <row r="2767" spans="1:17" x14ac:dyDescent="0.25">
      <c r="A2767" s="49"/>
      <c r="B2767" s="45"/>
      <c r="C2767" s="45"/>
      <c r="D2767" s="45"/>
      <c r="E2767" s="55"/>
      <c r="F2767" s="55"/>
      <c r="G2767" s="46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</row>
    <row r="2768" spans="1:17" x14ac:dyDescent="0.25">
      <c r="A2768" s="139" t="s">
        <v>92</v>
      </c>
      <c r="B2768" s="227"/>
      <c r="C2768" s="227"/>
      <c r="D2768" s="45"/>
      <c r="E2768" s="55"/>
      <c r="F2768" s="482" t="s">
        <v>13</v>
      </c>
      <c r="G2768" s="483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</row>
    <row r="2769" spans="1:17" x14ac:dyDescent="0.25">
      <c r="A2769" s="140" t="s">
        <v>95</v>
      </c>
      <c r="B2769" s="227"/>
      <c r="C2769" s="227"/>
      <c r="D2769" s="45"/>
      <c r="E2769" s="55"/>
      <c r="F2769" s="468" t="s">
        <v>102</v>
      </c>
      <c r="G2769" s="469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</row>
    <row r="2770" spans="1:17" ht="15.75" thickBot="1" x14ac:dyDescent="0.3">
      <c r="A2770" s="74"/>
      <c r="B2770" s="54"/>
      <c r="C2770" s="54"/>
      <c r="D2770" s="54"/>
      <c r="E2770" s="81"/>
      <c r="F2770" s="54"/>
      <c r="G2770" s="75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</row>
    <row r="2772" spans="1:17" ht="15.75" thickBot="1" x14ac:dyDescent="0.3"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</row>
    <row r="2773" spans="1:17" x14ac:dyDescent="0.25">
      <c r="A2773" s="470" t="s">
        <v>0</v>
      </c>
      <c r="B2773" s="471"/>
      <c r="C2773" s="471"/>
      <c r="D2773" s="471"/>
      <c r="E2773" s="471"/>
      <c r="F2773" s="471"/>
      <c r="G2773" s="472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</row>
    <row r="2774" spans="1:17" x14ac:dyDescent="0.25">
      <c r="A2774" s="327"/>
      <c r="B2774" s="328"/>
      <c r="C2774" s="328"/>
      <c r="D2774" s="328"/>
      <c r="E2774" s="166"/>
      <c r="F2774" s="328"/>
      <c r="G2774" s="132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</row>
    <row r="2775" spans="1:17" x14ac:dyDescent="0.25">
      <c r="A2775" s="473" t="s">
        <v>1</v>
      </c>
      <c r="B2775" s="474"/>
      <c r="C2775" s="474"/>
      <c r="D2775" s="474"/>
      <c r="E2775" s="474"/>
      <c r="F2775" s="474"/>
      <c r="G2775" s="475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</row>
    <row r="2776" spans="1:17" x14ac:dyDescent="0.25">
      <c r="A2776" s="327"/>
      <c r="B2776" s="328"/>
      <c r="C2776" s="328"/>
      <c r="D2776" s="328"/>
      <c r="E2776" s="166"/>
      <c r="F2776" s="328"/>
      <c r="G2776" s="132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</row>
    <row r="2777" spans="1:17" x14ac:dyDescent="0.25">
      <c r="A2777" s="473" t="s">
        <v>2</v>
      </c>
      <c r="B2777" s="474"/>
      <c r="C2777" s="474"/>
      <c r="D2777" s="474"/>
      <c r="E2777" s="474"/>
      <c r="F2777" s="474"/>
      <c r="G2777" s="475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</row>
    <row r="2778" spans="1:17" ht="15.75" thickBot="1" x14ac:dyDescent="0.3">
      <c r="A2778" s="111"/>
      <c r="B2778" s="112"/>
      <c r="C2778" s="112"/>
      <c r="D2778" s="112"/>
      <c r="E2778" s="152"/>
      <c r="F2778" s="112"/>
      <c r="G2778" s="113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</row>
    <row r="2779" spans="1:17" x14ac:dyDescent="0.25">
      <c r="A2779" s="56"/>
      <c r="B2779" s="53"/>
      <c r="C2779" s="53"/>
      <c r="D2779" s="53"/>
      <c r="E2779" s="76"/>
      <c r="F2779" s="53"/>
      <c r="G2779" s="57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</row>
    <row r="2780" spans="1:17" x14ac:dyDescent="0.25">
      <c r="A2780" s="476" t="s">
        <v>152</v>
      </c>
      <c r="B2780" s="477"/>
      <c r="C2780" s="477"/>
      <c r="D2780" s="477"/>
      <c r="E2780" s="477"/>
      <c r="F2780" s="477"/>
      <c r="G2780" s="478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</row>
    <row r="2781" spans="1:17" x14ac:dyDescent="0.25">
      <c r="A2781" s="476"/>
      <c r="B2781" s="477"/>
      <c r="C2781" s="477"/>
      <c r="D2781" s="477"/>
      <c r="E2781" s="477"/>
      <c r="F2781" s="477"/>
      <c r="G2781" s="478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</row>
    <row r="2782" spans="1:17" x14ac:dyDescent="0.25">
      <c r="A2782" s="476" t="s">
        <v>49</v>
      </c>
      <c r="B2782" s="477"/>
      <c r="C2782" s="477"/>
      <c r="D2782" s="477"/>
      <c r="E2782" s="477"/>
      <c r="F2782" s="477"/>
      <c r="G2782" s="478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</row>
    <row r="2783" spans="1:17" x14ac:dyDescent="0.25">
      <c r="A2783" s="479"/>
      <c r="B2783" s="480"/>
      <c r="C2783" s="480"/>
      <c r="D2783" s="480"/>
      <c r="E2783" s="480"/>
      <c r="F2783" s="480"/>
      <c r="G2783" s="48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</row>
    <row r="2784" spans="1:17" ht="15.75" x14ac:dyDescent="0.25">
      <c r="A2784" s="58"/>
      <c r="B2784" s="161" t="s">
        <v>29</v>
      </c>
      <c r="C2784" s="37"/>
      <c r="D2784" s="37"/>
      <c r="E2784" s="77"/>
      <c r="F2784" s="37"/>
      <c r="G2784" s="255">
        <v>0</v>
      </c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</row>
    <row r="2785" spans="1:17" x14ac:dyDescent="0.25">
      <c r="A2785" s="59"/>
      <c r="B2785" s="37"/>
      <c r="C2785" s="37"/>
      <c r="D2785" s="37"/>
      <c r="E2785" s="77"/>
      <c r="F2785" s="37"/>
      <c r="G2785" s="60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</row>
    <row r="2786" spans="1:17" x14ac:dyDescent="0.25">
      <c r="A2786" s="170" t="s">
        <v>3</v>
      </c>
      <c r="B2786" s="37"/>
      <c r="C2786" s="37"/>
      <c r="D2786" s="37"/>
      <c r="E2786" s="77"/>
      <c r="F2786" s="37"/>
      <c r="G2786" s="60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</row>
    <row r="2787" spans="1:17" x14ac:dyDescent="0.25">
      <c r="A2787" s="209"/>
      <c r="B2787" s="37"/>
      <c r="C2787" s="37"/>
      <c r="D2787" s="37"/>
      <c r="E2787" s="77"/>
      <c r="F2787" s="37"/>
      <c r="G2787" s="60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</row>
    <row r="2788" spans="1:17" x14ac:dyDescent="0.25">
      <c r="A2788" s="59"/>
      <c r="B2788" s="37"/>
      <c r="C2788" s="160" t="s">
        <v>4</v>
      </c>
      <c r="D2788" s="37"/>
      <c r="E2788" s="77"/>
      <c r="F2788" s="37"/>
      <c r="G2788" s="162">
        <v>0</v>
      </c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</row>
    <row r="2789" spans="1:17" x14ac:dyDescent="0.25">
      <c r="A2789" s="59"/>
      <c r="B2789" s="37"/>
      <c r="C2789" s="160"/>
      <c r="D2789" s="37"/>
      <c r="E2789" s="77"/>
      <c r="F2789" s="37"/>
      <c r="G2789" s="162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</row>
    <row r="2790" spans="1:17" x14ac:dyDescent="0.25">
      <c r="A2790" s="59"/>
      <c r="B2790" s="37"/>
      <c r="C2790" s="160"/>
      <c r="D2790" s="37"/>
      <c r="E2790" s="77"/>
      <c r="F2790" s="37"/>
      <c r="G2790" s="162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</row>
    <row r="2791" spans="1:17" x14ac:dyDescent="0.25">
      <c r="A2791" s="59"/>
      <c r="B2791" s="37"/>
      <c r="C2791" s="160"/>
      <c r="D2791" s="37"/>
      <c r="E2791" s="77"/>
      <c r="F2791" s="37"/>
      <c r="G2791" s="162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</row>
    <row r="2792" spans="1:17" x14ac:dyDescent="0.25">
      <c r="A2792" s="59"/>
      <c r="B2792" s="37"/>
      <c r="C2792" s="160" t="s">
        <v>5</v>
      </c>
      <c r="D2792" s="37"/>
      <c r="E2792" s="77"/>
      <c r="F2792" s="37"/>
      <c r="G2792" s="162">
        <v>0</v>
      </c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</row>
    <row r="2793" spans="1:17" x14ac:dyDescent="0.25">
      <c r="A2793" s="59"/>
      <c r="B2793" s="37"/>
      <c r="C2793" s="38"/>
      <c r="D2793" s="37"/>
      <c r="E2793" s="67"/>
      <c r="F2793" s="37"/>
      <c r="G2793" s="63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</row>
    <row r="2794" spans="1:17" x14ac:dyDescent="0.25">
      <c r="A2794" s="170" t="s">
        <v>6</v>
      </c>
      <c r="B2794" s="37"/>
      <c r="C2794" s="66"/>
      <c r="D2794" s="28"/>
      <c r="E2794" s="77"/>
      <c r="F2794" s="37"/>
      <c r="G2794" s="6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</row>
    <row r="2795" spans="1:17" x14ac:dyDescent="0.25">
      <c r="A2795" s="179"/>
      <c r="B2795" s="37"/>
      <c r="C2795" s="66"/>
      <c r="D2795" s="28"/>
      <c r="E2795" s="77"/>
      <c r="F2795" s="37"/>
      <c r="G2795" s="6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</row>
    <row r="2796" spans="1:17" x14ac:dyDescent="0.25">
      <c r="A2796" s="59"/>
      <c r="B2796" s="37"/>
      <c r="C2796" s="160" t="s">
        <v>7</v>
      </c>
      <c r="D2796" s="37"/>
      <c r="E2796" s="77"/>
      <c r="F2796" s="37"/>
      <c r="G2796" s="61">
        <v>0</v>
      </c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</row>
    <row r="2797" spans="1:17" x14ac:dyDescent="0.25">
      <c r="A2797" s="59"/>
      <c r="B2797" s="37"/>
      <c r="C2797" s="197"/>
      <c r="D2797" s="198"/>
      <c r="E2797" s="197"/>
      <c r="F2797" s="37"/>
      <c r="G2797" s="162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</row>
    <row r="2798" spans="1:17" x14ac:dyDescent="0.25">
      <c r="A2798" s="59"/>
      <c r="B2798" s="37"/>
      <c r="C2798" s="197"/>
      <c r="D2798" s="198"/>
      <c r="E2798" s="197"/>
      <c r="F2798" s="37"/>
      <c r="G2798" s="162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</row>
    <row r="2799" spans="1:17" x14ac:dyDescent="0.25">
      <c r="A2799" s="59"/>
      <c r="B2799" s="37"/>
      <c r="C2799" s="199"/>
      <c r="D2799" s="29"/>
      <c r="E2799" s="201"/>
      <c r="F2799" s="37"/>
      <c r="G2799" s="6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</row>
    <row r="2800" spans="1:17" x14ac:dyDescent="0.25">
      <c r="A2800" s="59"/>
      <c r="B2800" s="37"/>
      <c r="C2800" s="160" t="s">
        <v>10</v>
      </c>
      <c r="D2800" s="37"/>
      <c r="E2800" s="77"/>
      <c r="F2800" s="37"/>
      <c r="G2800" s="162">
        <v>0</v>
      </c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</row>
    <row r="2801" spans="1:17" x14ac:dyDescent="0.25">
      <c r="A2801" s="59"/>
      <c r="B2801" s="37"/>
      <c r="C2801" s="160"/>
      <c r="D2801" s="37"/>
      <c r="E2801" s="77"/>
      <c r="F2801" s="37"/>
      <c r="G2801" s="162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</row>
    <row r="2802" spans="1:17" x14ac:dyDescent="0.25">
      <c r="A2802" s="59"/>
      <c r="B2802" s="37"/>
      <c r="C2802" s="160"/>
      <c r="D2802" s="37"/>
      <c r="E2802" s="77"/>
      <c r="F2802" s="37"/>
      <c r="G2802" s="162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</row>
    <row r="2803" spans="1:17" x14ac:dyDescent="0.25">
      <c r="A2803" s="59"/>
      <c r="B2803" s="37"/>
      <c r="C2803" s="160"/>
      <c r="D2803" s="37"/>
      <c r="E2803" s="77"/>
      <c r="F2803" s="37"/>
      <c r="G2803" s="162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</row>
    <row r="2804" spans="1:17" ht="16.5" thickBot="1" x14ac:dyDescent="0.3">
      <c r="A2804" s="59"/>
      <c r="B2804" s="37"/>
      <c r="C2804" s="215" t="s">
        <v>11</v>
      </c>
      <c r="D2804" s="215"/>
      <c r="E2804" s="77"/>
      <c r="F2804" s="37"/>
      <c r="G2804" s="203">
        <v>0</v>
      </c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</row>
    <row r="2805" spans="1:17" ht="18" thickTop="1" x14ac:dyDescent="0.3">
      <c r="A2805" s="59"/>
      <c r="B2805" s="37"/>
      <c r="C2805" s="321"/>
      <c r="D2805" s="321"/>
      <c r="E2805" s="77"/>
      <c r="F2805" s="37"/>
      <c r="G2805" s="174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</row>
    <row r="2806" spans="1:17" ht="15.75" thickBot="1" x14ac:dyDescent="0.3">
      <c r="A2806" s="69"/>
      <c r="B2806" s="40"/>
      <c r="C2806" s="40"/>
      <c r="D2806" s="40"/>
      <c r="E2806" s="80"/>
      <c r="F2806" s="40"/>
      <c r="G2806" s="70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</row>
    <row r="2807" spans="1:17" x14ac:dyDescent="0.25">
      <c r="A2807" s="49"/>
      <c r="B2807" s="45"/>
      <c r="C2807" s="45"/>
      <c r="D2807" s="45"/>
      <c r="E2807" s="55"/>
      <c r="F2807" s="55"/>
      <c r="G2807" s="46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</row>
    <row r="2808" spans="1:17" x14ac:dyDescent="0.25">
      <c r="A2808" s="49"/>
      <c r="B2808" s="45" t="s">
        <v>42</v>
      </c>
      <c r="C2808" s="45"/>
      <c r="D2808" s="45"/>
      <c r="E2808" s="55"/>
      <c r="F2808" s="468" t="s">
        <v>12</v>
      </c>
      <c r="G2808" s="469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</row>
    <row r="2809" spans="1:17" x14ac:dyDescent="0.25">
      <c r="A2809" s="49"/>
      <c r="B2809" s="45"/>
      <c r="C2809" s="45"/>
      <c r="D2809" s="45"/>
      <c r="E2809" s="55"/>
      <c r="F2809" s="55"/>
      <c r="G2809" s="46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</row>
    <row r="2810" spans="1:17" x14ac:dyDescent="0.25">
      <c r="A2810" s="49"/>
      <c r="B2810" s="45"/>
      <c r="C2810" s="45"/>
      <c r="D2810" s="45"/>
      <c r="E2810" s="55"/>
      <c r="F2810" s="55"/>
      <c r="G2810" s="46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</row>
    <row r="2811" spans="1:17" x14ac:dyDescent="0.25">
      <c r="A2811" s="49"/>
      <c r="B2811" s="45"/>
      <c r="C2811" s="45"/>
      <c r="D2811" s="45"/>
      <c r="E2811" s="55"/>
      <c r="F2811" s="55"/>
      <c r="G2811" s="46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</row>
    <row r="2812" spans="1:17" x14ac:dyDescent="0.25">
      <c r="A2812" s="49"/>
      <c r="B2812" s="45"/>
      <c r="C2812" s="45"/>
      <c r="D2812" s="45"/>
      <c r="E2812" s="55"/>
      <c r="F2812" s="55"/>
      <c r="G2812" s="46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</row>
    <row r="2813" spans="1:17" x14ac:dyDescent="0.25">
      <c r="A2813" s="49"/>
      <c r="B2813" s="45"/>
      <c r="C2813" s="45"/>
      <c r="D2813" s="45"/>
      <c r="E2813" s="55"/>
      <c r="F2813" s="55"/>
      <c r="G2813" s="46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</row>
    <row r="2814" spans="1:17" x14ac:dyDescent="0.25">
      <c r="A2814" s="49"/>
      <c r="B2814" s="45"/>
      <c r="C2814" s="45"/>
      <c r="D2814" s="45"/>
      <c r="E2814" s="55"/>
      <c r="F2814" s="55"/>
      <c r="G2814" s="46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</row>
    <row r="2815" spans="1:17" x14ac:dyDescent="0.25">
      <c r="A2815" s="49"/>
      <c r="B2815" s="45"/>
      <c r="C2815" s="45"/>
      <c r="D2815" s="45"/>
      <c r="E2815" s="55"/>
      <c r="F2815" s="55"/>
      <c r="G2815" s="46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</row>
    <row r="2816" spans="1:17" x14ac:dyDescent="0.25">
      <c r="A2816" s="49"/>
      <c r="B2816" s="45"/>
      <c r="C2816" s="45"/>
      <c r="D2816" s="45"/>
      <c r="E2816" s="55"/>
      <c r="F2816" s="55"/>
      <c r="G2816" s="46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</row>
    <row r="2817" spans="1:17" x14ac:dyDescent="0.25">
      <c r="A2817" s="49"/>
      <c r="B2817" s="45"/>
      <c r="C2817" s="45"/>
      <c r="D2817" s="45"/>
      <c r="E2817" s="55"/>
      <c r="F2817" s="55"/>
      <c r="G2817" s="46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</row>
    <row r="2818" spans="1:17" x14ac:dyDescent="0.25">
      <c r="A2818" s="49"/>
      <c r="B2818" s="45"/>
      <c r="C2818" s="45"/>
      <c r="D2818" s="45"/>
      <c r="E2818" s="55"/>
      <c r="F2818" s="55"/>
      <c r="G2818" s="46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</row>
    <row r="2819" spans="1:17" x14ac:dyDescent="0.25">
      <c r="A2819" s="139" t="s">
        <v>92</v>
      </c>
      <c r="B2819" s="227"/>
      <c r="C2819" s="227"/>
      <c r="D2819" s="45"/>
      <c r="E2819" s="55"/>
      <c r="F2819" s="482" t="s">
        <v>13</v>
      </c>
      <c r="G2819" s="483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</row>
    <row r="2820" spans="1:17" x14ac:dyDescent="0.25">
      <c r="A2820" s="140" t="s">
        <v>95</v>
      </c>
      <c r="B2820" s="227"/>
      <c r="C2820" s="227"/>
      <c r="D2820" s="45"/>
      <c r="E2820" s="55"/>
      <c r="F2820" s="468" t="s">
        <v>102</v>
      </c>
      <c r="G2820" s="469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</row>
    <row r="2821" spans="1:17" ht="15.75" thickBot="1" x14ac:dyDescent="0.3">
      <c r="A2821" s="74"/>
      <c r="B2821" s="54"/>
      <c r="C2821" s="54"/>
      <c r="D2821" s="54"/>
      <c r="E2821" s="81"/>
      <c r="F2821" s="54"/>
      <c r="G2821" s="75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</row>
    <row r="2822" spans="1:17" x14ac:dyDescent="0.25">
      <c r="A2822" s="45"/>
      <c r="B2822" s="45"/>
      <c r="C2822" s="45"/>
      <c r="D2822" s="45"/>
      <c r="E2822" s="55"/>
      <c r="F2822" s="45"/>
      <c r="G2822" s="35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</row>
    <row r="2823" spans="1:17" ht="15.75" thickBot="1" x14ac:dyDescent="0.3"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</row>
    <row r="2824" spans="1:17" x14ac:dyDescent="0.25">
      <c r="A2824" s="470" t="s">
        <v>0</v>
      </c>
      <c r="B2824" s="471"/>
      <c r="C2824" s="471"/>
      <c r="D2824" s="471"/>
      <c r="E2824" s="471"/>
      <c r="F2824" s="471"/>
      <c r="G2824" s="472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</row>
    <row r="2825" spans="1:17" x14ac:dyDescent="0.25">
      <c r="A2825" s="327"/>
      <c r="B2825" s="328"/>
      <c r="C2825" s="328"/>
      <c r="D2825" s="328"/>
      <c r="E2825" s="166"/>
      <c r="F2825" s="328"/>
      <c r="G2825" s="132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</row>
    <row r="2826" spans="1:17" x14ac:dyDescent="0.25">
      <c r="A2826" s="473" t="s">
        <v>1</v>
      </c>
      <c r="B2826" s="474"/>
      <c r="C2826" s="474"/>
      <c r="D2826" s="474"/>
      <c r="E2826" s="474"/>
      <c r="F2826" s="474"/>
      <c r="G2826" s="475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</row>
    <row r="2827" spans="1:17" x14ac:dyDescent="0.25">
      <c r="A2827" s="327"/>
      <c r="B2827" s="328"/>
      <c r="C2827" s="328"/>
      <c r="D2827" s="328"/>
      <c r="E2827" s="166"/>
      <c r="F2827" s="328"/>
      <c r="G2827" s="132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</row>
    <row r="2828" spans="1:17" x14ac:dyDescent="0.25">
      <c r="A2828" s="473" t="s">
        <v>2</v>
      </c>
      <c r="B2828" s="474"/>
      <c r="C2828" s="474"/>
      <c r="D2828" s="474"/>
      <c r="E2828" s="474"/>
      <c r="F2828" s="474"/>
      <c r="G2828" s="475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</row>
    <row r="2829" spans="1:17" ht="15.75" thickBot="1" x14ac:dyDescent="0.3">
      <c r="A2829" s="111"/>
      <c r="B2829" s="112"/>
      <c r="C2829" s="112"/>
      <c r="D2829" s="112"/>
      <c r="E2829" s="152"/>
      <c r="F2829" s="112"/>
      <c r="G2829" s="113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</row>
    <row r="2830" spans="1:17" x14ac:dyDescent="0.25">
      <c r="A2830" s="56"/>
      <c r="B2830" s="53"/>
      <c r="C2830" s="53"/>
      <c r="D2830" s="53"/>
      <c r="E2830" s="76"/>
      <c r="F2830" s="53"/>
      <c r="G2830" s="57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</row>
    <row r="2831" spans="1:17" x14ac:dyDescent="0.25">
      <c r="A2831" s="476" t="s">
        <v>152</v>
      </c>
      <c r="B2831" s="477"/>
      <c r="C2831" s="477"/>
      <c r="D2831" s="477"/>
      <c r="E2831" s="477"/>
      <c r="F2831" s="477"/>
      <c r="G2831" s="478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</row>
    <row r="2832" spans="1:17" x14ac:dyDescent="0.25">
      <c r="A2832" s="476"/>
      <c r="B2832" s="477"/>
      <c r="C2832" s="477"/>
      <c r="D2832" s="477"/>
      <c r="E2832" s="477"/>
      <c r="F2832" s="477"/>
      <c r="G2832" s="478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</row>
    <row r="2833" spans="1:17" x14ac:dyDescent="0.25">
      <c r="A2833" s="476" t="s">
        <v>44</v>
      </c>
      <c r="B2833" s="477"/>
      <c r="C2833" s="477"/>
      <c r="D2833" s="477"/>
      <c r="E2833" s="477"/>
      <c r="F2833" s="477"/>
      <c r="G2833" s="478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</row>
    <row r="2834" spans="1:17" x14ac:dyDescent="0.25">
      <c r="A2834" s="479"/>
      <c r="B2834" s="480"/>
      <c r="C2834" s="480"/>
      <c r="D2834" s="480"/>
      <c r="E2834" s="480"/>
      <c r="F2834" s="480"/>
      <c r="G2834" s="48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</row>
    <row r="2835" spans="1:17" ht="15.75" x14ac:dyDescent="0.25">
      <c r="A2835" s="58"/>
      <c r="B2835" s="161" t="s">
        <v>29</v>
      </c>
      <c r="C2835" s="37"/>
      <c r="D2835" s="37"/>
      <c r="E2835" s="77"/>
      <c r="F2835" s="37"/>
      <c r="G2835" s="255">
        <v>0</v>
      </c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</row>
    <row r="2836" spans="1:17" x14ac:dyDescent="0.25">
      <c r="A2836" s="59"/>
      <c r="B2836" s="37"/>
      <c r="C2836" s="37"/>
      <c r="D2836" s="37"/>
      <c r="E2836" s="77"/>
      <c r="F2836" s="37"/>
      <c r="G2836" s="60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</row>
    <row r="2837" spans="1:17" x14ac:dyDescent="0.25">
      <c r="A2837" s="170" t="s">
        <v>3</v>
      </c>
      <c r="B2837" s="37"/>
      <c r="C2837" s="37"/>
      <c r="D2837" s="37"/>
      <c r="E2837" s="77"/>
      <c r="F2837" s="37"/>
      <c r="G2837" s="60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</row>
    <row r="2838" spans="1:17" x14ac:dyDescent="0.25">
      <c r="A2838" s="209"/>
      <c r="B2838" s="37"/>
      <c r="C2838" s="37"/>
      <c r="D2838" s="37"/>
      <c r="E2838" s="77"/>
      <c r="F2838" s="37"/>
      <c r="G2838" s="60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</row>
    <row r="2839" spans="1:17" x14ac:dyDescent="0.25">
      <c r="A2839" s="59"/>
      <c r="B2839" s="37"/>
      <c r="C2839" s="160" t="s">
        <v>4</v>
      </c>
      <c r="D2839" s="37"/>
      <c r="E2839" s="77"/>
      <c r="F2839" s="37"/>
      <c r="G2839" s="162">
        <v>0</v>
      </c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</row>
    <row r="2840" spans="1:17" x14ac:dyDescent="0.25">
      <c r="A2840" s="59"/>
      <c r="B2840" s="37"/>
      <c r="C2840" s="160"/>
      <c r="D2840" s="37"/>
      <c r="E2840" s="77"/>
      <c r="F2840" s="37"/>
      <c r="G2840" s="162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</row>
    <row r="2841" spans="1:17" x14ac:dyDescent="0.25">
      <c r="A2841" s="59"/>
      <c r="B2841" s="37"/>
      <c r="C2841" s="160"/>
      <c r="D2841" s="37"/>
      <c r="E2841" s="77"/>
      <c r="F2841" s="37"/>
      <c r="G2841" s="162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</row>
    <row r="2842" spans="1:17" x14ac:dyDescent="0.25">
      <c r="A2842" s="59"/>
      <c r="B2842" s="37"/>
      <c r="C2842" s="160"/>
      <c r="D2842" s="37"/>
      <c r="E2842" s="77"/>
      <c r="F2842" s="37"/>
      <c r="G2842" s="162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</row>
    <row r="2843" spans="1:17" x14ac:dyDescent="0.25">
      <c r="A2843" s="59"/>
      <c r="B2843" s="37"/>
      <c r="C2843" s="160" t="s">
        <v>5</v>
      </c>
      <c r="D2843" s="37"/>
      <c r="E2843" s="77"/>
      <c r="F2843" s="37"/>
      <c r="G2843" s="162">
        <v>0</v>
      </c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</row>
    <row r="2844" spans="1:17" x14ac:dyDescent="0.25">
      <c r="A2844" s="170" t="s">
        <v>6</v>
      </c>
      <c r="B2844" s="37"/>
      <c r="C2844" s="66"/>
      <c r="D2844" s="28"/>
      <c r="E2844" s="77"/>
      <c r="F2844" s="37"/>
      <c r="G2844" s="6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</row>
    <row r="2845" spans="1:17" x14ac:dyDescent="0.25">
      <c r="A2845" s="170"/>
      <c r="B2845" s="37"/>
      <c r="C2845" s="66"/>
      <c r="D2845" s="28"/>
      <c r="E2845" s="77"/>
      <c r="F2845" s="37"/>
      <c r="G2845" s="400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</row>
    <row r="2846" spans="1:17" x14ac:dyDescent="0.25">
      <c r="A2846" s="179"/>
      <c r="B2846" s="37"/>
      <c r="C2846" s="66"/>
      <c r="D2846" s="28"/>
      <c r="E2846" s="77"/>
      <c r="F2846" s="37"/>
      <c r="G2846" s="6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</row>
    <row r="2847" spans="1:17" x14ac:dyDescent="0.25">
      <c r="A2847" s="59"/>
      <c r="B2847" s="37"/>
      <c r="C2847" s="160" t="s">
        <v>7</v>
      </c>
      <c r="D2847" s="37"/>
      <c r="E2847" s="77"/>
      <c r="F2847" s="37"/>
      <c r="G2847" s="61">
        <f>SUM(E2848:E2850)</f>
        <v>0</v>
      </c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</row>
    <row r="2848" spans="1:17" x14ac:dyDescent="0.25">
      <c r="A2848" s="59"/>
      <c r="B2848" s="37"/>
      <c r="C2848" s="199"/>
      <c r="D2848" s="29"/>
      <c r="E2848" s="237"/>
      <c r="F2848" s="37"/>
      <c r="G2848" s="162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</row>
    <row r="2849" spans="1:17" x14ac:dyDescent="0.25">
      <c r="A2849" s="59"/>
      <c r="B2849" s="37"/>
      <c r="C2849" s="199"/>
      <c r="D2849" s="29"/>
      <c r="E2849" s="237"/>
      <c r="F2849" s="37"/>
      <c r="G2849" s="162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</row>
    <row r="2850" spans="1:17" x14ac:dyDescent="0.25">
      <c r="A2850" s="59"/>
      <c r="B2850" s="37"/>
      <c r="C2850" s="199"/>
      <c r="D2850" s="29"/>
      <c r="E2850" s="237"/>
      <c r="F2850" s="37"/>
      <c r="G2850" s="162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</row>
    <row r="2851" spans="1:17" x14ac:dyDescent="0.25">
      <c r="A2851" s="59"/>
      <c r="B2851" s="37"/>
      <c r="C2851" s="199"/>
      <c r="D2851" s="29"/>
      <c r="E2851" s="237"/>
      <c r="F2851" s="37"/>
      <c r="G2851" s="162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</row>
    <row r="2852" spans="1:17" x14ac:dyDescent="0.25">
      <c r="A2852" s="59"/>
      <c r="B2852" s="37"/>
      <c r="C2852" s="160" t="s">
        <v>10</v>
      </c>
      <c r="D2852" s="37"/>
      <c r="E2852" s="77"/>
      <c r="F2852" s="37"/>
      <c r="G2852" s="162">
        <v>0</v>
      </c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</row>
    <row r="2853" spans="1:17" x14ac:dyDescent="0.25">
      <c r="A2853" s="59"/>
      <c r="B2853" s="37"/>
      <c r="C2853" s="160"/>
      <c r="D2853" s="37"/>
      <c r="E2853" s="77"/>
      <c r="F2853" s="37"/>
      <c r="G2853" s="162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</row>
    <row r="2854" spans="1:17" x14ac:dyDescent="0.25">
      <c r="A2854" s="59"/>
      <c r="B2854" s="37"/>
      <c r="C2854" s="160"/>
      <c r="D2854" s="37"/>
      <c r="E2854" s="77"/>
      <c r="F2854" s="37"/>
      <c r="G2854" s="162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</row>
    <row r="2855" spans="1:17" x14ac:dyDescent="0.25">
      <c r="A2855" s="59"/>
      <c r="B2855" s="37"/>
      <c r="C2855" s="28"/>
      <c r="D2855" s="28"/>
      <c r="E2855" s="92"/>
      <c r="F2855" s="28"/>
      <c r="G2855" s="60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</row>
    <row r="2856" spans="1:17" ht="16.5" thickBot="1" x14ac:dyDescent="0.3">
      <c r="A2856" s="59"/>
      <c r="B2856" s="37"/>
      <c r="C2856" s="215" t="s">
        <v>11</v>
      </c>
      <c r="D2856" s="215"/>
      <c r="E2856" s="77"/>
      <c r="F2856" s="37"/>
      <c r="G2856" s="203">
        <f>G2835-G2847</f>
        <v>0</v>
      </c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</row>
    <row r="2857" spans="1:17" ht="18" thickTop="1" x14ac:dyDescent="0.3">
      <c r="A2857" s="59"/>
      <c r="B2857" s="37"/>
      <c r="C2857" s="321"/>
      <c r="D2857" s="321"/>
      <c r="E2857" s="77"/>
      <c r="F2857" s="37"/>
      <c r="G2857" s="174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</row>
    <row r="2858" spans="1:17" ht="15.75" thickBot="1" x14ac:dyDescent="0.3">
      <c r="A2858" s="69"/>
      <c r="B2858" s="40"/>
      <c r="C2858" s="40"/>
      <c r="D2858" s="40"/>
      <c r="E2858" s="80"/>
      <c r="F2858" s="40"/>
      <c r="G2858" s="70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</row>
    <row r="2859" spans="1:17" x14ac:dyDescent="0.25">
      <c r="A2859" s="49"/>
      <c r="B2859" s="45"/>
      <c r="C2859" s="45"/>
      <c r="D2859" s="45"/>
      <c r="E2859" s="55"/>
      <c r="F2859" s="55"/>
      <c r="G2859" s="46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</row>
    <row r="2860" spans="1:17" x14ac:dyDescent="0.25">
      <c r="A2860" s="49"/>
      <c r="B2860" s="45" t="s">
        <v>42</v>
      </c>
      <c r="C2860" s="45"/>
      <c r="D2860" s="45"/>
      <c r="E2860" s="55"/>
      <c r="F2860" s="468" t="s">
        <v>12</v>
      </c>
      <c r="G2860" s="469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</row>
    <row r="2861" spans="1:17" x14ac:dyDescent="0.25">
      <c r="A2861" s="49"/>
      <c r="B2861" s="45"/>
      <c r="C2861" s="45"/>
      <c r="D2861" s="45"/>
      <c r="E2861" s="55"/>
      <c r="F2861" s="55"/>
      <c r="G2861" s="46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</row>
    <row r="2862" spans="1:17" x14ac:dyDescent="0.25">
      <c r="A2862" s="49"/>
      <c r="B2862" s="45"/>
      <c r="C2862" s="45"/>
      <c r="D2862" s="45"/>
      <c r="E2862" s="55"/>
      <c r="F2862" s="55"/>
      <c r="G2862" s="46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</row>
    <row r="2863" spans="1:17" x14ac:dyDescent="0.25">
      <c r="A2863" s="49"/>
      <c r="B2863" s="45"/>
      <c r="C2863" s="45"/>
      <c r="D2863" s="45"/>
      <c r="E2863" s="55"/>
      <c r="F2863" s="55"/>
      <c r="G2863" s="46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</row>
    <row r="2864" spans="1:17" x14ac:dyDescent="0.25">
      <c r="A2864" s="49"/>
      <c r="B2864" s="45"/>
      <c r="C2864" s="45"/>
      <c r="D2864" s="45"/>
      <c r="E2864" s="55"/>
      <c r="F2864" s="55"/>
      <c r="G2864" s="46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</row>
    <row r="2865" spans="1:17" x14ac:dyDescent="0.25">
      <c r="A2865" s="49"/>
      <c r="B2865" s="45"/>
      <c r="C2865" s="45"/>
      <c r="D2865" s="45"/>
      <c r="E2865" s="55"/>
      <c r="F2865" s="55"/>
      <c r="G2865" s="46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</row>
    <row r="2866" spans="1:17" x14ac:dyDescent="0.25">
      <c r="A2866" s="49"/>
      <c r="B2866" s="45"/>
      <c r="C2866" s="45"/>
      <c r="D2866" s="45"/>
      <c r="E2866" s="55"/>
      <c r="F2866" s="55"/>
      <c r="G2866" s="46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</row>
    <row r="2867" spans="1:17" x14ac:dyDescent="0.25">
      <c r="A2867" s="49"/>
      <c r="B2867" s="45"/>
      <c r="C2867" s="45"/>
      <c r="D2867" s="45"/>
      <c r="E2867" s="55"/>
      <c r="F2867" s="55"/>
      <c r="G2867" s="46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</row>
    <row r="2868" spans="1:17" x14ac:dyDescent="0.25">
      <c r="A2868" s="49"/>
      <c r="B2868" s="45"/>
      <c r="C2868" s="45"/>
      <c r="D2868" s="45"/>
      <c r="E2868" s="55"/>
      <c r="F2868" s="55"/>
      <c r="G2868" s="46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</row>
    <row r="2869" spans="1:17" x14ac:dyDescent="0.25">
      <c r="A2869" s="49"/>
      <c r="B2869" s="45"/>
      <c r="C2869" s="45"/>
      <c r="D2869" s="45"/>
      <c r="E2869" s="55"/>
      <c r="F2869" s="55"/>
      <c r="G2869" s="46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</row>
    <row r="2870" spans="1:17" x14ac:dyDescent="0.25">
      <c r="A2870" s="139" t="s">
        <v>92</v>
      </c>
      <c r="B2870" s="227"/>
      <c r="C2870" s="227"/>
      <c r="D2870" s="45"/>
      <c r="E2870" s="55"/>
      <c r="F2870" s="482" t="s">
        <v>13</v>
      </c>
      <c r="G2870" s="483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</row>
    <row r="2871" spans="1:17" x14ac:dyDescent="0.25">
      <c r="A2871" s="140" t="s">
        <v>95</v>
      </c>
      <c r="B2871" s="227"/>
      <c r="C2871" s="227"/>
      <c r="D2871" s="45"/>
      <c r="E2871" s="55"/>
      <c r="F2871" s="468" t="s">
        <v>102</v>
      </c>
      <c r="G2871" s="469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</row>
    <row r="2872" spans="1:17" ht="15.75" thickBot="1" x14ac:dyDescent="0.3">
      <c r="A2872" s="74"/>
      <c r="B2872" s="54"/>
      <c r="C2872" s="54"/>
      <c r="D2872" s="54"/>
      <c r="E2872" s="81"/>
      <c r="F2872" s="54"/>
      <c r="G2872" s="75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</row>
    <row r="2873" spans="1:17" x14ac:dyDescent="0.25">
      <c r="A2873" s="45"/>
      <c r="B2873" s="45"/>
      <c r="C2873" s="45"/>
      <c r="D2873" s="45"/>
      <c r="E2873" s="55"/>
      <c r="F2873" s="45"/>
      <c r="G2873" s="35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</row>
    <row r="2874" spans="1:17" ht="15.75" thickBot="1" x14ac:dyDescent="0.3"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</row>
    <row r="2875" spans="1:17" x14ac:dyDescent="0.25">
      <c r="A2875" s="470" t="s">
        <v>0</v>
      </c>
      <c r="B2875" s="471"/>
      <c r="C2875" s="471"/>
      <c r="D2875" s="471"/>
      <c r="E2875" s="471"/>
      <c r="F2875" s="471"/>
      <c r="G2875" s="472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</row>
    <row r="2876" spans="1:17" x14ac:dyDescent="0.25">
      <c r="A2876" s="327"/>
      <c r="B2876" s="328"/>
      <c r="C2876" s="328"/>
      <c r="D2876" s="328"/>
      <c r="E2876" s="166"/>
      <c r="F2876" s="328"/>
      <c r="G2876" s="132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</row>
    <row r="2877" spans="1:17" x14ac:dyDescent="0.25">
      <c r="A2877" s="473" t="s">
        <v>1</v>
      </c>
      <c r="B2877" s="474"/>
      <c r="C2877" s="474"/>
      <c r="D2877" s="474"/>
      <c r="E2877" s="474"/>
      <c r="F2877" s="474"/>
      <c r="G2877" s="475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</row>
    <row r="2878" spans="1:17" x14ac:dyDescent="0.25">
      <c r="A2878" s="327"/>
      <c r="B2878" s="328"/>
      <c r="C2878" s="328"/>
      <c r="D2878" s="328"/>
      <c r="E2878" s="166"/>
      <c r="F2878" s="328"/>
      <c r="G2878" s="132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</row>
    <row r="2879" spans="1:17" x14ac:dyDescent="0.25">
      <c r="A2879" s="473" t="s">
        <v>2</v>
      </c>
      <c r="B2879" s="474"/>
      <c r="C2879" s="474"/>
      <c r="D2879" s="474"/>
      <c r="E2879" s="474"/>
      <c r="F2879" s="474"/>
      <c r="G2879" s="475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</row>
    <row r="2880" spans="1:17" ht="15.75" thickBot="1" x14ac:dyDescent="0.3">
      <c r="A2880" s="111"/>
      <c r="B2880" s="112"/>
      <c r="C2880" s="112"/>
      <c r="D2880" s="112"/>
      <c r="E2880" s="152"/>
      <c r="F2880" s="112"/>
      <c r="G2880" s="113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</row>
    <row r="2881" spans="1:17" x14ac:dyDescent="0.25">
      <c r="A2881" s="56"/>
      <c r="B2881" s="53"/>
      <c r="C2881" s="53"/>
      <c r="D2881" s="53"/>
      <c r="E2881" s="76"/>
      <c r="F2881" s="53"/>
      <c r="G2881" s="57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</row>
    <row r="2882" spans="1:17" x14ac:dyDescent="0.25">
      <c r="A2882" s="476" t="s">
        <v>152</v>
      </c>
      <c r="B2882" s="477"/>
      <c r="C2882" s="477"/>
      <c r="D2882" s="477"/>
      <c r="E2882" s="477"/>
      <c r="F2882" s="477"/>
      <c r="G2882" s="478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</row>
    <row r="2883" spans="1:17" x14ac:dyDescent="0.25">
      <c r="A2883" s="476"/>
      <c r="B2883" s="477"/>
      <c r="C2883" s="477"/>
      <c r="D2883" s="477"/>
      <c r="E2883" s="477"/>
      <c r="F2883" s="477"/>
      <c r="G2883" s="478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</row>
    <row r="2884" spans="1:17" x14ac:dyDescent="0.25">
      <c r="A2884" s="488" t="s">
        <v>50</v>
      </c>
      <c r="B2884" s="489"/>
      <c r="C2884" s="489"/>
      <c r="D2884" s="489"/>
      <c r="E2884" s="489"/>
      <c r="F2884" s="489"/>
      <c r="G2884" s="490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</row>
    <row r="2885" spans="1:17" x14ac:dyDescent="0.25">
      <c r="A2885" s="479"/>
      <c r="B2885" s="480"/>
      <c r="C2885" s="480"/>
      <c r="D2885" s="480"/>
      <c r="E2885" s="480"/>
      <c r="F2885" s="480"/>
      <c r="G2885" s="48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</row>
    <row r="2886" spans="1:17" ht="15.75" x14ac:dyDescent="0.25">
      <c r="A2886" s="58"/>
      <c r="B2886" s="161" t="s">
        <v>29</v>
      </c>
      <c r="C2886" s="37"/>
      <c r="D2886" s="37"/>
      <c r="E2886" s="77"/>
      <c r="F2886" s="37"/>
      <c r="G2886" s="202">
        <v>0</v>
      </c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</row>
    <row r="2887" spans="1:17" x14ac:dyDescent="0.25">
      <c r="A2887" s="59"/>
      <c r="B2887" s="37"/>
      <c r="C2887" s="37"/>
      <c r="D2887" s="37"/>
      <c r="E2887" s="77"/>
      <c r="F2887" s="37"/>
      <c r="G2887" s="60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</row>
    <row r="2888" spans="1:17" x14ac:dyDescent="0.25">
      <c r="A2888" s="170" t="s">
        <v>3</v>
      </c>
      <c r="B2888" s="37"/>
      <c r="C2888" s="37"/>
      <c r="D2888" s="37"/>
      <c r="E2888" s="77"/>
      <c r="F2888" s="37"/>
      <c r="G2888" s="60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</row>
    <row r="2889" spans="1:17" x14ac:dyDescent="0.25">
      <c r="A2889" s="209"/>
      <c r="B2889" s="37"/>
      <c r="C2889" s="37"/>
      <c r="D2889" s="37"/>
      <c r="E2889" s="77"/>
      <c r="F2889" s="37"/>
      <c r="G2889" s="60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</row>
    <row r="2890" spans="1:17" x14ac:dyDescent="0.25">
      <c r="A2890" s="59"/>
      <c r="B2890" s="37"/>
      <c r="C2890" s="160" t="s">
        <v>4</v>
      </c>
      <c r="D2890" s="37"/>
      <c r="E2890" s="77"/>
      <c r="F2890" s="37"/>
      <c r="G2890" s="162">
        <v>0</v>
      </c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</row>
    <row r="2891" spans="1:17" x14ac:dyDescent="0.25">
      <c r="A2891" s="59"/>
      <c r="B2891" s="37"/>
      <c r="C2891" s="160"/>
      <c r="D2891" s="37"/>
      <c r="E2891" s="77"/>
      <c r="F2891" s="37"/>
      <c r="G2891" s="162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</row>
    <row r="2892" spans="1:17" x14ac:dyDescent="0.25">
      <c r="A2892" s="59"/>
      <c r="B2892" s="37"/>
      <c r="C2892" s="160"/>
      <c r="D2892" s="37"/>
      <c r="E2892" s="77"/>
      <c r="F2892" s="37"/>
      <c r="G2892" s="162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</row>
    <row r="2893" spans="1:17" x14ac:dyDescent="0.25">
      <c r="A2893" s="59"/>
      <c r="B2893" s="37"/>
      <c r="C2893" s="160"/>
      <c r="D2893" s="37"/>
      <c r="E2893" s="77"/>
      <c r="F2893" s="37"/>
      <c r="G2893" s="162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</row>
    <row r="2894" spans="1:17" x14ac:dyDescent="0.25">
      <c r="A2894" s="59"/>
      <c r="B2894" s="37"/>
      <c r="C2894" s="160" t="s">
        <v>5</v>
      </c>
      <c r="D2894" s="37"/>
      <c r="E2894" s="77"/>
      <c r="F2894" s="37"/>
      <c r="G2894" s="162">
        <v>0</v>
      </c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</row>
    <row r="2895" spans="1:17" x14ac:dyDescent="0.25">
      <c r="A2895" s="59"/>
      <c r="B2895" s="37"/>
      <c r="C2895" s="38"/>
      <c r="D2895" s="37"/>
      <c r="E2895" s="67"/>
      <c r="F2895" s="37"/>
      <c r="G2895" s="63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</row>
    <row r="2896" spans="1:17" x14ac:dyDescent="0.25">
      <c r="A2896" s="170" t="s">
        <v>6</v>
      </c>
      <c r="B2896" s="37"/>
      <c r="C2896" s="66"/>
      <c r="D2896" s="28"/>
      <c r="E2896" s="77"/>
      <c r="F2896" s="37"/>
      <c r="G2896" s="6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</row>
    <row r="2897" spans="1:17" x14ac:dyDescent="0.25">
      <c r="A2897" s="179"/>
      <c r="B2897" s="37"/>
      <c r="C2897" s="66"/>
      <c r="D2897" s="28"/>
      <c r="E2897" s="77"/>
      <c r="F2897" s="37"/>
      <c r="G2897" s="6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</row>
    <row r="2898" spans="1:17" x14ac:dyDescent="0.25">
      <c r="A2898" s="59"/>
      <c r="B2898" s="37"/>
      <c r="C2898" s="160" t="s">
        <v>7</v>
      </c>
      <c r="D2898" s="37"/>
      <c r="E2898" s="77"/>
      <c r="F2898" s="37"/>
      <c r="G2898" s="61">
        <v>0</v>
      </c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</row>
    <row r="2899" spans="1:17" x14ac:dyDescent="0.25">
      <c r="A2899" s="59"/>
      <c r="B2899" s="37"/>
      <c r="C2899" s="197"/>
      <c r="D2899" s="198"/>
      <c r="E2899" s="197"/>
      <c r="F2899" s="37"/>
      <c r="G2899" s="162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</row>
    <row r="2900" spans="1:17" x14ac:dyDescent="0.25">
      <c r="A2900" s="59"/>
      <c r="B2900" s="37"/>
      <c r="C2900" s="197"/>
      <c r="D2900" s="198"/>
      <c r="E2900" s="197"/>
      <c r="F2900" s="37"/>
      <c r="G2900" s="162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</row>
    <row r="2901" spans="1:17" x14ac:dyDescent="0.25">
      <c r="A2901" s="59"/>
      <c r="B2901" s="37"/>
      <c r="C2901" s="199"/>
      <c r="D2901" s="29"/>
      <c r="E2901" s="201"/>
      <c r="F2901" s="37"/>
      <c r="G2901" s="6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</row>
    <row r="2902" spans="1:17" x14ac:dyDescent="0.25">
      <c r="A2902" s="59"/>
      <c r="B2902" s="37"/>
      <c r="C2902" s="160" t="s">
        <v>10</v>
      </c>
      <c r="D2902" s="37"/>
      <c r="E2902" s="77"/>
      <c r="F2902" s="37"/>
      <c r="G2902" s="162">
        <v>0</v>
      </c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</row>
    <row r="2903" spans="1:17" x14ac:dyDescent="0.25">
      <c r="A2903" s="59"/>
      <c r="B2903" s="37"/>
      <c r="C2903" s="160"/>
      <c r="D2903" s="37"/>
      <c r="E2903" s="77"/>
      <c r="F2903" s="37"/>
      <c r="G2903" s="162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</row>
    <row r="2904" spans="1:17" x14ac:dyDescent="0.25">
      <c r="A2904" s="59"/>
      <c r="B2904" s="37"/>
      <c r="C2904" s="160"/>
      <c r="D2904" s="37"/>
      <c r="E2904" s="77"/>
      <c r="F2904" s="37"/>
      <c r="G2904" s="162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</row>
    <row r="2905" spans="1:17" x14ac:dyDescent="0.25">
      <c r="A2905" s="59"/>
      <c r="B2905" s="37"/>
      <c r="C2905" s="160"/>
      <c r="D2905" s="37"/>
      <c r="E2905" s="77"/>
      <c r="F2905" s="37"/>
      <c r="G2905" s="162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</row>
    <row r="2906" spans="1:17" ht="16.5" thickBot="1" x14ac:dyDescent="0.3">
      <c r="A2906" s="59"/>
      <c r="B2906" s="37"/>
      <c r="C2906" s="215" t="s">
        <v>11</v>
      </c>
      <c r="D2906" s="215"/>
      <c r="E2906" s="77"/>
      <c r="F2906" s="37"/>
      <c r="G2906" s="203">
        <v>0</v>
      </c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</row>
    <row r="2907" spans="1:17" ht="18" thickTop="1" x14ac:dyDescent="0.3">
      <c r="A2907" s="59"/>
      <c r="B2907" s="37"/>
      <c r="C2907" s="321"/>
      <c r="D2907" s="321"/>
      <c r="E2907" s="77"/>
      <c r="F2907" s="37"/>
      <c r="G2907" s="174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</row>
    <row r="2908" spans="1:17" ht="15.75" thickBot="1" x14ac:dyDescent="0.3">
      <c r="A2908" s="69"/>
      <c r="B2908" s="40"/>
      <c r="C2908" s="40"/>
      <c r="D2908" s="40"/>
      <c r="E2908" s="80"/>
      <c r="F2908" s="40"/>
      <c r="G2908" s="70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</row>
    <row r="2909" spans="1:17" x14ac:dyDescent="0.25">
      <c r="A2909" s="49"/>
      <c r="B2909" s="45"/>
      <c r="C2909" s="45"/>
      <c r="D2909" s="45"/>
      <c r="E2909" s="55"/>
      <c r="F2909" s="55"/>
      <c r="G2909" s="46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</row>
    <row r="2910" spans="1:17" x14ac:dyDescent="0.25">
      <c r="A2910" s="49"/>
      <c r="B2910" s="45" t="s">
        <v>42</v>
      </c>
      <c r="C2910" s="45"/>
      <c r="D2910" s="45"/>
      <c r="E2910" s="55"/>
      <c r="F2910" s="468" t="s">
        <v>12</v>
      </c>
      <c r="G2910" s="469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</row>
    <row r="2911" spans="1:17" x14ac:dyDescent="0.25">
      <c r="A2911" s="49"/>
      <c r="B2911" s="45"/>
      <c r="C2911" s="45"/>
      <c r="D2911" s="45"/>
      <c r="E2911" s="55"/>
      <c r="F2911" s="55"/>
      <c r="G2911" s="46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</row>
    <row r="2912" spans="1:17" x14ac:dyDescent="0.25">
      <c r="A2912" s="49"/>
      <c r="B2912" s="45"/>
      <c r="C2912" s="45"/>
      <c r="D2912" s="45"/>
      <c r="E2912" s="55"/>
      <c r="F2912" s="55"/>
      <c r="G2912" s="46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</row>
    <row r="2913" spans="1:17" x14ac:dyDescent="0.25">
      <c r="A2913" s="49"/>
      <c r="B2913" s="45"/>
      <c r="C2913" s="45"/>
      <c r="D2913" s="45"/>
      <c r="E2913" s="55"/>
      <c r="F2913" s="55"/>
      <c r="G2913" s="46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</row>
    <row r="2914" spans="1:17" x14ac:dyDescent="0.25">
      <c r="A2914" s="49"/>
      <c r="B2914" s="45"/>
      <c r="C2914" s="45"/>
      <c r="D2914" s="45"/>
      <c r="E2914" s="55"/>
      <c r="F2914" s="55"/>
      <c r="G2914" s="46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</row>
    <row r="2915" spans="1:17" x14ac:dyDescent="0.25">
      <c r="A2915" s="49"/>
      <c r="B2915" s="45"/>
      <c r="C2915" s="45"/>
      <c r="D2915" s="45"/>
      <c r="E2915" s="55"/>
      <c r="F2915" s="55"/>
      <c r="G2915" s="46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</row>
    <row r="2916" spans="1:17" x14ac:dyDescent="0.25">
      <c r="A2916" s="49"/>
      <c r="B2916" s="45"/>
      <c r="C2916" s="45"/>
      <c r="D2916" s="45"/>
      <c r="E2916" s="55"/>
      <c r="F2916" s="55"/>
      <c r="G2916" s="46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</row>
    <row r="2917" spans="1:17" x14ac:dyDescent="0.25">
      <c r="A2917" s="49"/>
      <c r="B2917" s="45"/>
      <c r="C2917" s="45"/>
      <c r="D2917" s="45"/>
      <c r="E2917" s="55"/>
      <c r="F2917" s="55"/>
      <c r="G2917" s="46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</row>
    <row r="2918" spans="1:17" x14ac:dyDescent="0.25">
      <c r="A2918" s="49"/>
      <c r="B2918" s="45"/>
      <c r="C2918" s="45"/>
      <c r="D2918" s="45"/>
      <c r="E2918" s="55"/>
      <c r="F2918" s="55"/>
      <c r="G2918" s="46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</row>
    <row r="2919" spans="1:17" x14ac:dyDescent="0.25">
      <c r="A2919" s="49"/>
      <c r="B2919" s="45"/>
      <c r="C2919" s="45"/>
      <c r="D2919" s="45"/>
      <c r="E2919" s="55"/>
      <c r="F2919" s="55"/>
      <c r="G2919" s="46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</row>
    <row r="2920" spans="1:17" x14ac:dyDescent="0.25">
      <c r="A2920" s="49"/>
      <c r="B2920" s="45"/>
      <c r="C2920" s="45"/>
      <c r="D2920" s="45"/>
      <c r="E2920" s="55"/>
      <c r="F2920" s="55"/>
      <c r="G2920" s="46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</row>
    <row r="2921" spans="1:17" x14ac:dyDescent="0.25">
      <c r="A2921" s="139" t="s">
        <v>92</v>
      </c>
      <c r="B2921" s="227"/>
      <c r="C2921" s="227"/>
      <c r="D2921" s="45"/>
      <c r="E2921" s="55"/>
      <c r="F2921" s="482" t="s">
        <v>13</v>
      </c>
      <c r="G2921" s="483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</row>
    <row r="2922" spans="1:17" x14ac:dyDescent="0.25">
      <c r="A2922" s="140" t="s">
        <v>95</v>
      </c>
      <c r="B2922" s="227"/>
      <c r="C2922" s="227"/>
      <c r="D2922" s="45"/>
      <c r="E2922" s="55"/>
      <c r="F2922" s="468" t="s">
        <v>102</v>
      </c>
      <c r="G2922" s="469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</row>
    <row r="2923" spans="1:17" ht="15.75" thickBot="1" x14ac:dyDescent="0.3">
      <c r="A2923" s="74"/>
      <c r="B2923" s="54"/>
      <c r="C2923" s="54"/>
      <c r="D2923" s="54"/>
      <c r="E2923" s="81"/>
      <c r="F2923" s="54"/>
      <c r="G2923" s="75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</row>
    <row r="2924" spans="1:17" x14ac:dyDescent="0.25">
      <c r="A2924" s="45"/>
      <c r="B2924" s="45"/>
      <c r="C2924" s="45"/>
      <c r="D2924" s="45"/>
      <c r="E2924" s="55"/>
      <c r="F2924" s="45"/>
      <c r="G2924" s="35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</row>
    <row r="2925" spans="1:17" ht="15.75" thickBot="1" x14ac:dyDescent="0.3"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</row>
    <row r="2926" spans="1:17" x14ac:dyDescent="0.25">
      <c r="A2926" s="470" t="s">
        <v>0</v>
      </c>
      <c r="B2926" s="471"/>
      <c r="C2926" s="471"/>
      <c r="D2926" s="471"/>
      <c r="E2926" s="471"/>
      <c r="F2926" s="471"/>
      <c r="G2926" s="472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</row>
    <row r="2927" spans="1:17" x14ac:dyDescent="0.25">
      <c r="A2927" s="327"/>
      <c r="B2927" s="328"/>
      <c r="C2927" s="328"/>
      <c r="D2927" s="328"/>
      <c r="E2927" s="166"/>
      <c r="F2927" s="328"/>
      <c r="G2927" s="132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</row>
    <row r="2928" spans="1:17" x14ac:dyDescent="0.25">
      <c r="A2928" s="473" t="s">
        <v>1</v>
      </c>
      <c r="B2928" s="474"/>
      <c r="C2928" s="474"/>
      <c r="D2928" s="474"/>
      <c r="E2928" s="474"/>
      <c r="F2928" s="474"/>
      <c r="G2928" s="475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</row>
    <row r="2929" spans="1:17" x14ac:dyDescent="0.25">
      <c r="A2929" s="327"/>
      <c r="B2929" s="328"/>
      <c r="C2929" s="328"/>
      <c r="D2929" s="328"/>
      <c r="E2929" s="166"/>
      <c r="F2929" s="328"/>
      <c r="G2929" s="132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</row>
    <row r="2930" spans="1:17" x14ac:dyDescent="0.25">
      <c r="A2930" s="473" t="s">
        <v>2</v>
      </c>
      <c r="B2930" s="474"/>
      <c r="C2930" s="474"/>
      <c r="D2930" s="474"/>
      <c r="E2930" s="474"/>
      <c r="F2930" s="474"/>
      <c r="G2930" s="475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</row>
    <row r="2931" spans="1:17" ht="15.75" thickBot="1" x14ac:dyDescent="0.3">
      <c r="A2931" s="111"/>
      <c r="B2931" s="112"/>
      <c r="C2931" s="112"/>
      <c r="D2931" s="112"/>
      <c r="E2931" s="152"/>
      <c r="F2931" s="112"/>
      <c r="G2931" s="113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</row>
    <row r="2932" spans="1:17" x14ac:dyDescent="0.25">
      <c r="A2932" s="56"/>
      <c r="B2932" s="53"/>
      <c r="C2932" s="53"/>
      <c r="D2932" s="53"/>
      <c r="E2932" s="76"/>
      <c r="F2932" s="53"/>
      <c r="G2932" s="57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</row>
    <row r="2933" spans="1:17" x14ac:dyDescent="0.25">
      <c r="A2933" s="476" t="s">
        <v>152</v>
      </c>
      <c r="B2933" s="477"/>
      <c r="C2933" s="477"/>
      <c r="D2933" s="477"/>
      <c r="E2933" s="477"/>
      <c r="F2933" s="477"/>
      <c r="G2933" s="478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</row>
    <row r="2934" spans="1:17" x14ac:dyDescent="0.25">
      <c r="A2934" s="476"/>
      <c r="B2934" s="477"/>
      <c r="C2934" s="477"/>
      <c r="D2934" s="477"/>
      <c r="E2934" s="477"/>
      <c r="F2934" s="477"/>
      <c r="G2934" s="478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</row>
    <row r="2935" spans="1:17" x14ac:dyDescent="0.25">
      <c r="A2935" s="488" t="s">
        <v>51</v>
      </c>
      <c r="B2935" s="489"/>
      <c r="C2935" s="489"/>
      <c r="D2935" s="489"/>
      <c r="E2935" s="489"/>
      <c r="F2935" s="489"/>
      <c r="G2935" s="490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</row>
    <row r="2936" spans="1:17" x14ac:dyDescent="0.25">
      <c r="A2936" s="479"/>
      <c r="B2936" s="480"/>
      <c r="C2936" s="480"/>
      <c r="D2936" s="480"/>
      <c r="E2936" s="480"/>
      <c r="F2936" s="480"/>
      <c r="G2936" s="48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</row>
    <row r="2937" spans="1:17" x14ac:dyDescent="0.25">
      <c r="A2937" s="58"/>
      <c r="B2937" s="161" t="s">
        <v>29</v>
      </c>
      <c r="C2937" s="37"/>
      <c r="D2937" s="37"/>
      <c r="E2937" s="77"/>
      <c r="F2937" s="37"/>
      <c r="G2937" s="256">
        <v>250428.49</v>
      </c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</row>
    <row r="2938" spans="1:17" x14ac:dyDescent="0.25">
      <c r="A2938" s="59"/>
      <c r="B2938" s="37"/>
      <c r="C2938" s="37"/>
      <c r="D2938" s="37"/>
      <c r="E2938" s="77"/>
      <c r="F2938" s="37"/>
      <c r="G2938" s="60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</row>
    <row r="2939" spans="1:17" x14ac:dyDescent="0.25">
      <c r="A2939" s="170" t="s">
        <v>3</v>
      </c>
      <c r="B2939" s="37"/>
      <c r="C2939" s="37"/>
      <c r="D2939" s="37"/>
      <c r="E2939" s="77"/>
      <c r="F2939" s="37"/>
      <c r="G2939" s="60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</row>
    <row r="2940" spans="1:17" x14ac:dyDescent="0.25">
      <c r="A2940" s="209"/>
      <c r="B2940" s="37"/>
      <c r="C2940" s="37"/>
      <c r="D2940" s="37"/>
      <c r="E2940" s="77"/>
      <c r="F2940" s="37"/>
      <c r="G2940" s="60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</row>
    <row r="2941" spans="1:17" x14ac:dyDescent="0.25">
      <c r="A2941" s="59"/>
      <c r="B2941" s="37"/>
      <c r="C2941" s="160" t="s">
        <v>4</v>
      </c>
      <c r="D2941" s="37"/>
      <c r="E2941" s="77"/>
      <c r="F2941" s="37"/>
      <c r="G2941" s="162">
        <v>0</v>
      </c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</row>
    <row r="2942" spans="1:17" x14ac:dyDescent="0.25">
      <c r="A2942" s="59"/>
      <c r="B2942" s="37"/>
      <c r="C2942" s="160"/>
      <c r="D2942" s="37"/>
      <c r="E2942" s="77"/>
      <c r="F2942" s="37"/>
      <c r="G2942" s="162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</row>
    <row r="2943" spans="1:17" x14ac:dyDescent="0.25">
      <c r="A2943" s="59"/>
      <c r="B2943" s="37"/>
      <c r="C2943" s="160"/>
      <c r="D2943" s="37"/>
      <c r="E2943" s="77"/>
      <c r="F2943" s="37"/>
      <c r="G2943" s="162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</row>
    <row r="2944" spans="1:17" x14ac:dyDescent="0.25">
      <c r="A2944" s="59"/>
      <c r="B2944" s="37"/>
      <c r="C2944" s="160"/>
      <c r="D2944" s="37"/>
      <c r="E2944" s="77"/>
      <c r="F2944" s="37"/>
      <c r="G2944" s="162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</row>
    <row r="2945" spans="1:17" x14ac:dyDescent="0.25">
      <c r="A2945" s="59"/>
      <c r="B2945" s="37"/>
      <c r="C2945" s="160" t="s">
        <v>5</v>
      </c>
      <c r="D2945" s="37"/>
      <c r="E2945" s="77"/>
      <c r="F2945" s="37"/>
      <c r="G2945" s="162">
        <f>SUM(E2946:E2947)</f>
        <v>0</v>
      </c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</row>
    <row r="2946" spans="1:17" x14ac:dyDescent="0.25">
      <c r="A2946" s="59"/>
      <c r="B2946" s="37"/>
      <c r="C2946" s="38"/>
      <c r="D2946" s="37"/>
      <c r="E2946" s="3"/>
      <c r="F2946" s="37"/>
      <c r="G2946" s="63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</row>
    <row r="2947" spans="1:17" x14ac:dyDescent="0.25">
      <c r="A2947" s="170" t="s">
        <v>6</v>
      </c>
      <c r="B2947" s="37"/>
      <c r="C2947" s="66"/>
      <c r="D2947" s="37"/>
      <c r="E2947" s="3"/>
      <c r="F2947" s="37"/>
      <c r="G2947" s="6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</row>
    <row r="2948" spans="1:17" x14ac:dyDescent="0.25">
      <c r="A2948" s="179"/>
      <c r="B2948" s="37"/>
      <c r="C2948" s="66"/>
      <c r="D2948" s="28"/>
      <c r="E2948" s="77"/>
      <c r="F2948" s="37"/>
      <c r="G2948" s="6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</row>
    <row r="2949" spans="1:17" x14ac:dyDescent="0.25">
      <c r="A2949" s="59"/>
      <c r="B2949" s="37"/>
      <c r="C2949" s="160" t="s">
        <v>7</v>
      </c>
      <c r="D2949" s="37"/>
      <c r="E2949" s="77"/>
      <c r="F2949" s="37"/>
      <c r="G2949" s="61">
        <v>0</v>
      </c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</row>
    <row r="2950" spans="1:17" x14ac:dyDescent="0.25">
      <c r="A2950" s="59"/>
      <c r="B2950" s="37"/>
      <c r="C2950" s="197"/>
      <c r="D2950" s="198"/>
      <c r="E2950" s="197"/>
      <c r="F2950" s="37"/>
      <c r="G2950" s="162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</row>
    <row r="2951" spans="1:17" x14ac:dyDescent="0.25">
      <c r="A2951" s="59"/>
      <c r="B2951" s="37"/>
      <c r="C2951" s="197"/>
      <c r="D2951" s="198"/>
      <c r="E2951" s="197"/>
      <c r="F2951" s="37"/>
      <c r="G2951" s="162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</row>
    <row r="2952" spans="1:17" x14ac:dyDescent="0.25">
      <c r="A2952" s="59"/>
      <c r="B2952" s="37"/>
      <c r="C2952" s="199"/>
      <c r="D2952" s="29"/>
      <c r="E2952" s="201"/>
      <c r="F2952" s="37"/>
      <c r="G2952" s="6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</row>
    <row r="2953" spans="1:17" x14ac:dyDescent="0.25">
      <c r="A2953" s="59"/>
      <c r="B2953" s="37"/>
      <c r="C2953" s="160" t="s">
        <v>10</v>
      </c>
      <c r="D2953" s="37"/>
      <c r="E2953" s="77"/>
      <c r="F2953" s="37"/>
      <c r="G2953" s="162">
        <f>SUM(E2954:E2956)</f>
        <v>0</v>
      </c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</row>
    <row r="2954" spans="1:17" x14ac:dyDescent="0.25">
      <c r="A2954" s="59"/>
      <c r="B2954" s="37"/>
      <c r="C2954" s="10"/>
      <c r="D2954" s="37"/>
      <c r="E2954" s="3"/>
      <c r="F2954" s="37"/>
      <c r="G2954" s="162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</row>
    <row r="2955" spans="1:17" x14ac:dyDescent="0.25">
      <c r="A2955" s="59"/>
      <c r="B2955" s="37"/>
      <c r="C2955" s="10"/>
      <c r="D2955" s="37"/>
      <c r="E2955" s="3"/>
      <c r="F2955" s="37"/>
      <c r="G2955" s="162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</row>
    <row r="2956" spans="1:17" x14ac:dyDescent="0.25">
      <c r="A2956" s="59"/>
      <c r="B2956" s="37"/>
      <c r="C2956" s="10"/>
      <c r="D2956" s="37"/>
      <c r="E2956" s="3"/>
      <c r="F2956" s="37"/>
      <c r="G2956" s="162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</row>
    <row r="2957" spans="1:17" x14ac:dyDescent="0.25">
      <c r="A2957" s="59"/>
      <c r="B2957" s="37"/>
      <c r="C2957" s="10"/>
      <c r="D2957" s="37"/>
      <c r="E2957" s="3"/>
      <c r="F2957" s="37"/>
      <c r="G2957" s="162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</row>
    <row r="2958" spans="1:17" x14ac:dyDescent="0.25">
      <c r="A2958" s="59"/>
      <c r="B2958" s="37"/>
      <c r="C2958" s="10"/>
      <c r="D2958" s="37"/>
      <c r="E2958" s="3"/>
      <c r="F2958" s="37"/>
      <c r="G2958" s="162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</row>
    <row r="2959" spans="1:17" x14ac:dyDescent="0.25">
      <c r="A2959" s="59"/>
      <c r="B2959" s="37"/>
      <c r="C2959" s="215" t="s">
        <v>11</v>
      </c>
      <c r="D2959" s="215"/>
      <c r="E2959" s="77"/>
      <c r="F2959" s="37"/>
      <c r="G2959" s="162">
        <v>250428.49</v>
      </c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</row>
    <row r="2960" spans="1:17" ht="17.25" x14ac:dyDescent="0.3">
      <c r="A2960" s="59"/>
      <c r="B2960" s="37"/>
      <c r="C2960" s="321"/>
      <c r="D2960" s="321"/>
      <c r="E2960" s="77"/>
      <c r="F2960" s="37"/>
      <c r="G2960" s="174" t="s">
        <v>87</v>
      </c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</row>
    <row r="2961" spans="1:17" ht="15.75" thickBot="1" x14ac:dyDescent="0.3">
      <c r="A2961" s="69"/>
      <c r="B2961" s="40"/>
      <c r="C2961" s="40"/>
      <c r="D2961" s="40"/>
      <c r="E2961" s="80"/>
      <c r="F2961" s="40"/>
      <c r="G2961" s="70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</row>
    <row r="2962" spans="1:17" x14ac:dyDescent="0.25">
      <c r="A2962" s="49"/>
      <c r="B2962" s="45"/>
      <c r="C2962" s="45"/>
      <c r="D2962" s="45"/>
      <c r="E2962" s="55"/>
      <c r="F2962" s="55"/>
      <c r="G2962" s="46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</row>
    <row r="2963" spans="1:17" x14ac:dyDescent="0.25">
      <c r="A2963" s="49"/>
      <c r="B2963" s="45" t="s">
        <v>42</v>
      </c>
      <c r="C2963" s="45"/>
      <c r="D2963" s="45"/>
      <c r="E2963" s="55"/>
      <c r="F2963" s="468" t="s">
        <v>12</v>
      </c>
      <c r="G2963" s="469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</row>
    <row r="2964" spans="1:17" x14ac:dyDescent="0.25">
      <c r="A2964" s="49"/>
      <c r="B2964" s="45"/>
      <c r="C2964" s="45"/>
      <c r="D2964" s="45"/>
      <c r="E2964" s="55"/>
      <c r="F2964" s="55"/>
      <c r="G2964" s="46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</row>
    <row r="2965" spans="1:17" x14ac:dyDescent="0.25">
      <c r="A2965" s="49"/>
      <c r="B2965" s="45"/>
      <c r="C2965" s="45"/>
      <c r="D2965" s="45"/>
      <c r="E2965" s="55"/>
      <c r="F2965" s="55"/>
      <c r="G2965" s="46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</row>
    <row r="2966" spans="1:17" x14ac:dyDescent="0.25">
      <c r="A2966" s="49"/>
      <c r="B2966" s="45"/>
      <c r="C2966" s="45"/>
      <c r="D2966" s="45"/>
      <c r="E2966" s="55"/>
      <c r="F2966" s="55"/>
      <c r="G2966" s="46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</row>
    <row r="2967" spans="1:17" x14ac:dyDescent="0.25">
      <c r="A2967" s="49"/>
      <c r="B2967" s="45"/>
      <c r="C2967" s="45"/>
      <c r="D2967" s="45"/>
      <c r="E2967" s="55"/>
      <c r="F2967" s="55"/>
      <c r="G2967" s="46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</row>
    <row r="2968" spans="1:17" x14ac:dyDescent="0.25">
      <c r="A2968" s="49"/>
      <c r="B2968" s="45"/>
      <c r="C2968" s="45"/>
      <c r="D2968" s="45"/>
      <c r="E2968" s="55"/>
      <c r="F2968" s="55"/>
      <c r="G2968" s="46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</row>
    <row r="2969" spans="1:17" x14ac:dyDescent="0.25">
      <c r="A2969" s="49"/>
      <c r="B2969" s="45"/>
      <c r="C2969" s="45"/>
      <c r="D2969" s="45"/>
      <c r="E2969" s="55"/>
      <c r="F2969" s="55"/>
      <c r="G2969" s="46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</row>
    <row r="2970" spans="1:17" x14ac:dyDescent="0.25">
      <c r="A2970" s="49"/>
      <c r="B2970" s="45"/>
      <c r="C2970" s="45"/>
      <c r="D2970" s="45"/>
      <c r="E2970" s="55"/>
      <c r="F2970" s="55"/>
      <c r="G2970" s="46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</row>
    <row r="2971" spans="1:17" x14ac:dyDescent="0.25">
      <c r="A2971" s="49"/>
      <c r="B2971" s="45"/>
      <c r="C2971" s="45"/>
      <c r="D2971" s="45"/>
      <c r="E2971" s="55"/>
      <c r="F2971" s="55"/>
      <c r="G2971" s="46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</row>
    <row r="2972" spans="1:17" x14ac:dyDescent="0.25">
      <c r="A2972" s="139" t="s">
        <v>92</v>
      </c>
      <c r="B2972" s="227"/>
      <c r="C2972" s="227"/>
      <c r="D2972" s="45"/>
      <c r="E2972" s="55"/>
      <c r="F2972" s="482" t="s">
        <v>13</v>
      </c>
      <c r="G2972" s="483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</row>
    <row r="2973" spans="1:17" x14ac:dyDescent="0.25">
      <c r="A2973" s="140" t="s">
        <v>95</v>
      </c>
      <c r="B2973" s="227"/>
      <c r="C2973" s="227"/>
      <c r="D2973" s="45"/>
      <c r="E2973" s="55"/>
      <c r="F2973" s="468" t="s">
        <v>102</v>
      </c>
      <c r="G2973" s="469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</row>
    <row r="2974" spans="1:17" ht="15.75" thickBot="1" x14ac:dyDescent="0.3">
      <c r="A2974" s="74"/>
      <c r="B2974" s="54"/>
      <c r="C2974" s="54"/>
      <c r="D2974" s="54"/>
      <c r="E2974" s="81"/>
      <c r="F2974" s="54"/>
      <c r="G2974" s="75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</row>
    <row r="2975" spans="1:17" x14ac:dyDescent="0.25">
      <c r="A2975" s="45"/>
      <c r="B2975" s="45"/>
      <c r="C2975" s="45"/>
      <c r="D2975" s="45"/>
      <c r="E2975" s="55"/>
      <c r="F2975" s="45"/>
      <c r="G2975" s="35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</row>
    <row r="2976" spans="1:17" ht="15.75" thickBot="1" x14ac:dyDescent="0.3"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</row>
    <row r="2977" spans="1:17" x14ac:dyDescent="0.25">
      <c r="A2977" s="470" t="s">
        <v>0</v>
      </c>
      <c r="B2977" s="471"/>
      <c r="C2977" s="471"/>
      <c r="D2977" s="471"/>
      <c r="E2977" s="471"/>
      <c r="F2977" s="471"/>
      <c r="G2977" s="472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</row>
    <row r="2978" spans="1:17" x14ac:dyDescent="0.25">
      <c r="A2978" s="327"/>
      <c r="B2978" s="328"/>
      <c r="C2978" s="328"/>
      <c r="D2978" s="328"/>
      <c r="E2978" s="166"/>
      <c r="F2978" s="328"/>
      <c r="G2978" s="132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</row>
    <row r="2979" spans="1:17" x14ac:dyDescent="0.25">
      <c r="A2979" s="473" t="s">
        <v>1</v>
      </c>
      <c r="B2979" s="474"/>
      <c r="C2979" s="474"/>
      <c r="D2979" s="474"/>
      <c r="E2979" s="474"/>
      <c r="F2979" s="474"/>
      <c r="G2979" s="475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</row>
    <row r="2980" spans="1:17" x14ac:dyDescent="0.25">
      <c r="A2980" s="327"/>
      <c r="B2980" s="328"/>
      <c r="C2980" s="328"/>
      <c r="D2980" s="328"/>
      <c r="E2980" s="166"/>
      <c r="F2980" s="328"/>
      <c r="G2980" s="132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</row>
    <row r="2981" spans="1:17" x14ac:dyDescent="0.25">
      <c r="A2981" s="473" t="s">
        <v>2</v>
      </c>
      <c r="B2981" s="474"/>
      <c r="C2981" s="474"/>
      <c r="D2981" s="474"/>
      <c r="E2981" s="474"/>
      <c r="F2981" s="474"/>
      <c r="G2981" s="475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</row>
    <row r="2982" spans="1:17" ht="15.75" thickBot="1" x14ac:dyDescent="0.3">
      <c r="A2982" s="111"/>
      <c r="B2982" s="112"/>
      <c r="C2982" s="112"/>
      <c r="D2982" s="112"/>
      <c r="E2982" s="152"/>
      <c r="F2982" s="112"/>
      <c r="G2982" s="113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</row>
    <row r="2983" spans="1:17" x14ac:dyDescent="0.25">
      <c r="A2983" s="56"/>
      <c r="B2983" s="53"/>
      <c r="C2983" s="53"/>
      <c r="D2983" s="53"/>
      <c r="E2983" s="76"/>
      <c r="F2983" s="53"/>
      <c r="G2983" s="57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</row>
    <row r="2984" spans="1:17" x14ac:dyDescent="0.25">
      <c r="A2984" s="476" t="s">
        <v>152</v>
      </c>
      <c r="B2984" s="477"/>
      <c r="C2984" s="477"/>
      <c r="D2984" s="477"/>
      <c r="E2984" s="477"/>
      <c r="F2984" s="477"/>
      <c r="G2984" s="478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</row>
    <row r="2985" spans="1:17" x14ac:dyDescent="0.25">
      <c r="A2985" s="476"/>
      <c r="B2985" s="477"/>
      <c r="C2985" s="477"/>
      <c r="D2985" s="477"/>
      <c r="E2985" s="477"/>
      <c r="F2985" s="477"/>
      <c r="G2985" s="478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</row>
    <row r="2986" spans="1:17" x14ac:dyDescent="0.25">
      <c r="A2986" s="476" t="s">
        <v>76</v>
      </c>
      <c r="B2986" s="477"/>
      <c r="C2986" s="477"/>
      <c r="D2986" s="477"/>
      <c r="E2986" s="477"/>
      <c r="F2986" s="477"/>
      <c r="G2986" s="478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</row>
    <row r="2987" spans="1:17" x14ac:dyDescent="0.25">
      <c r="A2987" s="479"/>
      <c r="B2987" s="480"/>
      <c r="C2987" s="480"/>
      <c r="D2987" s="480"/>
      <c r="E2987" s="480"/>
      <c r="F2987" s="480"/>
      <c r="G2987" s="48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</row>
    <row r="2988" spans="1:17" ht="15.75" x14ac:dyDescent="0.25">
      <c r="A2988" s="58"/>
      <c r="B2988" s="161" t="s">
        <v>29</v>
      </c>
      <c r="C2988" s="37"/>
      <c r="D2988" s="37"/>
      <c r="E2988" s="77"/>
      <c r="F2988" s="37"/>
      <c r="G2988" s="202">
        <v>0</v>
      </c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</row>
    <row r="2989" spans="1:17" x14ac:dyDescent="0.25">
      <c r="A2989" s="59"/>
      <c r="B2989" s="37"/>
      <c r="C2989" s="37"/>
      <c r="D2989" s="37"/>
      <c r="E2989" s="77"/>
      <c r="F2989" s="37"/>
      <c r="G2989" s="60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</row>
    <row r="2990" spans="1:17" x14ac:dyDescent="0.25">
      <c r="A2990" s="170" t="s">
        <v>3</v>
      </c>
      <c r="B2990" s="37"/>
      <c r="C2990" s="37"/>
      <c r="D2990" s="37"/>
      <c r="E2990" s="77"/>
      <c r="F2990" s="37"/>
      <c r="G2990" s="60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</row>
    <row r="2991" spans="1:17" x14ac:dyDescent="0.25">
      <c r="A2991" s="209"/>
      <c r="B2991" s="37"/>
      <c r="C2991" s="37"/>
      <c r="D2991" s="37"/>
      <c r="E2991" s="77"/>
      <c r="F2991" s="37"/>
      <c r="G2991" s="60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</row>
    <row r="2992" spans="1:17" x14ac:dyDescent="0.25">
      <c r="A2992" s="59"/>
      <c r="B2992" s="37"/>
      <c r="C2992" s="160" t="s">
        <v>4</v>
      </c>
      <c r="D2992" s="37"/>
      <c r="E2992" s="77"/>
      <c r="F2992" s="37"/>
      <c r="G2992" s="162">
        <v>0</v>
      </c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</row>
    <row r="2993" spans="1:17" x14ac:dyDescent="0.25">
      <c r="A2993" s="59"/>
      <c r="B2993" s="37"/>
      <c r="C2993" s="160"/>
      <c r="D2993" s="37"/>
      <c r="E2993" s="77"/>
      <c r="F2993" s="37"/>
      <c r="G2993" s="162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</row>
    <row r="2994" spans="1:17" x14ac:dyDescent="0.25">
      <c r="A2994" s="59"/>
      <c r="B2994" s="37"/>
      <c r="C2994" s="160"/>
      <c r="D2994" s="37"/>
      <c r="E2994" s="77"/>
      <c r="F2994" s="37"/>
      <c r="G2994" s="162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</row>
    <row r="2995" spans="1:17" x14ac:dyDescent="0.25">
      <c r="A2995" s="59"/>
      <c r="B2995" s="37"/>
      <c r="C2995" s="160"/>
      <c r="D2995" s="37"/>
      <c r="E2995" s="77"/>
      <c r="F2995" s="37"/>
      <c r="G2995" s="162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</row>
    <row r="2996" spans="1:17" x14ac:dyDescent="0.25">
      <c r="A2996" s="59"/>
      <c r="B2996" s="37"/>
      <c r="C2996" s="160" t="s">
        <v>5</v>
      </c>
      <c r="D2996" s="37"/>
      <c r="E2996" s="77"/>
      <c r="F2996" s="37"/>
      <c r="G2996" s="162">
        <v>0</v>
      </c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</row>
    <row r="2997" spans="1:17" x14ac:dyDescent="0.25">
      <c r="A2997" s="59"/>
      <c r="B2997" s="37"/>
      <c r="C2997" s="38"/>
      <c r="D2997" s="38"/>
      <c r="E2997" s="102"/>
      <c r="F2997" s="37"/>
      <c r="G2997" s="63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</row>
    <row r="2998" spans="1:17" x14ac:dyDescent="0.25">
      <c r="A2998" s="170" t="s">
        <v>6</v>
      </c>
      <c r="B2998" s="37"/>
      <c r="C2998" s="66"/>
      <c r="D2998" s="135"/>
      <c r="E2998" s="102"/>
      <c r="F2998" s="37"/>
      <c r="G2998" s="6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</row>
    <row r="2999" spans="1:17" x14ac:dyDescent="0.25">
      <c r="A2999" s="179"/>
      <c r="B2999" s="37"/>
      <c r="C2999" s="66"/>
      <c r="D2999" s="28"/>
      <c r="E2999" s="77"/>
      <c r="F2999" s="37"/>
      <c r="G2999" s="6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</row>
    <row r="3000" spans="1:17" x14ac:dyDescent="0.25">
      <c r="A3000" s="59"/>
      <c r="B3000" s="37"/>
      <c r="C3000" s="160" t="s">
        <v>7</v>
      </c>
      <c r="D3000" s="37"/>
      <c r="E3000" s="77"/>
      <c r="F3000" s="37"/>
      <c r="G3000" s="6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</row>
    <row r="3001" spans="1:17" x14ac:dyDescent="0.25">
      <c r="A3001" s="59"/>
      <c r="B3001" s="37"/>
      <c r="C3001" s="226" t="s">
        <v>8</v>
      </c>
      <c r="D3001" s="198" t="s">
        <v>68</v>
      </c>
      <c r="E3001" s="197" t="s">
        <v>9</v>
      </c>
      <c r="F3001" s="37"/>
      <c r="G3001" s="162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</row>
    <row r="3002" spans="1:17" x14ac:dyDescent="0.25">
      <c r="A3002" s="59"/>
      <c r="B3002" s="37"/>
      <c r="C3002" s="204"/>
      <c r="D3002" s="29"/>
      <c r="E3002" s="201"/>
      <c r="F3002" s="37"/>
      <c r="G3002" s="6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</row>
    <row r="3003" spans="1:17" x14ac:dyDescent="0.25">
      <c r="A3003" s="59"/>
      <c r="B3003" s="37"/>
      <c r="C3003" s="204"/>
      <c r="D3003" s="29"/>
      <c r="E3003" s="201"/>
      <c r="F3003" s="37"/>
      <c r="G3003" s="400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</row>
    <row r="3004" spans="1:17" x14ac:dyDescent="0.25">
      <c r="A3004" s="59"/>
      <c r="B3004" s="37"/>
      <c r="C3004" s="204"/>
      <c r="D3004" s="29"/>
      <c r="E3004" s="201"/>
      <c r="F3004" s="37"/>
      <c r="G3004" s="6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</row>
    <row r="3005" spans="1:17" x14ac:dyDescent="0.25">
      <c r="A3005" s="59"/>
      <c r="B3005" s="37"/>
      <c r="C3005" s="160" t="s">
        <v>10</v>
      </c>
      <c r="D3005" s="37"/>
      <c r="E3005" s="77"/>
      <c r="F3005" s="37"/>
      <c r="G3005" s="162">
        <v>0</v>
      </c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</row>
    <row r="3006" spans="1:17" x14ac:dyDescent="0.25">
      <c r="A3006" s="59"/>
      <c r="B3006" s="37"/>
      <c r="C3006" s="160"/>
      <c r="D3006" s="37"/>
      <c r="E3006" s="77"/>
      <c r="F3006" s="37"/>
      <c r="G3006" s="162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</row>
    <row r="3007" spans="1:17" x14ac:dyDescent="0.25">
      <c r="A3007" s="59"/>
      <c r="B3007" s="37"/>
      <c r="C3007" s="160"/>
      <c r="D3007" s="37"/>
      <c r="E3007" s="77"/>
      <c r="F3007" s="37"/>
      <c r="G3007" s="162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</row>
    <row r="3008" spans="1:17" x14ac:dyDescent="0.25">
      <c r="A3008" s="59"/>
      <c r="B3008" s="37"/>
      <c r="C3008" s="160"/>
      <c r="D3008" s="38"/>
      <c r="E3008" s="77"/>
      <c r="F3008" s="37"/>
      <c r="G3008" s="162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</row>
    <row r="3009" spans="1:17" ht="16.5" thickBot="1" x14ac:dyDescent="0.3">
      <c r="A3009" s="59"/>
      <c r="B3009" s="37"/>
      <c r="C3009" s="215" t="s">
        <v>11</v>
      </c>
      <c r="D3009" s="215"/>
      <c r="E3009" s="77"/>
      <c r="F3009" s="37"/>
      <c r="G3009" s="203">
        <v>0</v>
      </c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</row>
    <row r="3010" spans="1:17" ht="18" thickTop="1" x14ac:dyDescent="0.3">
      <c r="A3010" s="59"/>
      <c r="B3010" s="37"/>
      <c r="C3010" s="321"/>
      <c r="D3010" s="321"/>
      <c r="E3010" s="77"/>
      <c r="F3010" s="37"/>
      <c r="G3010" s="174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</row>
    <row r="3011" spans="1:17" ht="15.75" thickBot="1" x14ac:dyDescent="0.3">
      <c r="A3011" s="69"/>
      <c r="B3011" s="40"/>
      <c r="C3011" s="40"/>
      <c r="D3011" s="40"/>
      <c r="E3011" s="80"/>
      <c r="F3011" s="40"/>
      <c r="G3011" s="70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</row>
    <row r="3012" spans="1:17" x14ac:dyDescent="0.25">
      <c r="A3012" s="49"/>
      <c r="B3012" s="45"/>
      <c r="C3012" s="45"/>
      <c r="D3012" s="45"/>
      <c r="E3012" s="55"/>
      <c r="F3012" s="55"/>
      <c r="G3012" s="46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</row>
    <row r="3013" spans="1:17" x14ac:dyDescent="0.25">
      <c r="A3013" s="49"/>
      <c r="B3013" s="45" t="s">
        <v>42</v>
      </c>
      <c r="C3013" s="45"/>
      <c r="D3013" s="45"/>
      <c r="E3013" s="55"/>
      <c r="F3013" s="468" t="s">
        <v>12</v>
      </c>
      <c r="G3013" s="469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</row>
    <row r="3014" spans="1:17" x14ac:dyDescent="0.25">
      <c r="A3014" s="49"/>
      <c r="B3014" s="45"/>
      <c r="C3014" s="45"/>
      <c r="D3014" s="45"/>
      <c r="E3014" s="55"/>
      <c r="F3014" s="55"/>
      <c r="G3014" s="46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</row>
    <row r="3015" spans="1:17" x14ac:dyDescent="0.25">
      <c r="A3015" s="49"/>
      <c r="B3015" s="45"/>
      <c r="C3015" s="45"/>
      <c r="D3015" s="45"/>
      <c r="E3015" s="55"/>
      <c r="F3015" s="55"/>
      <c r="G3015" s="46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</row>
    <row r="3016" spans="1:17" x14ac:dyDescent="0.25">
      <c r="A3016" s="49"/>
      <c r="B3016" s="45"/>
      <c r="C3016" s="45"/>
      <c r="D3016" s="45"/>
      <c r="E3016" s="55"/>
      <c r="F3016" s="55"/>
      <c r="G3016" s="46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</row>
    <row r="3017" spans="1:17" x14ac:dyDescent="0.25">
      <c r="A3017" s="49"/>
      <c r="B3017" s="45"/>
      <c r="C3017" s="45"/>
      <c r="D3017" s="45"/>
      <c r="E3017" s="55"/>
      <c r="F3017" s="55"/>
      <c r="G3017" s="46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</row>
    <row r="3018" spans="1:17" x14ac:dyDescent="0.25">
      <c r="A3018" s="49"/>
      <c r="B3018" s="45"/>
      <c r="C3018" s="45"/>
      <c r="D3018" s="45"/>
      <c r="E3018" s="55"/>
      <c r="F3018" s="55"/>
      <c r="G3018" s="46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</row>
    <row r="3019" spans="1:17" x14ac:dyDescent="0.25">
      <c r="A3019" s="49"/>
      <c r="B3019" s="45"/>
      <c r="C3019" s="45"/>
      <c r="D3019" s="45"/>
      <c r="E3019" s="55"/>
      <c r="F3019" s="55"/>
      <c r="G3019" s="46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</row>
    <row r="3020" spans="1:17" x14ac:dyDescent="0.25">
      <c r="A3020" s="49"/>
      <c r="B3020" s="45"/>
      <c r="C3020" s="45"/>
      <c r="D3020" s="45"/>
      <c r="E3020" s="55"/>
      <c r="F3020" s="55"/>
      <c r="G3020" s="46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</row>
    <row r="3021" spans="1:17" x14ac:dyDescent="0.25">
      <c r="A3021" s="49"/>
      <c r="B3021" s="45"/>
      <c r="C3021" s="45"/>
      <c r="D3021" s="45"/>
      <c r="E3021" s="55"/>
      <c r="F3021" s="55"/>
      <c r="G3021" s="46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</row>
    <row r="3022" spans="1:17" x14ac:dyDescent="0.25">
      <c r="A3022" s="49"/>
      <c r="B3022" s="45"/>
      <c r="C3022" s="45"/>
      <c r="D3022" s="45"/>
      <c r="E3022" s="55"/>
      <c r="F3022" s="55"/>
      <c r="G3022" s="46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</row>
    <row r="3023" spans="1:17" x14ac:dyDescent="0.25">
      <c r="A3023" s="139" t="s">
        <v>92</v>
      </c>
      <c r="B3023" s="227"/>
      <c r="C3023" s="227"/>
      <c r="D3023" s="45"/>
      <c r="E3023" s="55"/>
      <c r="F3023" s="482" t="s">
        <v>13</v>
      </c>
      <c r="G3023" s="483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</row>
    <row r="3024" spans="1:17" x14ac:dyDescent="0.25">
      <c r="A3024" s="140" t="s">
        <v>95</v>
      </c>
      <c r="B3024" s="227"/>
      <c r="C3024" s="227"/>
      <c r="D3024" s="45"/>
      <c r="E3024" s="55"/>
      <c r="F3024" s="468" t="s">
        <v>102</v>
      </c>
      <c r="G3024" s="469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</row>
    <row r="3025" spans="1:17" ht="15.75" thickBot="1" x14ac:dyDescent="0.3">
      <c r="A3025" s="74"/>
      <c r="B3025" s="54"/>
      <c r="C3025" s="54"/>
      <c r="D3025" s="54"/>
      <c r="E3025" s="81"/>
      <c r="F3025" s="54"/>
      <c r="G3025" s="75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</row>
    <row r="3026" spans="1:17" x14ac:dyDescent="0.25">
      <c r="A3026" s="45"/>
      <c r="B3026" s="45"/>
      <c r="C3026" s="45"/>
      <c r="D3026" s="45"/>
      <c r="E3026" s="55"/>
      <c r="F3026" s="45"/>
      <c r="G3026" s="35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</row>
    <row r="3027" spans="1:17" ht="15.75" thickBot="1" x14ac:dyDescent="0.3"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</row>
    <row r="3028" spans="1:17" x14ac:dyDescent="0.25">
      <c r="A3028" s="470" t="s">
        <v>0</v>
      </c>
      <c r="B3028" s="471"/>
      <c r="C3028" s="471"/>
      <c r="D3028" s="471"/>
      <c r="E3028" s="471"/>
      <c r="F3028" s="471"/>
      <c r="G3028" s="472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</row>
    <row r="3029" spans="1:17" x14ac:dyDescent="0.25">
      <c r="A3029" s="327"/>
      <c r="B3029" s="328"/>
      <c r="C3029" s="328"/>
      <c r="D3029" s="328"/>
      <c r="E3029" s="166"/>
      <c r="F3029" s="328"/>
      <c r="G3029" s="132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</row>
    <row r="3030" spans="1:17" x14ac:dyDescent="0.25">
      <c r="A3030" s="473" t="s">
        <v>1</v>
      </c>
      <c r="B3030" s="474"/>
      <c r="C3030" s="474"/>
      <c r="D3030" s="474"/>
      <c r="E3030" s="474"/>
      <c r="F3030" s="474"/>
      <c r="G3030" s="475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</row>
    <row r="3031" spans="1:17" x14ac:dyDescent="0.25">
      <c r="A3031" s="327"/>
      <c r="B3031" s="328"/>
      <c r="C3031" s="328"/>
      <c r="D3031" s="328"/>
      <c r="E3031" s="166"/>
      <c r="F3031" s="328"/>
      <c r="G3031" s="132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</row>
    <row r="3032" spans="1:17" x14ac:dyDescent="0.25">
      <c r="A3032" s="473" t="s">
        <v>2</v>
      </c>
      <c r="B3032" s="474"/>
      <c r="C3032" s="474"/>
      <c r="D3032" s="474"/>
      <c r="E3032" s="474"/>
      <c r="F3032" s="474"/>
      <c r="G3032" s="475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</row>
    <row r="3033" spans="1:17" ht="15.75" thickBot="1" x14ac:dyDescent="0.3">
      <c r="A3033" s="111"/>
      <c r="B3033" s="112"/>
      <c r="C3033" s="112"/>
      <c r="D3033" s="112"/>
      <c r="E3033" s="152"/>
      <c r="F3033" s="112"/>
      <c r="G3033" s="113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</row>
    <row r="3034" spans="1:17" x14ac:dyDescent="0.25">
      <c r="A3034" s="56"/>
      <c r="B3034" s="53"/>
      <c r="C3034" s="53"/>
      <c r="D3034" s="53"/>
      <c r="E3034" s="76"/>
      <c r="F3034" s="53"/>
      <c r="G3034" s="57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</row>
    <row r="3035" spans="1:17" x14ac:dyDescent="0.25">
      <c r="A3035" s="476" t="s">
        <v>152</v>
      </c>
      <c r="B3035" s="477"/>
      <c r="C3035" s="477"/>
      <c r="D3035" s="477"/>
      <c r="E3035" s="477"/>
      <c r="F3035" s="477"/>
      <c r="G3035" s="478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</row>
    <row r="3036" spans="1:17" x14ac:dyDescent="0.25">
      <c r="A3036" s="476"/>
      <c r="B3036" s="477"/>
      <c r="C3036" s="477"/>
      <c r="D3036" s="477"/>
      <c r="E3036" s="477"/>
      <c r="F3036" s="477"/>
      <c r="G3036" s="478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</row>
    <row r="3037" spans="1:17" x14ac:dyDescent="0.25">
      <c r="A3037" s="476" t="s">
        <v>52</v>
      </c>
      <c r="B3037" s="477"/>
      <c r="C3037" s="477"/>
      <c r="D3037" s="477"/>
      <c r="E3037" s="477"/>
      <c r="F3037" s="477"/>
      <c r="G3037" s="478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</row>
    <row r="3038" spans="1:17" x14ac:dyDescent="0.25">
      <c r="A3038" s="479"/>
      <c r="B3038" s="480"/>
      <c r="C3038" s="480"/>
      <c r="D3038" s="480"/>
      <c r="E3038" s="480"/>
      <c r="F3038" s="480"/>
      <c r="G3038" s="48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</row>
    <row r="3039" spans="1:17" x14ac:dyDescent="0.25">
      <c r="A3039" s="58"/>
      <c r="B3039" s="161" t="s">
        <v>29</v>
      </c>
      <c r="C3039" s="37"/>
      <c r="D3039" s="37"/>
      <c r="E3039" s="77"/>
      <c r="F3039" s="37"/>
      <c r="G3039" s="210">
        <v>0</v>
      </c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</row>
    <row r="3040" spans="1:17" x14ac:dyDescent="0.25">
      <c r="A3040" s="59"/>
      <c r="B3040" s="37"/>
      <c r="C3040" s="37"/>
      <c r="D3040" s="37"/>
      <c r="E3040" s="77"/>
      <c r="F3040" s="37"/>
      <c r="G3040" s="60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</row>
    <row r="3041" spans="1:17" x14ac:dyDescent="0.25">
      <c r="A3041" s="170" t="s">
        <v>3</v>
      </c>
      <c r="B3041" s="37"/>
      <c r="C3041" s="37"/>
      <c r="D3041" s="37"/>
      <c r="E3041" s="77"/>
      <c r="F3041" s="37"/>
      <c r="G3041" s="60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</row>
    <row r="3042" spans="1:17" x14ac:dyDescent="0.25">
      <c r="A3042" s="209"/>
      <c r="B3042" s="37"/>
      <c r="C3042" s="37"/>
      <c r="D3042" s="37"/>
      <c r="E3042" s="77"/>
      <c r="F3042" s="37"/>
      <c r="G3042" s="60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</row>
    <row r="3043" spans="1:17" x14ac:dyDescent="0.25">
      <c r="A3043" s="59"/>
      <c r="B3043" s="37"/>
      <c r="C3043" s="160" t="s">
        <v>4</v>
      </c>
      <c r="D3043" s="37"/>
      <c r="E3043" s="77"/>
      <c r="F3043" s="37"/>
      <c r="G3043" s="162">
        <v>0</v>
      </c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</row>
    <row r="3044" spans="1:17" x14ac:dyDescent="0.25">
      <c r="A3044" s="59"/>
      <c r="B3044" s="37"/>
      <c r="C3044" s="160"/>
      <c r="D3044" s="37"/>
      <c r="E3044" s="77"/>
      <c r="F3044" s="37"/>
      <c r="G3044" s="162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</row>
    <row r="3045" spans="1:17" x14ac:dyDescent="0.25">
      <c r="A3045" s="59"/>
      <c r="B3045" s="37"/>
      <c r="C3045" s="160"/>
      <c r="D3045" s="37"/>
      <c r="E3045" s="77"/>
      <c r="F3045" s="37"/>
      <c r="G3045" s="162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</row>
    <row r="3046" spans="1:17" x14ac:dyDescent="0.25">
      <c r="A3046" s="59"/>
      <c r="B3046" s="37"/>
      <c r="C3046" s="160"/>
      <c r="D3046" s="37"/>
      <c r="E3046" s="77"/>
      <c r="F3046" s="37"/>
      <c r="G3046" s="162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</row>
    <row r="3047" spans="1:17" x14ac:dyDescent="0.25">
      <c r="A3047" s="59"/>
      <c r="B3047" s="37"/>
      <c r="C3047" s="160" t="s">
        <v>5</v>
      </c>
      <c r="D3047" s="37"/>
      <c r="E3047" s="77"/>
      <c r="F3047" s="37"/>
      <c r="G3047" s="162">
        <v>0</v>
      </c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</row>
    <row r="3048" spans="1:17" x14ac:dyDescent="0.25">
      <c r="A3048" s="59"/>
      <c r="B3048" s="37"/>
      <c r="C3048" s="38"/>
      <c r="D3048" s="37"/>
      <c r="E3048" s="67"/>
      <c r="F3048" s="37"/>
      <c r="G3048" s="63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</row>
    <row r="3049" spans="1:17" x14ac:dyDescent="0.25">
      <c r="A3049" s="170" t="s">
        <v>6</v>
      </c>
      <c r="B3049" s="37"/>
      <c r="C3049" s="66"/>
      <c r="D3049" s="28"/>
      <c r="E3049" s="77"/>
      <c r="F3049" s="37"/>
      <c r="G3049" s="6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</row>
    <row r="3050" spans="1:17" x14ac:dyDescent="0.25">
      <c r="A3050" s="179"/>
      <c r="B3050" s="37"/>
      <c r="C3050" s="66"/>
      <c r="D3050" s="28"/>
      <c r="E3050" s="77"/>
      <c r="F3050" s="37"/>
      <c r="G3050" s="6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</row>
    <row r="3051" spans="1:17" x14ac:dyDescent="0.25">
      <c r="A3051" s="59"/>
      <c r="B3051" s="37"/>
      <c r="C3051" s="160" t="s">
        <v>7</v>
      </c>
      <c r="D3051" s="37"/>
      <c r="E3051" s="77"/>
      <c r="F3051" s="37"/>
      <c r="G3051" s="61">
        <v>0</v>
      </c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</row>
    <row r="3052" spans="1:17" x14ac:dyDescent="0.25">
      <c r="A3052" s="59"/>
      <c r="B3052" s="37"/>
      <c r="C3052" s="197"/>
      <c r="D3052" s="198"/>
      <c r="E3052" s="197"/>
      <c r="F3052" s="37"/>
      <c r="G3052" s="162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</row>
    <row r="3053" spans="1:17" x14ac:dyDescent="0.25">
      <c r="A3053" s="59"/>
      <c r="B3053" s="37"/>
      <c r="C3053" s="197"/>
      <c r="D3053" s="198"/>
      <c r="E3053" s="197"/>
      <c r="F3053" s="37"/>
      <c r="G3053" s="162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</row>
    <row r="3054" spans="1:17" x14ac:dyDescent="0.25">
      <c r="A3054" s="59"/>
      <c r="B3054" s="37"/>
      <c r="C3054" s="199"/>
      <c r="D3054" s="29"/>
      <c r="E3054" s="201"/>
      <c r="F3054" s="37"/>
      <c r="G3054" s="6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</row>
    <row r="3055" spans="1:17" x14ac:dyDescent="0.25">
      <c r="A3055" s="59"/>
      <c r="B3055" s="37"/>
      <c r="C3055" s="160" t="s">
        <v>10</v>
      </c>
      <c r="D3055" s="37"/>
      <c r="E3055" s="77"/>
      <c r="F3055" s="37"/>
      <c r="G3055" s="162">
        <v>0</v>
      </c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</row>
    <row r="3056" spans="1:17" x14ac:dyDescent="0.25">
      <c r="A3056" s="59"/>
      <c r="B3056" s="37"/>
      <c r="C3056" s="160"/>
      <c r="D3056" s="37"/>
      <c r="E3056" s="77"/>
      <c r="F3056" s="37"/>
      <c r="G3056" s="162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</row>
    <row r="3057" spans="1:17" x14ac:dyDescent="0.25">
      <c r="A3057" s="59"/>
      <c r="B3057" s="37"/>
      <c r="C3057" s="160"/>
      <c r="D3057" s="37"/>
      <c r="E3057" s="77"/>
      <c r="F3057" s="37"/>
      <c r="G3057" s="162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</row>
    <row r="3058" spans="1:17" x14ac:dyDescent="0.25">
      <c r="A3058" s="59"/>
      <c r="B3058" s="37"/>
      <c r="C3058" s="160"/>
      <c r="D3058" s="37"/>
      <c r="E3058" s="77"/>
      <c r="F3058" s="37"/>
      <c r="G3058" s="162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</row>
    <row r="3059" spans="1:17" ht="15.75" thickBot="1" x14ac:dyDescent="0.3">
      <c r="A3059" s="59"/>
      <c r="B3059" s="37"/>
      <c r="C3059" s="215" t="s">
        <v>11</v>
      </c>
      <c r="D3059" s="215"/>
      <c r="E3059" s="77"/>
      <c r="F3059" s="37"/>
      <c r="G3059" s="211">
        <v>0</v>
      </c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</row>
    <row r="3060" spans="1:17" ht="18" thickTop="1" x14ac:dyDescent="0.3">
      <c r="A3060" s="59"/>
      <c r="B3060" s="37"/>
      <c r="C3060" s="321"/>
      <c r="D3060" s="321"/>
      <c r="E3060" s="77"/>
      <c r="F3060" s="37"/>
      <c r="G3060" s="174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</row>
    <row r="3061" spans="1:17" ht="15.75" thickBot="1" x14ac:dyDescent="0.3">
      <c r="A3061" s="69"/>
      <c r="B3061" s="40"/>
      <c r="C3061" s="40"/>
      <c r="D3061" s="40"/>
      <c r="E3061" s="80"/>
      <c r="F3061" s="40"/>
      <c r="G3061" s="70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</row>
    <row r="3062" spans="1:17" x14ac:dyDescent="0.25">
      <c r="A3062" s="49"/>
      <c r="B3062" s="45"/>
      <c r="C3062" s="45"/>
      <c r="D3062" s="45"/>
      <c r="E3062" s="55"/>
      <c r="F3062" s="55"/>
      <c r="G3062" s="46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</row>
    <row r="3063" spans="1:17" x14ac:dyDescent="0.25">
      <c r="A3063" s="49"/>
      <c r="B3063" s="45" t="s">
        <v>42</v>
      </c>
      <c r="C3063" s="45"/>
      <c r="D3063" s="45"/>
      <c r="E3063" s="55"/>
      <c r="F3063" s="468" t="s">
        <v>12</v>
      </c>
      <c r="G3063" s="469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</row>
    <row r="3064" spans="1:17" x14ac:dyDescent="0.25">
      <c r="A3064" s="49"/>
      <c r="B3064" s="45"/>
      <c r="C3064" s="45"/>
      <c r="D3064" s="45"/>
      <c r="E3064" s="55"/>
      <c r="F3064" s="55"/>
      <c r="G3064" s="46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</row>
    <row r="3065" spans="1:17" x14ac:dyDescent="0.25">
      <c r="A3065" s="49"/>
      <c r="B3065" s="45"/>
      <c r="C3065" s="45"/>
      <c r="D3065" s="45"/>
      <c r="E3065" s="55"/>
      <c r="F3065" s="55"/>
      <c r="G3065" s="46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</row>
    <row r="3066" spans="1:17" x14ac:dyDescent="0.25">
      <c r="A3066" s="49"/>
      <c r="B3066" s="45"/>
      <c r="C3066" s="45"/>
      <c r="D3066" s="45"/>
      <c r="E3066" s="55"/>
      <c r="F3066" s="55"/>
      <c r="G3066" s="46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</row>
    <row r="3067" spans="1:17" x14ac:dyDescent="0.25">
      <c r="A3067" s="49"/>
      <c r="B3067" s="45"/>
      <c r="C3067" s="45"/>
      <c r="D3067" s="45"/>
      <c r="E3067" s="55"/>
      <c r="F3067" s="55"/>
      <c r="G3067" s="46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</row>
    <row r="3068" spans="1:17" x14ac:dyDescent="0.25">
      <c r="A3068" s="49"/>
      <c r="B3068" s="45"/>
      <c r="C3068" s="45"/>
      <c r="D3068" s="45"/>
      <c r="E3068" s="55"/>
      <c r="F3068" s="55"/>
      <c r="G3068" s="46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</row>
    <row r="3069" spans="1:17" x14ac:dyDescent="0.25">
      <c r="A3069" s="49"/>
      <c r="B3069" s="45"/>
      <c r="C3069" s="45"/>
      <c r="D3069" s="45"/>
      <c r="E3069" s="55"/>
      <c r="F3069" s="55"/>
      <c r="G3069" s="46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</row>
    <row r="3070" spans="1:17" x14ac:dyDescent="0.25">
      <c r="A3070" s="49"/>
      <c r="B3070" s="45"/>
      <c r="C3070" s="45"/>
      <c r="D3070" s="45"/>
      <c r="E3070" s="55"/>
      <c r="F3070" s="55"/>
      <c r="G3070" s="46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</row>
    <row r="3071" spans="1:17" x14ac:dyDescent="0.25">
      <c r="A3071" s="49"/>
      <c r="B3071" s="45"/>
      <c r="C3071" s="45"/>
      <c r="D3071" s="45"/>
      <c r="E3071" s="55"/>
      <c r="F3071" s="55"/>
      <c r="G3071" s="46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</row>
    <row r="3072" spans="1:17" x14ac:dyDescent="0.25">
      <c r="A3072" s="49"/>
      <c r="B3072" s="45"/>
      <c r="C3072" s="45"/>
      <c r="D3072" s="45"/>
      <c r="E3072" s="55"/>
      <c r="F3072" s="55"/>
      <c r="G3072" s="46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</row>
    <row r="3073" spans="1:17" x14ac:dyDescent="0.25">
      <c r="A3073" s="49"/>
      <c r="B3073" s="45"/>
      <c r="C3073" s="45"/>
      <c r="D3073" s="45"/>
      <c r="E3073" s="55"/>
      <c r="F3073" s="55"/>
      <c r="G3073" s="46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</row>
    <row r="3074" spans="1:17" x14ac:dyDescent="0.25">
      <c r="A3074" s="139" t="s">
        <v>92</v>
      </c>
      <c r="B3074" s="227"/>
      <c r="C3074" s="227"/>
      <c r="D3074" s="45"/>
      <c r="E3074" s="55"/>
      <c r="F3074" s="482" t="s">
        <v>13</v>
      </c>
      <c r="G3074" s="483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</row>
    <row r="3075" spans="1:17" x14ac:dyDescent="0.25">
      <c r="A3075" s="140" t="s">
        <v>95</v>
      </c>
      <c r="B3075" s="227"/>
      <c r="C3075" s="227"/>
      <c r="D3075" s="45"/>
      <c r="E3075" s="55"/>
      <c r="F3075" s="468" t="s">
        <v>102</v>
      </c>
      <c r="G3075" s="469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</row>
    <row r="3076" spans="1:17" ht="15.75" thickBot="1" x14ac:dyDescent="0.3">
      <c r="A3076" s="74"/>
      <c r="B3076" s="54"/>
      <c r="C3076" s="54"/>
      <c r="D3076" s="54"/>
      <c r="E3076" s="81"/>
      <c r="F3076" s="54"/>
      <c r="G3076" s="75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</row>
    <row r="3077" spans="1:17" x14ac:dyDescent="0.25">
      <c r="A3077" s="45"/>
      <c r="B3077" s="45"/>
      <c r="C3077" s="45"/>
      <c r="D3077" s="45"/>
      <c r="E3077" s="55"/>
      <c r="F3077" s="45"/>
      <c r="G3077" s="35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</row>
    <row r="3078" spans="1:17" ht="15.75" thickBot="1" x14ac:dyDescent="0.3"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</row>
    <row r="3079" spans="1:17" x14ac:dyDescent="0.25">
      <c r="A3079" s="470" t="s">
        <v>0</v>
      </c>
      <c r="B3079" s="471"/>
      <c r="C3079" s="471"/>
      <c r="D3079" s="471"/>
      <c r="E3079" s="471"/>
      <c r="F3079" s="471"/>
      <c r="G3079" s="472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</row>
    <row r="3080" spans="1:17" x14ac:dyDescent="0.25">
      <c r="A3080" s="327"/>
      <c r="B3080" s="328"/>
      <c r="C3080" s="328"/>
      <c r="D3080" s="328"/>
      <c r="E3080" s="166"/>
      <c r="F3080" s="328"/>
      <c r="G3080" s="132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</row>
    <row r="3081" spans="1:17" x14ac:dyDescent="0.25">
      <c r="A3081" s="473" t="s">
        <v>1</v>
      </c>
      <c r="B3081" s="474"/>
      <c r="C3081" s="474"/>
      <c r="D3081" s="474"/>
      <c r="E3081" s="474"/>
      <c r="F3081" s="474"/>
      <c r="G3081" s="475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</row>
    <row r="3082" spans="1:17" x14ac:dyDescent="0.25">
      <c r="A3082" s="327"/>
      <c r="B3082" s="328"/>
      <c r="C3082" s="328"/>
      <c r="D3082" s="328"/>
      <c r="E3082" s="166"/>
      <c r="F3082" s="328"/>
      <c r="G3082" s="132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</row>
    <row r="3083" spans="1:17" x14ac:dyDescent="0.25">
      <c r="A3083" s="473" t="s">
        <v>2</v>
      </c>
      <c r="B3083" s="474"/>
      <c r="C3083" s="474"/>
      <c r="D3083" s="474"/>
      <c r="E3083" s="474"/>
      <c r="F3083" s="474"/>
      <c r="G3083" s="475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</row>
    <row r="3084" spans="1:17" ht="15.75" thickBot="1" x14ac:dyDescent="0.3">
      <c r="A3084" s="111"/>
      <c r="B3084" s="112"/>
      <c r="C3084" s="112"/>
      <c r="D3084" s="112"/>
      <c r="E3084" s="152"/>
      <c r="F3084" s="112"/>
      <c r="G3084" s="113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</row>
    <row r="3085" spans="1:17" x14ac:dyDescent="0.25">
      <c r="A3085" s="56"/>
      <c r="B3085" s="53"/>
      <c r="C3085" s="53"/>
      <c r="D3085" s="53"/>
      <c r="E3085" s="76"/>
      <c r="F3085" s="53"/>
      <c r="G3085" s="57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</row>
    <row r="3086" spans="1:17" x14ac:dyDescent="0.25">
      <c r="A3086" s="476" t="s">
        <v>152</v>
      </c>
      <c r="B3086" s="477"/>
      <c r="C3086" s="477"/>
      <c r="D3086" s="477"/>
      <c r="E3086" s="477"/>
      <c r="F3086" s="477"/>
      <c r="G3086" s="478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</row>
    <row r="3087" spans="1:17" x14ac:dyDescent="0.25">
      <c r="A3087" s="476"/>
      <c r="B3087" s="477"/>
      <c r="C3087" s="477"/>
      <c r="D3087" s="477"/>
      <c r="E3087" s="477"/>
      <c r="F3087" s="477"/>
      <c r="G3087" s="478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</row>
    <row r="3088" spans="1:17" x14ac:dyDescent="0.25">
      <c r="A3088" s="476" t="s">
        <v>47</v>
      </c>
      <c r="B3088" s="477"/>
      <c r="C3088" s="477"/>
      <c r="D3088" s="477"/>
      <c r="E3088" s="477"/>
      <c r="F3088" s="477"/>
      <c r="G3088" s="478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</row>
    <row r="3089" spans="1:17" x14ac:dyDescent="0.25">
      <c r="A3089" s="479"/>
      <c r="B3089" s="480"/>
      <c r="C3089" s="480"/>
      <c r="D3089" s="480"/>
      <c r="E3089" s="480"/>
      <c r="F3089" s="480"/>
      <c r="G3089" s="48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</row>
    <row r="3090" spans="1:17" ht="15.75" x14ac:dyDescent="0.25">
      <c r="A3090" s="58"/>
      <c r="B3090" s="161" t="s">
        <v>29</v>
      </c>
      <c r="C3090" s="37"/>
      <c r="D3090" s="37"/>
      <c r="E3090" s="77"/>
      <c r="F3090" s="37"/>
      <c r="G3090" s="7">
        <v>0</v>
      </c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</row>
    <row r="3091" spans="1:17" x14ac:dyDescent="0.25">
      <c r="A3091" s="59"/>
      <c r="B3091" s="37"/>
      <c r="C3091" s="37"/>
      <c r="D3091" s="37"/>
      <c r="E3091" s="77"/>
      <c r="F3091" s="37"/>
      <c r="G3091" s="60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</row>
    <row r="3092" spans="1:17" x14ac:dyDescent="0.25">
      <c r="A3092" s="170" t="s">
        <v>3</v>
      </c>
      <c r="B3092" s="37"/>
      <c r="C3092" s="37"/>
      <c r="D3092" s="37"/>
      <c r="E3092" s="77"/>
      <c r="F3092" s="37"/>
      <c r="G3092" s="60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</row>
    <row r="3093" spans="1:17" x14ac:dyDescent="0.25">
      <c r="A3093" s="209"/>
      <c r="B3093" s="37"/>
      <c r="C3093" s="37"/>
      <c r="D3093" s="37"/>
      <c r="E3093" s="77"/>
      <c r="F3093" s="37"/>
      <c r="G3093" s="60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</row>
    <row r="3094" spans="1:17" x14ac:dyDescent="0.25">
      <c r="A3094" s="59"/>
      <c r="B3094" s="37"/>
      <c r="C3094" s="160" t="s">
        <v>4</v>
      </c>
      <c r="D3094" s="37"/>
      <c r="E3094" s="77"/>
      <c r="F3094" s="37"/>
      <c r="G3094" s="4">
        <v>0</v>
      </c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</row>
    <row r="3095" spans="1:17" x14ac:dyDescent="0.25">
      <c r="A3095" s="59"/>
      <c r="B3095" s="37"/>
      <c r="C3095" s="160"/>
      <c r="D3095" s="37"/>
      <c r="E3095" s="77"/>
      <c r="F3095" s="37"/>
      <c r="G3095" s="4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</row>
    <row r="3096" spans="1:17" x14ac:dyDescent="0.25">
      <c r="A3096" s="59"/>
      <c r="B3096" s="37"/>
      <c r="C3096" s="160"/>
      <c r="D3096" s="37"/>
      <c r="E3096" s="77"/>
      <c r="F3096" s="37"/>
      <c r="G3096" s="4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</row>
    <row r="3097" spans="1:17" x14ac:dyDescent="0.25">
      <c r="A3097" s="59"/>
      <c r="B3097" s="37"/>
      <c r="C3097" s="160"/>
      <c r="D3097" s="37"/>
      <c r="E3097" s="77"/>
      <c r="F3097" s="37"/>
      <c r="G3097" s="4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</row>
    <row r="3098" spans="1:17" x14ac:dyDescent="0.25">
      <c r="A3098" s="59"/>
      <c r="B3098" s="37"/>
      <c r="C3098" s="160"/>
      <c r="D3098" s="37"/>
      <c r="E3098" s="77"/>
      <c r="F3098" s="37"/>
      <c r="G3098" s="4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</row>
    <row r="3099" spans="1:17" x14ac:dyDescent="0.25">
      <c r="A3099" s="59"/>
      <c r="B3099" s="37"/>
      <c r="C3099" s="160" t="s">
        <v>5</v>
      </c>
      <c r="D3099" s="37"/>
      <c r="E3099" s="77"/>
      <c r="F3099" s="37"/>
      <c r="G3099" s="4">
        <f>SUM(E3100:E3100)</f>
        <v>0</v>
      </c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</row>
    <row r="3100" spans="1:17" x14ac:dyDescent="0.25">
      <c r="A3100" s="59"/>
      <c r="B3100" s="37"/>
      <c r="C3100" s="38"/>
      <c r="D3100" s="37"/>
      <c r="E3100" s="2"/>
      <c r="F3100" s="37"/>
      <c r="G3100" s="63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</row>
    <row r="3101" spans="1:17" x14ac:dyDescent="0.25">
      <c r="A3101" s="170" t="s">
        <v>6</v>
      </c>
      <c r="B3101" s="37"/>
      <c r="C3101" s="66"/>
      <c r="D3101" s="28"/>
      <c r="E3101" s="77"/>
      <c r="F3101" s="37"/>
      <c r="G3101" s="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</row>
    <row r="3102" spans="1:17" x14ac:dyDescent="0.25">
      <c r="A3102" s="179"/>
      <c r="B3102" s="37"/>
      <c r="C3102" s="66"/>
      <c r="D3102" s="28"/>
      <c r="E3102" s="77"/>
      <c r="F3102" s="37"/>
      <c r="G3102" s="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</row>
    <row r="3103" spans="1:17" x14ac:dyDescent="0.25">
      <c r="A3103" s="59"/>
      <c r="B3103" s="37"/>
      <c r="C3103" s="160" t="s">
        <v>7</v>
      </c>
      <c r="D3103" s="37"/>
      <c r="E3103" s="77"/>
      <c r="F3103" s="37"/>
      <c r="G3103" s="1">
        <v>0</v>
      </c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</row>
    <row r="3104" spans="1:17" x14ac:dyDescent="0.25">
      <c r="A3104" s="59"/>
      <c r="B3104" s="37"/>
      <c r="C3104" s="160"/>
      <c r="D3104" s="37"/>
      <c r="E3104" s="77"/>
      <c r="F3104" s="37"/>
      <c r="G3104" s="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</row>
    <row r="3105" spans="1:17" x14ac:dyDescent="0.25">
      <c r="A3105" s="59"/>
      <c r="B3105" s="37"/>
      <c r="C3105" s="160"/>
      <c r="D3105" s="37"/>
      <c r="E3105" s="77"/>
      <c r="F3105" s="37"/>
      <c r="G3105" s="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</row>
    <row r="3106" spans="1:17" x14ac:dyDescent="0.25">
      <c r="A3106" s="59"/>
      <c r="B3106" s="37"/>
      <c r="C3106" s="199"/>
      <c r="D3106" s="29"/>
      <c r="E3106" s="6"/>
      <c r="F3106" s="37"/>
      <c r="G3106" s="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</row>
    <row r="3107" spans="1:17" x14ac:dyDescent="0.25">
      <c r="A3107" s="59"/>
      <c r="B3107" s="37"/>
      <c r="C3107" s="160" t="s">
        <v>10</v>
      </c>
      <c r="D3107" s="37"/>
      <c r="E3107" s="77"/>
      <c r="F3107" s="37"/>
      <c r="G3107" s="4">
        <v>0</v>
      </c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</row>
    <row r="3108" spans="1:17" x14ac:dyDescent="0.25">
      <c r="A3108" s="59"/>
      <c r="B3108" s="37"/>
      <c r="C3108" s="160"/>
      <c r="D3108" s="37"/>
      <c r="E3108" s="77"/>
      <c r="F3108" s="37"/>
      <c r="G3108" s="4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</row>
    <row r="3109" spans="1:17" x14ac:dyDescent="0.25">
      <c r="A3109" s="59"/>
      <c r="B3109" s="37"/>
      <c r="C3109" s="160"/>
      <c r="D3109" s="37"/>
      <c r="E3109" s="77"/>
      <c r="F3109" s="37"/>
      <c r="G3109" s="4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</row>
    <row r="3110" spans="1:17" x14ac:dyDescent="0.25">
      <c r="A3110" s="59"/>
      <c r="B3110" s="37"/>
      <c r="C3110" s="160"/>
      <c r="D3110" s="37"/>
      <c r="E3110" s="77"/>
      <c r="F3110" s="37"/>
      <c r="G3110" s="4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</row>
    <row r="3111" spans="1:17" ht="16.5" thickBot="1" x14ac:dyDescent="0.3">
      <c r="A3111" s="59"/>
      <c r="B3111" s="37"/>
      <c r="C3111" s="215" t="s">
        <v>11</v>
      </c>
      <c r="D3111" s="215"/>
      <c r="E3111" s="77"/>
      <c r="F3111" s="37"/>
      <c r="G3111" s="8">
        <v>0</v>
      </c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</row>
    <row r="3112" spans="1:17" ht="18" thickTop="1" x14ac:dyDescent="0.3">
      <c r="A3112" s="59"/>
      <c r="B3112" s="37"/>
      <c r="C3112" s="321"/>
      <c r="D3112" s="321"/>
      <c r="E3112" s="77"/>
      <c r="F3112" s="37"/>
      <c r="G3112" s="5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</row>
    <row r="3113" spans="1:17" ht="15.75" thickBot="1" x14ac:dyDescent="0.3">
      <c r="A3113" s="69"/>
      <c r="B3113" s="40"/>
      <c r="C3113" s="40"/>
      <c r="D3113" s="40"/>
      <c r="E3113" s="80"/>
      <c r="F3113" s="40"/>
      <c r="G3113" s="70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</row>
    <row r="3114" spans="1:17" x14ac:dyDescent="0.25">
      <c r="A3114" s="49"/>
      <c r="B3114" s="45"/>
      <c r="C3114" s="45"/>
      <c r="D3114" s="45"/>
      <c r="E3114" s="55"/>
      <c r="F3114" s="55"/>
      <c r="G3114" s="46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</row>
    <row r="3115" spans="1:17" x14ac:dyDescent="0.25">
      <c r="A3115" s="49"/>
      <c r="B3115" s="45" t="s">
        <v>42</v>
      </c>
      <c r="C3115" s="45"/>
      <c r="D3115" s="45"/>
      <c r="E3115" s="55"/>
      <c r="F3115" s="468" t="s">
        <v>12</v>
      </c>
      <c r="G3115" s="469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</row>
    <row r="3116" spans="1:17" x14ac:dyDescent="0.25">
      <c r="A3116" s="49"/>
      <c r="B3116" s="45"/>
      <c r="C3116" s="45"/>
      <c r="D3116" s="45"/>
      <c r="E3116" s="55"/>
      <c r="F3116" s="55"/>
      <c r="G3116" s="46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</row>
    <row r="3117" spans="1:17" x14ac:dyDescent="0.25">
      <c r="A3117" s="49"/>
      <c r="B3117" s="45"/>
      <c r="C3117" s="45"/>
      <c r="D3117" s="45"/>
      <c r="E3117" s="55"/>
      <c r="F3117" s="55"/>
      <c r="G3117" s="46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</row>
    <row r="3118" spans="1:17" x14ac:dyDescent="0.25">
      <c r="A3118" s="49"/>
      <c r="B3118" s="45"/>
      <c r="C3118" s="45"/>
      <c r="D3118" s="45"/>
      <c r="E3118" s="55"/>
      <c r="F3118" s="55"/>
      <c r="G3118" s="46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</row>
    <row r="3119" spans="1:17" x14ac:dyDescent="0.25">
      <c r="A3119" s="49"/>
      <c r="B3119" s="45"/>
      <c r="C3119" s="45"/>
      <c r="D3119" s="45"/>
      <c r="E3119" s="55"/>
      <c r="F3119" s="55"/>
      <c r="G3119" s="46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</row>
    <row r="3120" spans="1:17" x14ac:dyDescent="0.25">
      <c r="A3120" s="49"/>
      <c r="B3120" s="45"/>
      <c r="C3120" s="45"/>
      <c r="D3120" s="45"/>
      <c r="E3120" s="55"/>
      <c r="F3120" s="55"/>
      <c r="G3120" s="46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</row>
    <row r="3121" spans="1:17" x14ac:dyDescent="0.25">
      <c r="A3121" s="49"/>
      <c r="B3121" s="45"/>
      <c r="C3121" s="45"/>
      <c r="D3121" s="45"/>
      <c r="E3121" s="55"/>
      <c r="F3121" s="55"/>
      <c r="G3121" s="46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</row>
    <row r="3122" spans="1:17" x14ac:dyDescent="0.25">
      <c r="A3122" s="49"/>
      <c r="B3122" s="45"/>
      <c r="C3122" s="45"/>
      <c r="D3122" s="45"/>
      <c r="E3122" s="55"/>
      <c r="F3122" s="55"/>
      <c r="G3122" s="46"/>
      <c r="H3122" s="11"/>
      <c r="I3122" s="11"/>
      <c r="J3122" s="11"/>
      <c r="K3122" s="11"/>
      <c r="L3122" s="11"/>
      <c r="M3122" s="11"/>
      <c r="N3122" s="11"/>
      <c r="O3122" s="11"/>
      <c r="P3122" s="11"/>
      <c r="Q3122" s="11"/>
    </row>
    <row r="3123" spans="1:17" x14ac:dyDescent="0.25">
      <c r="A3123" s="49"/>
      <c r="B3123" s="45"/>
      <c r="C3123" s="45"/>
      <c r="D3123" s="45"/>
      <c r="E3123" s="55"/>
      <c r="F3123" s="55"/>
      <c r="G3123" s="46"/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</row>
    <row r="3124" spans="1:17" x14ac:dyDescent="0.25">
      <c r="A3124" s="49"/>
      <c r="B3124" s="45"/>
      <c r="C3124" s="45"/>
      <c r="D3124" s="45"/>
      <c r="E3124" s="55"/>
      <c r="F3124" s="55"/>
      <c r="G3124" s="46"/>
      <c r="H3124" s="11"/>
      <c r="I3124" s="11"/>
      <c r="J3124" s="11"/>
      <c r="K3124" s="11"/>
      <c r="L3124" s="11"/>
      <c r="M3124" s="11"/>
      <c r="N3124" s="11"/>
      <c r="O3124" s="11"/>
      <c r="P3124" s="11"/>
      <c r="Q3124" s="11"/>
    </row>
    <row r="3125" spans="1:17" x14ac:dyDescent="0.25">
      <c r="A3125" s="139" t="s">
        <v>92</v>
      </c>
      <c r="B3125" s="227"/>
      <c r="C3125" s="227"/>
      <c r="D3125" s="45"/>
      <c r="E3125" s="55"/>
      <c r="F3125" s="482" t="s">
        <v>13</v>
      </c>
      <c r="G3125" s="483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</row>
    <row r="3126" spans="1:17" x14ac:dyDescent="0.25">
      <c r="A3126" s="140" t="s">
        <v>95</v>
      </c>
      <c r="B3126" s="227"/>
      <c r="C3126" s="227"/>
      <c r="D3126" s="45"/>
      <c r="E3126" s="55"/>
      <c r="F3126" s="468" t="s">
        <v>102</v>
      </c>
      <c r="G3126" s="469"/>
      <c r="H3126" s="11"/>
      <c r="I3126" s="11"/>
      <c r="J3126" s="11"/>
      <c r="K3126" s="11"/>
      <c r="L3126" s="11"/>
      <c r="M3126" s="11"/>
      <c r="N3126" s="11"/>
      <c r="O3126" s="11"/>
      <c r="P3126" s="11"/>
      <c r="Q3126" s="11"/>
    </row>
    <row r="3127" spans="1:17" ht="15.75" thickBot="1" x14ac:dyDescent="0.3">
      <c r="A3127" s="74"/>
      <c r="B3127" s="54"/>
      <c r="C3127" s="54"/>
      <c r="D3127" s="54"/>
      <c r="E3127" s="81"/>
      <c r="F3127" s="54"/>
      <c r="G3127" s="75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</row>
    <row r="3129" spans="1:17" ht="15.75" thickBot="1" x14ac:dyDescent="0.3"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</row>
    <row r="3130" spans="1:17" x14ac:dyDescent="0.25">
      <c r="A3130" s="470" t="s">
        <v>0</v>
      </c>
      <c r="B3130" s="471"/>
      <c r="C3130" s="471"/>
      <c r="D3130" s="471"/>
      <c r="E3130" s="471"/>
      <c r="F3130" s="471"/>
      <c r="G3130" s="472"/>
      <c r="H3130" s="11"/>
      <c r="I3130" s="11"/>
      <c r="J3130" s="11"/>
      <c r="K3130" s="11"/>
      <c r="L3130" s="11"/>
      <c r="M3130" s="11"/>
      <c r="N3130" s="11"/>
      <c r="O3130" s="11"/>
      <c r="P3130" s="11"/>
      <c r="Q3130" s="11"/>
    </row>
    <row r="3131" spans="1:17" x14ac:dyDescent="0.25">
      <c r="A3131" s="327"/>
      <c r="B3131" s="328"/>
      <c r="C3131" s="328"/>
      <c r="D3131" s="328"/>
      <c r="E3131" s="166"/>
      <c r="F3131" s="328"/>
      <c r="G3131" s="132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/>
    </row>
    <row r="3132" spans="1:17" x14ac:dyDescent="0.25">
      <c r="A3132" s="473" t="s">
        <v>1</v>
      </c>
      <c r="B3132" s="474"/>
      <c r="C3132" s="474"/>
      <c r="D3132" s="474"/>
      <c r="E3132" s="474"/>
      <c r="F3132" s="474"/>
      <c r="G3132" s="475"/>
      <c r="H3132" s="11"/>
      <c r="I3132" s="11"/>
      <c r="J3132" s="11"/>
      <c r="K3132" s="11"/>
      <c r="L3132" s="11"/>
      <c r="M3132" s="11"/>
      <c r="N3132" s="11"/>
      <c r="O3132" s="11"/>
      <c r="P3132" s="11"/>
      <c r="Q3132" s="11"/>
    </row>
    <row r="3133" spans="1:17" x14ac:dyDescent="0.25">
      <c r="A3133" s="327"/>
      <c r="B3133" s="328"/>
      <c r="C3133" s="328"/>
      <c r="D3133" s="328"/>
      <c r="E3133" s="166"/>
      <c r="F3133" s="328"/>
      <c r="G3133" s="132"/>
      <c r="H3133" s="11"/>
      <c r="I3133" s="11"/>
      <c r="J3133" s="11"/>
      <c r="K3133" s="11"/>
      <c r="L3133" s="11"/>
      <c r="M3133" s="11"/>
      <c r="N3133" s="11"/>
      <c r="O3133" s="11"/>
      <c r="P3133" s="11"/>
      <c r="Q3133" s="11"/>
    </row>
    <row r="3134" spans="1:17" x14ac:dyDescent="0.25">
      <c r="A3134" s="473" t="s">
        <v>2</v>
      </c>
      <c r="B3134" s="474"/>
      <c r="C3134" s="474"/>
      <c r="D3134" s="474"/>
      <c r="E3134" s="474"/>
      <c r="F3134" s="474"/>
      <c r="G3134" s="475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/>
    </row>
    <row r="3135" spans="1:17" ht="15.75" thickBot="1" x14ac:dyDescent="0.3">
      <c r="A3135" s="111"/>
      <c r="B3135" s="112"/>
      <c r="C3135" s="112"/>
      <c r="D3135" s="112"/>
      <c r="E3135" s="152"/>
      <c r="F3135" s="112"/>
      <c r="G3135" s="113"/>
      <c r="H3135" s="11"/>
      <c r="I3135" s="11"/>
      <c r="J3135" s="11"/>
      <c r="K3135" s="11"/>
      <c r="L3135" s="11"/>
      <c r="M3135" s="11"/>
      <c r="N3135" s="11"/>
      <c r="O3135" s="11"/>
      <c r="P3135" s="11"/>
      <c r="Q3135" s="11"/>
    </row>
    <row r="3136" spans="1:17" x14ac:dyDescent="0.25">
      <c r="A3136" s="56"/>
      <c r="B3136" s="53"/>
      <c r="C3136" s="53"/>
      <c r="D3136" s="53"/>
      <c r="E3136" s="76"/>
      <c r="F3136" s="53"/>
      <c r="G3136" s="57"/>
      <c r="H3136" s="11"/>
      <c r="I3136" s="11"/>
      <c r="J3136" s="11"/>
      <c r="K3136" s="11"/>
      <c r="L3136" s="11"/>
      <c r="M3136" s="11"/>
      <c r="N3136" s="11"/>
      <c r="O3136" s="11"/>
      <c r="P3136" s="11"/>
      <c r="Q3136" s="11"/>
    </row>
    <row r="3137" spans="1:17" x14ac:dyDescent="0.25">
      <c r="A3137" s="476" t="s">
        <v>152</v>
      </c>
      <c r="B3137" s="477"/>
      <c r="C3137" s="477"/>
      <c r="D3137" s="477"/>
      <c r="E3137" s="477"/>
      <c r="F3137" s="477"/>
      <c r="G3137" s="478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</row>
    <row r="3138" spans="1:17" x14ac:dyDescent="0.25">
      <c r="A3138" s="476"/>
      <c r="B3138" s="477"/>
      <c r="C3138" s="477"/>
      <c r="D3138" s="477"/>
      <c r="E3138" s="477"/>
      <c r="F3138" s="477"/>
      <c r="G3138" s="478"/>
      <c r="H3138" s="11"/>
      <c r="I3138" s="11"/>
      <c r="J3138" s="11"/>
      <c r="K3138" s="11"/>
      <c r="L3138" s="11"/>
      <c r="M3138" s="11"/>
      <c r="N3138" s="11"/>
      <c r="O3138" s="11"/>
      <c r="P3138" s="11"/>
      <c r="Q3138" s="11"/>
    </row>
    <row r="3139" spans="1:17" x14ac:dyDescent="0.25">
      <c r="A3139" s="476" t="s">
        <v>84</v>
      </c>
      <c r="B3139" s="477"/>
      <c r="C3139" s="477"/>
      <c r="D3139" s="477"/>
      <c r="E3139" s="477"/>
      <c r="F3139" s="477"/>
      <c r="G3139" s="478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</row>
    <row r="3140" spans="1:17" x14ac:dyDescent="0.25">
      <c r="A3140" s="479"/>
      <c r="B3140" s="480"/>
      <c r="C3140" s="480"/>
      <c r="D3140" s="480"/>
      <c r="E3140" s="480"/>
      <c r="F3140" s="480"/>
      <c r="G3140" s="481"/>
      <c r="H3140" s="11"/>
      <c r="I3140" s="11"/>
      <c r="J3140" s="11"/>
      <c r="K3140" s="11"/>
      <c r="L3140" s="11"/>
      <c r="M3140" s="11"/>
      <c r="N3140" s="11"/>
      <c r="O3140" s="11"/>
      <c r="P3140" s="11"/>
      <c r="Q3140" s="11"/>
    </row>
    <row r="3141" spans="1:17" ht="15.75" x14ac:dyDescent="0.25">
      <c r="A3141" s="58"/>
      <c r="B3141" s="161" t="s">
        <v>29</v>
      </c>
      <c r="C3141" s="37"/>
      <c r="D3141" s="37"/>
      <c r="E3141" s="77"/>
      <c r="F3141" s="37"/>
      <c r="G3141" s="7">
        <v>0</v>
      </c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</row>
    <row r="3142" spans="1:17" x14ac:dyDescent="0.25">
      <c r="A3142" s="59"/>
      <c r="B3142" s="37"/>
      <c r="C3142" s="37"/>
      <c r="D3142" s="37"/>
      <c r="E3142" s="77"/>
      <c r="F3142" s="37"/>
      <c r="G3142" s="60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</row>
    <row r="3143" spans="1:17" x14ac:dyDescent="0.25">
      <c r="A3143" s="170" t="s">
        <v>3</v>
      </c>
      <c r="B3143" s="37"/>
      <c r="C3143" s="37"/>
      <c r="D3143" s="37"/>
      <c r="E3143" s="77"/>
      <c r="F3143" s="37"/>
      <c r="G3143" s="60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</row>
    <row r="3144" spans="1:17" x14ac:dyDescent="0.25">
      <c r="A3144" s="209"/>
      <c r="B3144" s="37"/>
      <c r="C3144" s="37"/>
      <c r="D3144" s="37"/>
      <c r="E3144" s="77"/>
      <c r="F3144" s="37"/>
      <c r="G3144" s="60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</row>
    <row r="3145" spans="1:17" x14ac:dyDescent="0.25">
      <c r="A3145" s="59"/>
      <c r="B3145" s="37"/>
      <c r="C3145" s="160" t="s">
        <v>4</v>
      </c>
      <c r="D3145" s="37"/>
      <c r="E3145" s="77"/>
      <c r="F3145" s="37"/>
      <c r="G3145" s="4">
        <v>0</v>
      </c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</row>
    <row r="3146" spans="1:17" x14ac:dyDescent="0.25">
      <c r="A3146" s="59"/>
      <c r="B3146" s="37"/>
      <c r="C3146" s="160"/>
      <c r="D3146" s="37"/>
      <c r="E3146" s="77"/>
      <c r="F3146" s="37"/>
      <c r="G3146" s="4"/>
      <c r="H3146" s="11"/>
      <c r="I3146" s="11"/>
      <c r="J3146" s="11"/>
      <c r="K3146" s="11"/>
      <c r="L3146" s="11"/>
      <c r="M3146" s="11"/>
      <c r="N3146" s="11"/>
      <c r="O3146" s="11"/>
      <c r="P3146" s="11"/>
      <c r="Q3146" s="11"/>
    </row>
    <row r="3147" spans="1:17" x14ac:dyDescent="0.25">
      <c r="A3147" s="59"/>
      <c r="B3147" s="37"/>
      <c r="C3147" s="160"/>
      <c r="D3147" s="37"/>
      <c r="E3147" s="77"/>
      <c r="F3147" s="37"/>
      <c r="G3147" s="4"/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</row>
    <row r="3148" spans="1:17" x14ac:dyDescent="0.25">
      <c r="A3148" s="59"/>
      <c r="B3148" s="37"/>
      <c r="C3148" s="160"/>
      <c r="D3148" s="37"/>
      <c r="E3148" s="77"/>
      <c r="F3148" s="37"/>
      <c r="G3148" s="4"/>
      <c r="H3148" s="11"/>
      <c r="I3148" s="11"/>
      <c r="J3148" s="11"/>
      <c r="K3148" s="11"/>
      <c r="L3148" s="11"/>
      <c r="M3148" s="11"/>
      <c r="N3148" s="11"/>
      <c r="O3148" s="11"/>
      <c r="P3148" s="11"/>
      <c r="Q3148" s="11"/>
    </row>
    <row r="3149" spans="1:17" x14ac:dyDescent="0.25">
      <c r="A3149" s="59"/>
      <c r="B3149" s="37"/>
      <c r="C3149" s="160" t="s">
        <v>5</v>
      </c>
      <c r="D3149" s="37"/>
      <c r="E3149" s="77"/>
      <c r="F3149" s="37"/>
      <c r="G3149" s="4">
        <f>SUM(E3150:E3150)</f>
        <v>0</v>
      </c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</row>
    <row r="3150" spans="1:17" x14ac:dyDescent="0.25">
      <c r="A3150" s="59"/>
      <c r="B3150" s="37"/>
      <c r="C3150" s="38"/>
      <c r="D3150" s="37"/>
      <c r="E3150" s="2"/>
      <c r="F3150" s="37"/>
      <c r="G3150" s="63"/>
      <c r="H3150" s="11"/>
      <c r="I3150" s="11"/>
      <c r="J3150" s="11"/>
      <c r="K3150" s="11"/>
      <c r="L3150" s="11"/>
      <c r="M3150" s="11"/>
      <c r="N3150" s="11"/>
      <c r="O3150" s="11"/>
      <c r="P3150" s="11"/>
      <c r="Q3150" s="11"/>
    </row>
    <row r="3151" spans="1:17" x14ac:dyDescent="0.25">
      <c r="A3151" s="170" t="s">
        <v>6</v>
      </c>
      <c r="B3151" s="37"/>
      <c r="C3151" s="66"/>
      <c r="D3151" s="28"/>
      <c r="E3151" s="77"/>
      <c r="F3151" s="37"/>
      <c r="G3151" s="1"/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</row>
    <row r="3152" spans="1:17" x14ac:dyDescent="0.25">
      <c r="A3152" s="179"/>
      <c r="B3152" s="37"/>
      <c r="C3152" s="66"/>
      <c r="D3152" s="28"/>
      <c r="E3152" s="77"/>
      <c r="F3152" s="37"/>
      <c r="G3152" s="1"/>
      <c r="H3152" s="11"/>
      <c r="I3152" s="11"/>
      <c r="J3152" s="11"/>
      <c r="K3152" s="11"/>
      <c r="L3152" s="11"/>
      <c r="M3152" s="11"/>
      <c r="N3152" s="11"/>
      <c r="O3152" s="11"/>
      <c r="P3152" s="11"/>
      <c r="Q3152" s="11"/>
    </row>
    <row r="3153" spans="1:17" x14ac:dyDescent="0.25">
      <c r="A3153" s="59"/>
      <c r="B3153" s="37"/>
      <c r="C3153" s="160" t="s">
        <v>7</v>
      </c>
      <c r="D3153" s="37"/>
      <c r="E3153" s="77"/>
      <c r="F3153" s="37"/>
      <c r="G3153" s="1">
        <v>0</v>
      </c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</row>
    <row r="3154" spans="1:17" x14ac:dyDescent="0.25">
      <c r="A3154" s="59"/>
      <c r="B3154" s="37"/>
      <c r="C3154" s="160"/>
      <c r="D3154" s="37"/>
      <c r="E3154" s="77"/>
      <c r="F3154" s="37"/>
      <c r="G3154" s="1"/>
      <c r="H3154" s="11"/>
      <c r="I3154" s="11"/>
      <c r="J3154" s="11"/>
      <c r="K3154" s="11"/>
      <c r="L3154" s="11"/>
      <c r="M3154" s="11"/>
      <c r="N3154" s="11"/>
      <c r="O3154" s="11"/>
      <c r="P3154" s="11"/>
      <c r="Q3154" s="11"/>
    </row>
    <row r="3155" spans="1:17" x14ac:dyDescent="0.25">
      <c r="A3155" s="59"/>
      <c r="B3155" s="37"/>
      <c r="C3155" s="160"/>
      <c r="D3155" s="37"/>
      <c r="E3155" s="77"/>
      <c r="F3155" s="37"/>
      <c r="G3155" s="1"/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</row>
    <row r="3156" spans="1:17" x14ac:dyDescent="0.25">
      <c r="A3156" s="59"/>
      <c r="B3156" s="37"/>
      <c r="C3156" s="197"/>
      <c r="D3156" s="198"/>
      <c r="E3156" s="197"/>
      <c r="F3156" s="37"/>
      <c r="G3156" s="4"/>
      <c r="H3156" s="11"/>
      <c r="I3156" s="11"/>
      <c r="J3156" s="11"/>
      <c r="K3156" s="11"/>
      <c r="L3156" s="11"/>
      <c r="M3156" s="11"/>
      <c r="N3156" s="11"/>
      <c r="O3156" s="11"/>
      <c r="P3156" s="11"/>
      <c r="Q3156" s="11"/>
    </row>
    <row r="3157" spans="1:17" x14ac:dyDescent="0.25">
      <c r="A3157" s="59"/>
      <c r="B3157" s="37"/>
      <c r="C3157" s="199"/>
      <c r="D3157" s="29"/>
      <c r="E3157" s="6"/>
      <c r="F3157" s="37"/>
      <c r="G3157" s="1"/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</row>
    <row r="3158" spans="1:17" x14ac:dyDescent="0.25">
      <c r="A3158" s="59"/>
      <c r="B3158" s="37"/>
      <c r="C3158" s="160" t="s">
        <v>10</v>
      </c>
      <c r="D3158" s="37"/>
      <c r="E3158" s="77"/>
      <c r="F3158" s="37"/>
      <c r="G3158" s="4">
        <v>0</v>
      </c>
      <c r="H3158" s="11"/>
      <c r="I3158" s="11"/>
      <c r="J3158" s="11"/>
      <c r="K3158" s="11"/>
      <c r="L3158" s="11"/>
      <c r="M3158" s="11"/>
      <c r="N3158" s="11"/>
      <c r="O3158" s="11"/>
      <c r="P3158" s="11"/>
      <c r="Q3158" s="11"/>
    </row>
    <row r="3159" spans="1:17" x14ac:dyDescent="0.25">
      <c r="A3159" s="59"/>
      <c r="B3159" s="37"/>
      <c r="C3159" s="160"/>
      <c r="D3159" s="37"/>
      <c r="E3159" s="77"/>
      <c r="F3159" s="37"/>
      <c r="G3159" s="4"/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</row>
    <row r="3160" spans="1:17" x14ac:dyDescent="0.25">
      <c r="A3160" s="59"/>
      <c r="B3160" s="37"/>
      <c r="C3160" s="160"/>
      <c r="D3160" s="37"/>
      <c r="E3160" s="77"/>
      <c r="F3160" s="37"/>
      <c r="G3160" s="4"/>
      <c r="H3160" s="11"/>
      <c r="I3160" s="11"/>
      <c r="J3160" s="11"/>
      <c r="K3160" s="11"/>
      <c r="L3160" s="11"/>
      <c r="M3160" s="11"/>
      <c r="N3160" s="11"/>
      <c r="O3160" s="11"/>
      <c r="P3160" s="11"/>
      <c r="Q3160" s="11"/>
    </row>
    <row r="3161" spans="1:17" x14ac:dyDescent="0.25">
      <c r="A3161" s="59"/>
      <c r="B3161" s="37"/>
      <c r="C3161" s="160"/>
      <c r="D3161" s="37"/>
      <c r="E3161" s="77"/>
      <c r="F3161" s="37"/>
      <c r="G3161" s="4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</row>
    <row r="3162" spans="1:17" ht="16.5" thickBot="1" x14ac:dyDescent="0.3">
      <c r="A3162" s="59"/>
      <c r="B3162" s="37"/>
      <c r="C3162" s="215" t="s">
        <v>11</v>
      </c>
      <c r="D3162" s="215"/>
      <c r="E3162" s="77"/>
      <c r="F3162" s="37"/>
      <c r="G3162" s="8">
        <f>+G3141+G3145+G3149-G3156-G3158</f>
        <v>0</v>
      </c>
      <c r="H3162" s="11"/>
      <c r="I3162" s="11"/>
      <c r="J3162" s="11"/>
      <c r="K3162" s="11"/>
      <c r="L3162" s="11"/>
      <c r="M3162" s="11"/>
      <c r="N3162" s="11"/>
      <c r="O3162" s="11"/>
      <c r="P3162" s="11"/>
      <c r="Q3162" s="11"/>
    </row>
    <row r="3163" spans="1:17" ht="18" thickTop="1" x14ac:dyDescent="0.3">
      <c r="A3163" s="59"/>
      <c r="B3163" s="37"/>
      <c r="C3163" s="321"/>
      <c r="D3163" s="321"/>
      <c r="E3163" s="77"/>
      <c r="F3163" s="37"/>
      <c r="G3163" s="5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</row>
    <row r="3164" spans="1:17" ht="15.75" thickBot="1" x14ac:dyDescent="0.3">
      <c r="A3164" s="69"/>
      <c r="B3164" s="40"/>
      <c r="C3164" s="40"/>
      <c r="D3164" s="40"/>
      <c r="E3164" s="80"/>
      <c r="F3164" s="40"/>
      <c r="G3164" s="70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</row>
    <row r="3165" spans="1:17" x14ac:dyDescent="0.25">
      <c r="A3165" s="49"/>
      <c r="B3165" s="45"/>
      <c r="C3165" s="45"/>
      <c r="D3165" s="45"/>
      <c r="E3165" s="55"/>
      <c r="F3165" s="55"/>
      <c r="G3165" s="46"/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</row>
    <row r="3166" spans="1:17" x14ac:dyDescent="0.25">
      <c r="A3166" s="49"/>
      <c r="B3166" s="45" t="s">
        <v>42</v>
      </c>
      <c r="C3166" s="45"/>
      <c r="D3166" s="45"/>
      <c r="E3166" s="55"/>
      <c r="F3166" s="468" t="s">
        <v>12</v>
      </c>
      <c r="G3166" s="469"/>
      <c r="H3166" s="11"/>
      <c r="I3166" s="11"/>
      <c r="J3166" s="11"/>
      <c r="K3166" s="11"/>
      <c r="L3166" s="11"/>
      <c r="M3166" s="11"/>
      <c r="N3166" s="11"/>
      <c r="O3166" s="11"/>
      <c r="P3166" s="11"/>
      <c r="Q3166" s="11"/>
    </row>
    <row r="3167" spans="1:17" x14ac:dyDescent="0.25">
      <c r="A3167" s="49"/>
      <c r="B3167" s="45"/>
      <c r="C3167" s="45"/>
      <c r="D3167" s="45"/>
      <c r="E3167" s="55"/>
      <c r="F3167" s="55"/>
      <c r="G3167" s="46"/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</row>
    <row r="3168" spans="1:17" x14ac:dyDescent="0.25">
      <c r="A3168" s="49"/>
      <c r="B3168" s="45"/>
      <c r="C3168" s="45"/>
      <c r="D3168" s="45"/>
      <c r="E3168" s="55"/>
      <c r="F3168" s="55"/>
      <c r="G3168" s="46"/>
      <c r="H3168" s="11"/>
      <c r="I3168" s="11"/>
      <c r="J3168" s="11"/>
      <c r="K3168" s="11"/>
      <c r="L3168" s="11"/>
      <c r="M3168" s="11"/>
      <c r="N3168" s="11"/>
      <c r="O3168" s="11"/>
      <c r="P3168" s="11"/>
      <c r="Q3168" s="11"/>
    </row>
    <row r="3169" spans="1:17" x14ac:dyDescent="0.25">
      <c r="A3169" s="49"/>
      <c r="B3169" s="45"/>
      <c r="C3169" s="45"/>
      <c r="D3169" s="45"/>
      <c r="E3169" s="55"/>
      <c r="F3169" s="55"/>
      <c r="G3169" s="46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</row>
    <row r="3170" spans="1:17" x14ac:dyDescent="0.25">
      <c r="A3170" s="49"/>
      <c r="B3170" s="45"/>
      <c r="C3170" s="45"/>
      <c r="D3170" s="45"/>
      <c r="E3170" s="55"/>
      <c r="F3170" s="55"/>
      <c r="G3170" s="46"/>
      <c r="H3170" s="11"/>
      <c r="I3170" s="11"/>
      <c r="J3170" s="11"/>
      <c r="K3170" s="11"/>
      <c r="L3170" s="11"/>
      <c r="M3170" s="11"/>
      <c r="N3170" s="11"/>
      <c r="O3170" s="11"/>
      <c r="P3170" s="11"/>
      <c r="Q3170" s="11"/>
    </row>
    <row r="3171" spans="1:17" x14ac:dyDescent="0.25">
      <c r="A3171" s="49"/>
      <c r="B3171" s="45"/>
      <c r="C3171" s="45"/>
      <c r="D3171" s="45"/>
      <c r="E3171" s="55"/>
      <c r="F3171" s="55"/>
      <c r="G3171" s="46"/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</row>
    <row r="3172" spans="1:17" x14ac:dyDescent="0.25">
      <c r="A3172" s="49"/>
      <c r="B3172" s="45"/>
      <c r="C3172" s="45"/>
      <c r="D3172" s="45"/>
      <c r="E3172" s="55"/>
      <c r="F3172" s="55"/>
      <c r="G3172" s="46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/>
    </row>
    <row r="3173" spans="1:17" x14ac:dyDescent="0.25">
      <c r="A3173" s="49"/>
      <c r="B3173" s="45"/>
      <c r="C3173" s="45"/>
      <c r="D3173" s="45"/>
      <c r="E3173" s="55"/>
      <c r="F3173" s="55"/>
      <c r="G3173" s="46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</row>
    <row r="3174" spans="1:17" x14ac:dyDescent="0.25">
      <c r="A3174" s="49"/>
      <c r="B3174" s="45"/>
      <c r="C3174" s="45"/>
      <c r="D3174" s="45"/>
      <c r="E3174" s="55"/>
      <c r="F3174" s="55"/>
      <c r="G3174" s="46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/>
    </row>
    <row r="3175" spans="1:17" x14ac:dyDescent="0.25">
      <c r="A3175" s="49"/>
      <c r="B3175" s="45"/>
      <c r="C3175" s="45"/>
      <c r="D3175" s="45"/>
      <c r="E3175" s="55"/>
      <c r="F3175" s="55"/>
      <c r="G3175" s="46"/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</row>
    <row r="3176" spans="1:17" x14ac:dyDescent="0.25">
      <c r="A3176" s="139" t="s">
        <v>92</v>
      </c>
      <c r="B3176" s="227"/>
      <c r="C3176" s="227"/>
      <c r="D3176" s="45"/>
      <c r="E3176" s="55"/>
      <c r="F3176" s="482" t="s">
        <v>13</v>
      </c>
      <c r="G3176" s="483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</row>
    <row r="3177" spans="1:17" x14ac:dyDescent="0.25">
      <c r="A3177" s="140" t="s">
        <v>95</v>
      </c>
      <c r="B3177" s="227"/>
      <c r="C3177" s="227"/>
      <c r="D3177" s="45"/>
      <c r="E3177" s="55"/>
      <c r="F3177" s="468" t="s">
        <v>102</v>
      </c>
      <c r="G3177" s="469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</row>
    <row r="3178" spans="1:17" ht="15.75" thickBot="1" x14ac:dyDescent="0.3">
      <c r="A3178" s="74"/>
      <c r="B3178" s="54"/>
      <c r="C3178" s="54"/>
      <c r="D3178" s="54"/>
      <c r="E3178" s="81"/>
      <c r="F3178" s="54"/>
      <c r="G3178" s="75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/>
    </row>
    <row r="3180" spans="1:17" ht="15.75" thickBot="1" x14ac:dyDescent="0.3">
      <c r="H3180" s="11"/>
      <c r="I3180" s="11"/>
      <c r="J3180" s="11"/>
      <c r="K3180" s="11"/>
      <c r="L3180" s="11"/>
      <c r="M3180" s="11"/>
      <c r="N3180" s="11"/>
      <c r="O3180" s="11"/>
      <c r="P3180" s="11"/>
      <c r="Q3180" s="11"/>
    </row>
    <row r="3181" spans="1:17" x14ac:dyDescent="0.25">
      <c r="A3181" s="470" t="s">
        <v>0</v>
      </c>
      <c r="B3181" s="471"/>
      <c r="C3181" s="471"/>
      <c r="D3181" s="471"/>
      <c r="E3181" s="471"/>
      <c r="F3181" s="471"/>
      <c r="G3181" s="472"/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</row>
    <row r="3182" spans="1:17" x14ac:dyDescent="0.25">
      <c r="A3182" s="327"/>
      <c r="B3182" s="328"/>
      <c r="C3182" s="328"/>
      <c r="D3182" s="328"/>
      <c r="E3182" s="166"/>
      <c r="F3182" s="328"/>
      <c r="G3182" s="132"/>
      <c r="H3182" s="11"/>
      <c r="I3182" s="11"/>
      <c r="J3182" s="11"/>
      <c r="K3182" s="11"/>
      <c r="L3182" s="11"/>
      <c r="M3182" s="11"/>
      <c r="N3182" s="11"/>
      <c r="O3182" s="11"/>
      <c r="P3182" s="11"/>
      <c r="Q3182" s="11"/>
    </row>
    <row r="3183" spans="1:17" x14ac:dyDescent="0.25">
      <c r="A3183" s="473" t="s">
        <v>1</v>
      </c>
      <c r="B3183" s="474"/>
      <c r="C3183" s="474"/>
      <c r="D3183" s="474"/>
      <c r="E3183" s="474"/>
      <c r="F3183" s="474"/>
      <c r="G3183" s="475"/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</row>
    <row r="3184" spans="1:17" x14ac:dyDescent="0.25">
      <c r="A3184" s="327"/>
      <c r="B3184" s="328"/>
      <c r="C3184" s="328"/>
      <c r="D3184" s="328"/>
      <c r="E3184" s="166"/>
      <c r="F3184" s="328"/>
      <c r="G3184" s="132"/>
      <c r="H3184" s="11"/>
      <c r="I3184" s="11"/>
      <c r="J3184" s="11"/>
      <c r="K3184" s="11"/>
      <c r="L3184" s="11"/>
      <c r="M3184" s="11"/>
      <c r="N3184" s="11"/>
      <c r="O3184" s="11"/>
      <c r="P3184" s="11"/>
      <c r="Q3184" s="11"/>
    </row>
    <row r="3185" spans="1:17" x14ac:dyDescent="0.25">
      <c r="A3185" s="473" t="s">
        <v>2</v>
      </c>
      <c r="B3185" s="474"/>
      <c r="C3185" s="474"/>
      <c r="D3185" s="474"/>
      <c r="E3185" s="474"/>
      <c r="F3185" s="474"/>
      <c r="G3185" s="475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</row>
    <row r="3186" spans="1:17" ht="15.75" thickBot="1" x14ac:dyDescent="0.3">
      <c r="A3186" s="111"/>
      <c r="B3186" s="112"/>
      <c r="C3186" s="112"/>
      <c r="D3186" s="112"/>
      <c r="E3186" s="152"/>
      <c r="F3186" s="112"/>
      <c r="G3186" s="113"/>
      <c r="H3186" s="11"/>
      <c r="I3186" s="11"/>
      <c r="J3186" s="11"/>
      <c r="K3186" s="11"/>
      <c r="L3186" s="11"/>
      <c r="M3186" s="11"/>
      <c r="N3186" s="11"/>
      <c r="O3186" s="11"/>
      <c r="P3186" s="11"/>
      <c r="Q3186" s="11"/>
    </row>
    <row r="3187" spans="1:17" x14ac:dyDescent="0.25">
      <c r="A3187" s="56"/>
      <c r="B3187" s="53"/>
      <c r="C3187" s="53"/>
      <c r="D3187" s="53"/>
      <c r="E3187" s="76"/>
      <c r="F3187" s="53"/>
      <c r="G3187" s="57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</row>
    <row r="3188" spans="1:17" x14ac:dyDescent="0.25">
      <c r="A3188" s="476" t="s">
        <v>152</v>
      </c>
      <c r="B3188" s="477"/>
      <c r="C3188" s="477"/>
      <c r="D3188" s="477"/>
      <c r="E3188" s="477"/>
      <c r="F3188" s="477"/>
      <c r="G3188" s="478"/>
      <c r="H3188" s="11"/>
      <c r="I3188" s="11"/>
      <c r="J3188" s="11"/>
      <c r="K3188" s="11"/>
      <c r="L3188" s="11"/>
      <c r="M3188" s="11"/>
      <c r="N3188" s="11"/>
      <c r="O3188" s="11"/>
      <c r="P3188" s="11"/>
      <c r="Q3188" s="11"/>
    </row>
    <row r="3189" spans="1:17" x14ac:dyDescent="0.25">
      <c r="A3189" s="476"/>
      <c r="B3189" s="477"/>
      <c r="C3189" s="477"/>
      <c r="D3189" s="477"/>
      <c r="E3189" s="477"/>
      <c r="F3189" s="477"/>
      <c r="G3189" s="478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</row>
    <row r="3190" spans="1:17" x14ac:dyDescent="0.25">
      <c r="A3190" s="476" t="s">
        <v>135</v>
      </c>
      <c r="B3190" s="477"/>
      <c r="C3190" s="477"/>
      <c r="D3190" s="477"/>
      <c r="E3190" s="477"/>
      <c r="F3190" s="477"/>
      <c r="G3190" s="478"/>
      <c r="H3190" s="11"/>
      <c r="I3190" s="11"/>
      <c r="J3190" s="11"/>
      <c r="K3190" s="11"/>
      <c r="L3190" s="11"/>
      <c r="M3190" s="11"/>
      <c r="N3190" s="11"/>
      <c r="O3190" s="11"/>
      <c r="P3190" s="11"/>
      <c r="Q3190" s="11"/>
    </row>
    <row r="3191" spans="1:17" x14ac:dyDescent="0.25">
      <c r="A3191" s="479"/>
      <c r="B3191" s="480"/>
      <c r="C3191" s="480"/>
      <c r="D3191" s="480"/>
      <c r="E3191" s="480"/>
      <c r="F3191" s="480"/>
      <c r="G3191" s="481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</row>
    <row r="3192" spans="1:17" ht="15.75" x14ac:dyDescent="0.25">
      <c r="A3192" s="58"/>
      <c r="B3192" s="161" t="s">
        <v>29</v>
      </c>
      <c r="C3192" s="37"/>
      <c r="D3192" s="37"/>
      <c r="E3192" s="77"/>
      <c r="F3192" s="37"/>
      <c r="G3192" s="7">
        <v>0</v>
      </c>
      <c r="H3192" s="11"/>
      <c r="I3192" s="11"/>
      <c r="J3192" s="11"/>
      <c r="K3192" s="11"/>
      <c r="L3192" s="11"/>
      <c r="M3192" s="11"/>
      <c r="N3192" s="11"/>
      <c r="O3192" s="11"/>
      <c r="P3192" s="11"/>
      <c r="Q3192" s="11"/>
    </row>
    <row r="3193" spans="1:17" x14ac:dyDescent="0.25">
      <c r="A3193" s="59"/>
      <c r="B3193" s="37"/>
      <c r="C3193" s="37"/>
      <c r="D3193" s="37"/>
      <c r="E3193" s="77"/>
      <c r="F3193" s="37"/>
      <c r="G3193" s="60"/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</row>
    <row r="3194" spans="1:17" x14ac:dyDescent="0.25">
      <c r="A3194" s="170" t="s">
        <v>3</v>
      </c>
      <c r="B3194" s="37"/>
      <c r="C3194" s="37"/>
      <c r="D3194" s="37"/>
      <c r="E3194" s="77"/>
      <c r="F3194" s="37"/>
      <c r="G3194" s="60"/>
      <c r="H3194" s="11"/>
      <c r="I3194" s="11"/>
      <c r="J3194" s="11"/>
      <c r="K3194" s="11"/>
      <c r="L3194" s="11"/>
      <c r="M3194" s="11"/>
      <c r="N3194" s="11"/>
      <c r="O3194" s="11"/>
      <c r="P3194" s="11"/>
      <c r="Q3194" s="11"/>
    </row>
    <row r="3195" spans="1:17" x14ac:dyDescent="0.25">
      <c r="A3195" s="209"/>
      <c r="B3195" s="37"/>
      <c r="C3195" s="37"/>
      <c r="D3195" s="37"/>
      <c r="E3195" s="77"/>
      <c r="F3195" s="37"/>
      <c r="G3195" s="60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</row>
    <row r="3196" spans="1:17" x14ac:dyDescent="0.25">
      <c r="A3196" s="59"/>
      <c r="B3196" s="37"/>
      <c r="C3196" s="160" t="s">
        <v>4</v>
      </c>
      <c r="D3196" s="37"/>
      <c r="E3196" s="77"/>
      <c r="F3196" s="37"/>
      <c r="G3196" s="4">
        <v>0</v>
      </c>
      <c r="H3196" s="11"/>
      <c r="I3196" s="11"/>
      <c r="J3196" s="11"/>
      <c r="K3196" s="11"/>
      <c r="L3196" s="11"/>
      <c r="M3196" s="11"/>
      <c r="N3196" s="11"/>
      <c r="O3196" s="11"/>
      <c r="P3196" s="11"/>
      <c r="Q3196" s="11"/>
    </row>
    <row r="3197" spans="1:17" x14ac:dyDescent="0.25">
      <c r="A3197" s="59"/>
      <c r="B3197" s="37"/>
      <c r="C3197" s="160"/>
      <c r="D3197" s="37"/>
      <c r="E3197" s="77"/>
      <c r="F3197" s="37"/>
      <c r="G3197" s="4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</row>
    <row r="3198" spans="1:17" x14ac:dyDescent="0.25">
      <c r="A3198" s="59"/>
      <c r="B3198" s="37"/>
      <c r="C3198" s="160"/>
      <c r="D3198" s="37"/>
      <c r="E3198" s="77"/>
      <c r="F3198" s="37"/>
      <c r="G3198" s="4"/>
      <c r="H3198" s="11"/>
      <c r="I3198" s="11"/>
      <c r="J3198" s="11"/>
      <c r="K3198" s="11"/>
      <c r="L3198" s="11"/>
      <c r="M3198" s="11"/>
      <c r="N3198" s="11"/>
      <c r="O3198" s="11"/>
      <c r="P3198" s="11"/>
      <c r="Q3198" s="11"/>
    </row>
    <row r="3199" spans="1:17" x14ac:dyDescent="0.25">
      <c r="A3199" s="59"/>
      <c r="B3199" s="37"/>
      <c r="C3199" s="160"/>
      <c r="D3199" s="37"/>
      <c r="E3199" s="77"/>
      <c r="F3199" s="37"/>
      <c r="G3199" s="4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</row>
    <row r="3200" spans="1:17" x14ac:dyDescent="0.25">
      <c r="A3200" s="59"/>
      <c r="B3200" s="37"/>
      <c r="C3200" s="160" t="s">
        <v>5</v>
      </c>
      <c r="D3200" s="37"/>
      <c r="E3200" s="77"/>
      <c r="F3200" s="37"/>
      <c r="G3200" s="4">
        <f>SUM(E3201:E3201)</f>
        <v>0</v>
      </c>
      <c r="H3200" s="11"/>
      <c r="I3200" s="11"/>
      <c r="J3200" s="11"/>
      <c r="K3200" s="11"/>
      <c r="L3200" s="11"/>
      <c r="M3200" s="11"/>
      <c r="N3200" s="11"/>
      <c r="O3200" s="11"/>
      <c r="P3200" s="11"/>
      <c r="Q3200" s="11"/>
    </row>
    <row r="3201" spans="1:17" x14ac:dyDescent="0.25">
      <c r="A3201" s="59"/>
      <c r="B3201" s="37"/>
      <c r="C3201" s="38"/>
      <c r="D3201" s="37"/>
      <c r="E3201" s="2"/>
      <c r="F3201" s="37"/>
      <c r="G3201" s="63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</row>
    <row r="3202" spans="1:17" x14ac:dyDescent="0.25">
      <c r="A3202" s="170" t="s">
        <v>6</v>
      </c>
      <c r="B3202" s="37"/>
      <c r="C3202" s="66"/>
      <c r="D3202" s="28"/>
      <c r="E3202" s="77"/>
      <c r="F3202" s="37"/>
      <c r="G3202" s="1"/>
      <c r="H3202" s="11"/>
      <c r="I3202" s="11"/>
      <c r="J3202" s="11"/>
      <c r="K3202" s="11"/>
      <c r="L3202" s="11"/>
      <c r="M3202" s="11"/>
      <c r="N3202" s="11"/>
      <c r="O3202" s="11"/>
      <c r="P3202" s="11"/>
      <c r="Q3202" s="11"/>
    </row>
    <row r="3203" spans="1:17" x14ac:dyDescent="0.25">
      <c r="A3203" s="179"/>
      <c r="B3203" s="37"/>
      <c r="C3203" s="66"/>
      <c r="D3203" s="28"/>
      <c r="E3203" s="77"/>
      <c r="F3203" s="37"/>
      <c r="G3203" s="1"/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</row>
    <row r="3204" spans="1:17" x14ac:dyDescent="0.25">
      <c r="A3204" s="59"/>
      <c r="B3204" s="37"/>
      <c r="C3204" s="160" t="s">
        <v>7</v>
      </c>
      <c r="D3204" s="37"/>
      <c r="E3204" s="77"/>
      <c r="F3204" s="37"/>
      <c r="G3204" s="1">
        <v>0</v>
      </c>
      <c r="H3204" s="11"/>
      <c r="I3204" s="11"/>
      <c r="J3204" s="11"/>
      <c r="K3204" s="11"/>
      <c r="L3204" s="11"/>
      <c r="M3204" s="11"/>
      <c r="N3204" s="11"/>
      <c r="O3204" s="11"/>
      <c r="P3204" s="11"/>
      <c r="Q3204" s="11"/>
    </row>
    <row r="3205" spans="1:17" x14ac:dyDescent="0.25">
      <c r="A3205" s="59"/>
      <c r="B3205" s="37"/>
      <c r="C3205" s="160"/>
      <c r="D3205" s="37"/>
      <c r="E3205" s="77"/>
      <c r="F3205" s="37"/>
      <c r="G3205" s="1"/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</row>
    <row r="3206" spans="1:17" x14ac:dyDescent="0.25">
      <c r="A3206" s="59"/>
      <c r="B3206" s="37"/>
      <c r="C3206" s="197"/>
      <c r="D3206" s="198"/>
      <c r="E3206" s="197"/>
      <c r="F3206" s="37"/>
      <c r="G3206" s="4"/>
      <c r="H3206" s="11"/>
      <c r="I3206" s="11"/>
      <c r="J3206" s="11"/>
      <c r="K3206" s="11"/>
      <c r="L3206" s="11"/>
      <c r="M3206" s="11"/>
      <c r="N3206" s="11"/>
      <c r="O3206" s="11"/>
      <c r="P3206" s="11"/>
      <c r="Q3206" s="11"/>
    </row>
    <row r="3207" spans="1:17" x14ac:dyDescent="0.25">
      <c r="A3207" s="59"/>
      <c r="B3207" s="37"/>
      <c r="C3207" s="199"/>
      <c r="D3207" s="29"/>
      <c r="E3207" s="6"/>
      <c r="F3207" s="37"/>
      <c r="G3207" s="1"/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</row>
    <row r="3208" spans="1:17" x14ac:dyDescent="0.25">
      <c r="A3208" s="59"/>
      <c r="B3208" s="37"/>
      <c r="C3208" s="160" t="s">
        <v>10</v>
      </c>
      <c r="D3208" s="37"/>
      <c r="E3208" s="77"/>
      <c r="F3208" s="37"/>
      <c r="G3208" s="4">
        <v>0</v>
      </c>
      <c r="H3208" s="11"/>
      <c r="I3208" s="11"/>
      <c r="J3208" s="11"/>
      <c r="K3208" s="11"/>
      <c r="L3208" s="11"/>
      <c r="M3208" s="11"/>
      <c r="N3208" s="11"/>
      <c r="O3208" s="11"/>
      <c r="P3208" s="11"/>
      <c r="Q3208" s="11"/>
    </row>
    <row r="3209" spans="1:17" x14ac:dyDescent="0.25">
      <c r="A3209" s="59"/>
      <c r="B3209" s="37"/>
      <c r="C3209" s="160"/>
      <c r="D3209" s="37"/>
      <c r="E3209" s="77"/>
      <c r="F3209" s="37"/>
      <c r="G3209" s="4"/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</row>
    <row r="3210" spans="1:17" x14ac:dyDescent="0.25">
      <c r="A3210" s="59"/>
      <c r="B3210" s="37"/>
      <c r="C3210" s="160"/>
      <c r="D3210" s="37"/>
      <c r="E3210" s="77"/>
      <c r="F3210" s="37"/>
      <c r="G3210" s="4"/>
      <c r="H3210" s="11"/>
      <c r="I3210" s="11"/>
      <c r="J3210" s="11"/>
      <c r="K3210" s="11"/>
      <c r="L3210" s="11"/>
      <c r="M3210" s="11"/>
      <c r="N3210" s="11"/>
      <c r="O3210" s="11"/>
      <c r="P3210" s="11"/>
      <c r="Q3210" s="11"/>
    </row>
    <row r="3211" spans="1:17" x14ac:dyDescent="0.25">
      <c r="A3211" s="59"/>
      <c r="B3211" s="37"/>
      <c r="C3211" s="160"/>
      <c r="D3211" s="37"/>
      <c r="E3211" s="77"/>
      <c r="F3211" s="37"/>
      <c r="G3211" s="4"/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</row>
    <row r="3212" spans="1:17" x14ac:dyDescent="0.25">
      <c r="A3212" s="59"/>
      <c r="B3212" s="37"/>
      <c r="C3212" s="160"/>
      <c r="D3212" s="37"/>
      <c r="E3212" s="77"/>
      <c r="F3212" s="37"/>
      <c r="G3212" s="4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</row>
    <row r="3213" spans="1:17" ht="16.5" thickBot="1" x14ac:dyDescent="0.3">
      <c r="A3213" s="59"/>
      <c r="B3213" s="37"/>
      <c r="C3213" s="215" t="s">
        <v>11</v>
      </c>
      <c r="D3213" s="215"/>
      <c r="E3213" s="77"/>
      <c r="F3213" s="37"/>
      <c r="G3213" s="8">
        <f>+G3192+G3196+G3200-G3206-G3208</f>
        <v>0</v>
      </c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</row>
    <row r="3214" spans="1:17" ht="18" thickTop="1" x14ac:dyDescent="0.3">
      <c r="A3214" s="59"/>
      <c r="B3214" s="37"/>
      <c r="C3214" s="321"/>
      <c r="D3214" s="321"/>
      <c r="E3214" s="77"/>
      <c r="F3214" s="37"/>
      <c r="G3214" s="5"/>
      <c r="H3214" s="11"/>
      <c r="I3214" s="11"/>
      <c r="J3214" s="11"/>
      <c r="K3214" s="11"/>
      <c r="L3214" s="11"/>
      <c r="M3214" s="11"/>
      <c r="N3214" s="11"/>
      <c r="O3214" s="11"/>
      <c r="P3214" s="11"/>
      <c r="Q3214" s="11"/>
    </row>
    <row r="3215" spans="1:17" ht="15.75" thickBot="1" x14ac:dyDescent="0.3">
      <c r="A3215" s="69"/>
      <c r="B3215" s="40"/>
      <c r="C3215" s="40"/>
      <c r="D3215" s="40"/>
      <c r="E3215" s="80"/>
      <c r="F3215" s="40"/>
      <c r="G3215" s="70"/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</row>
    <row r="3216" spans="1:17" x14ac:dyDescent="0.25">
      <c r="A3216" s="49"/>
      <c r="B3216" s="45"/>
      <c r="C3216" s="45"/>
      <c r="D3216" s="45"/>
      <c r="E3216" s="55"/>
      <c r="F3216" s="55"/>
      <c r="G3216" s="46"/>
      <c r="H3216" s="11"/>
      <c r="I3216" s="11"/>
      <c r="J3216" s="11"/>
      <c r="K3216" s="11"/>
      <c r="L3216" s="11"/>
      <c r="M3216" s="11"/>
      <c r="N3216" s="11"/>
      <c r="O3216" s="11"/>
      <c r="P3216" s="11"/>
      <c r="Q3216" s="11"/>
    </row>
    <row r="3217" spans="1:17" x14ac:dyDescent="0.25">
      <c r="A3217" s="49"/>
      <c r="B3217" s="45" t="s">
        <v>42</v>
      </c>
      <c r="C3217" s="45"/>
      <c r="D3217" s="45"/>
      <c r="E3217" s="55"/>
      <c r="F3217" s="468" t="s">
        <v>12</v>
      </c>
      <c r="G3217" s="469"/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</row>
    <row r="3218" spans="1:17" x14ac:dyDescent="0.25">
      <c r="A3218" s="49"/>
      <c r="B3218" s="45"/>
      <c r="C3218" s="45"/>
      <c r="D3218" s="45"/>
      <c r="E3218" s="55"/>
      <c r="F3218" s="55"/>
      <c r="G3218" s="46"/>
      <c r="H3218" s="11"/>
      <c r="I3218" s="11"/>
      <c r="J3218" s="11"/>
      <c r="K3218" s="11"/>
      <c r="L3218" s="11"/>
      <c r="M3218" s="11"/>
      <c r="N3218" s="11"/>
      <c r="O3218" s="11"/>
      <c r="P3218" s="11"/>
      <c r="Q3218" s="11"/>
    </row>
    <row r="3219" spans="1:17" x14ac:dyDescent="0.25">
      <c r="A3219" s="49"/>
      <c r="B3219" s="45"/>
      <c r="C3219" s="45"/>
      <c r="D3219" s="45"/>
      <c r="E3219" s="55"/>
      <c r="F3219" s="55"/>
      <c r="G3219" s="46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</row>
    <row r="3220" spans="1:17" x14ac:dyDescent="0.25">
      <c r="A3220" s="49"/>
      <c r="B3220" s="45"/>
      <c r="C3220" s="45"/>
      <c r="D3220" s="45"/>
      <c r="E3220" s="55"/>
      <c r="F3220" s="55"/>
      <c r="G3220" s="46"/>
      <c r="H3220" s="11"/>
      <c r="I3220" s="11"/>
      <c r="J3220" s="11"/>
      <c r="K3220" s="11"/>
      <c r="L3220" s="11"/>
      <c r="M3220" s="11"/>
      <c r="N3220" s="11"/>
      <c r="O3220" s="11"/>
      <c r="P3220" s="11"/>
      <c r="Q3220" s="11"/>
    </row>
    <row r="3221" spans="1:17" x14ac:dyDescent="0.25">
      <c r="A3221" s="49"/>
      <c r="B3221" s="45"/>
      <c r="C3221" s="45"/>
      <c r="D3221" s="45"/>
      <c r="E3221" s="55"/>
      <c r="F3221" s="55"/>
      <c r="G3221" s="46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</row>
    <row r="3222" spans="1:17" x14ac:dyDescent="0.25">
      <c r="A3222" s="49"/>
      <c r="B3222" s="45"/>
      <c r="C3222" s="45"/>
      <c r="D3222" s="45"/>
      <c r="E3222" s="55"/>
      <c r="F3222" s="55"/>
      <c r="G3222" s="46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/>
    </row>
    <row r="3223" spans="1:17" x14ac:dyDescent="0.25">
      <c r="A3223" s="49"/>
      <c r="B3223" s="45"/>
      <c r="C3223" s="45"/>
      <c r="D3223" s="45"/>
      <c r="E3223" s="55"/>
      <c r="F3223" s="55"/>
      <c r="G3223" s="46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</row>
    <row r="3224" spans="1:17" x14ac:dyDescent="0.25">
      <c r="A3224" s="49"/>
      <c r="B3224" s="45"/>
      <c r="C3224" s="45"/>
      <c r="D3224" s="45"/>
      <c r="E3224" s="55"/>
      <c r="F3224" s="55"/>
      <c r="G3224" s="46"/>
      <c r="H3224" s="11"/>
      <c r="I3224" s="11"/>
      <c r="J3224" s="11"/>
      <c r="K3224" s="11"/>
      <c r="L3224" s="11"/>
      <c r="M3224" s="11"/>
      <c r="N3224" s="11"/>
      <c r="O3224" s="11"/>
      <c r="P3224" s="11"/>
      <c r="Q3224" s="11"/>
    </row>
    <row r="3225" spans="1:17" x14ac:dyDescent="0.25">
      <c r="A3225" s="49"/>
      <c r="B3225" s="45"/>
      <c r="C3225" s="45"/>
      <c r="D3225" s="45"/>
      <c r="E3225" s="55"/>
      <c r="F3225" s="55"/>
      <c r="G3225" s="46"/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</row>
    <row r="3226" spans="1:17" x14ac:dyDescent="0.25">
      <c r="A3226" s="49"/>
      <c r="B3226" s="45"/>
      <c r="C3226" s="45"/>
      <c r="D3226" s="45"/>
      <c r="E3226" s="55"/>
      <c r="F3226" s="55"/>
      <c r="G3226" s="46"/>
      <c r="H3226" s="11"/>
      <c r="I3226" s="11"/>
      <c r="J3226" s="11"/>
      <c r="K3226" s="11"/>
      <c r="L3226" s="11"/>
      <c r="M3226" s="11"/>
      <c r="N3226" s="11"/>
      <c r="O3226" s="11"/>
      <c r="P3226" s="11"/>
      <c r="Q3226" s="11"/>
    </row>
    <row r="3227" spans="1:17" x14ac:dyDescent="0.25">
      <c r="A3227" s="139" t="s">
        <v>92</v>
      </c>
      <c r="B3227" s="227"/>
      <c r="C3227" s="227"/>
      <c r="D3227" s="45"/>
      <c r="E3227" s="55"/>
      <c r="F3227" s="482" t="s">
        <v>13</v>
      </c>
      <c r="G3227" s="483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</row>
    <row r="3228" spans="1:17" x14ac:dyDescent="0.25">
      <c r="A3228" s="140" t="s">
        <v>95</v>
      </c>
      <c r="B3228" s="227"/>
      <c r="C3228" s="227"/>
      <c r="D3228" s="45"/>
      <c r="E3228" s="55"/>
      <c r="F3228" s="468" t="s">
        <v>102</v>
      </c>
      <c r="G3228" s="469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</row>
    <row r="3229" spans="1:17" ht="15.75" thickBot="1" x14ac:dyDescent="0.3">
      <c r="A3229" s="74"/>
      <c r="B3229" s="54"/>
      <c r="C3229" s="54"/>
      <c r="D3229" s="54"/>
      <c r="E3229" s="81"/>
      <c r="F3229" s="54"/>
      <c r="G3229" s="75"/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</row>
    <row r="3231" spans="1:17" ht="15.75" thickBot="1" x14ac:dyDescent="0.3"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</row>
    <row r="3232" spans="1:17" x14ac:dyDescent="0.25">
      <c r="A3232" s="470" t="s">
        <v>0</v>
      </c>
      <c r="B3232" s="471"/>
      <c r="C3232" s="471"/>
      <c r="D3232" s="471"/>
      <c r="E3232" s="471"/>
      <c r="F3232" s="471"/>
      <c r="G3232" s="472"/>
      <c r="H3232" s="11"/>
      <c r="I3232" s="11"/>
      <c r="J3232" s="11"/>
      <c r="K3232" s="11"/>
      <c r="L3232" s="11"/>
      <c r="M3232" s="11"/>
      <c r="N3232" s="11"/>
      <c r="O3232" s="11"/>
      <c r="P3232" s="11"/>
      <c r="Q3232" s="11"/>
    </row>
    <row r="3233" spans="1:17" x14ac:dyDescent="0.25">
      <c r="A3233" s="327"/>
      <c r="B3233" s="328"/>
      <c r="C3233" s="328"/>
      <c r="D3233" s="328"/>
      <c r="E3233" s="166"/>
      <c r="F3233" s="328"/>
      <c r="G3233" s="132"/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</row>
    <row r="3234" spans="1:17" x14ac:dyDescent="0.25">
      <c r="A3234" s="473" t="s">
        <v>1</v>
      </c>
      <c r="B3234" s="474"/>
      <c r="C3234" s="474"/>
      <c r="D3234" s="474"/>
      <c r="E3234" s="474"/>
      <c r="F3234" s="474"/>
      <c r="G3234" s="475"/>
      <c r="H3234" s="11"/>
      <c r="I3234" s="11"/>
      <c r="J3234" s="11"/>
      <c r="K3234" s="11"/>
      <c r="L3234" s="11"/>
      <c r="M3234" s="11"/>
      <c r="N3234" s="11"/>
      <c r="O3234" s="11"/>
      <c r="P3234" s="11"/>
      <c r="Q3234" s="11"/>
    </row>
    <row r="3235" spans="1:17" x14ac:dyDescent="0.25">
      <c r="A3235" s="327"/>
      <c r="B3235" s="328"/>
      <c r="C3235" s="328"/>
      <c r="D3235" s="328"/>
      <c r="E3235" s="166"/>
      <c r="F3235" s="328"/>
      <c r="G3235" s="132"/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</row>
    <row r="3236" spans="1:17" x14ac:dyDescent="0.25">
      <c r="A3236" s="473" t="s">
        <v>2</v>
      </c>
      <c r="B3236" s="474"/>
      <c r="C3236" s="474"/>
      <c r="D3236" s="474"/>
      <c r="E3236" s="474"/>
      <c r="F3236" s="474"/>
      <c r="G3236" s="475"/>
      <c r="H3236" s="11"/>
      <c r="I3236" s="11"/>
      <c r="J3236" s="11"/>
      <c r="K3236" s="11"/>
      <c r="L3236" s="11"/>
      <c r="M3236" s="11"/>
      <c r="N3236" s="11"/>
      <c r="O3236" s="11"/>
      <c r="P3236" s="11"/>
      <c r="Q3236" s="11"/>
    </row>
    <row r="3237" spans="1:17" ht="15.75" thickBot="1" x14ac:dyDescent="0.3">
      <c r="A3237" s="111"/>
      <c r="B3237" s="112"/>
      <c r="C3237" s="112"/>
      <c r="D3237" s="112"/>
      <c r="E3237" s="152"/>
      <c r="F3237" s="112"/>
      <c r="G3237" s="113"/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</row>
    <row r="3238" spans="1:17" x14ac:dyDescent="0.25">
      <c r="A3238" s="56"/>
      <c r="B3238" s="53"/>
      <c r="C3238" s="53"/>
      <c r="D3238" s="53"/>
      <c r="E3238" s="76"/>
      <c r="F3238" s="53"/>
      <c r="G3238" s="57"/>
      <c r="H3238" s="11"/>
      <c r="I3238" s="11"/>
      <c r="J3238" s="11"/>
      <c r="K3238" s="11"/>
      <c r="L3238" s="11"/>
      <c r="M3238" s="11"/>
      <c r="N3238" s="11"/>
      <c r="O3238" s="11"/>
      <c r="P3238" s="11"/>
      <c r="Q3238" s="11"/>
    </row>
    <row r="3239" spans="1:17" x14ac:dyDescent="0.25">
      <c r="A3239" s="476" t="s">
        <v>152</v>
      </c>
      <c r="B3239" s="477"/>
      <c r="C3239" s="477"/>
      <c r="D3239" s="477"/>
      <c r="E3239" s="477"/>
      <c r="F3239" s="477"/>
      <c r="G3239" s="478"/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</row>
    <row r="3240" spans="1:17" x14ac:dyDescent="0.25">
      <c r="A3240" s="476"/>
      <c r="B3240" s="477"/>
      <c r="C3240" s="477"/>
      <c r="D3240" s="477"/>
      <c r="E3240" s="477"/>
      <c r="F3240" s="477"/>
      <c r="G3240" s="478"/>
      <c r="H3240" s="11"/>
      <c r="I3240" s="11"/>
      <c r="J3240" s="11"/>
      <c r="K3240" s="11"/>
      <c r="L3240" s="11"/>
      <c r="M3240" s="11"/>
      <c r="N3240" s="11"/>
      <c r="O3240" s="11"/>
      <c r="P3240" s="11"/>
      <c r="Q3240" s="11"/>
    </row>
    <row r="3241" spans="1:17" x14ac:dyDescent="0.25">
      <c r="A3241" s="476" t="s">
        <v>84</v>
      </c>
      <c r="B3241" s="477"/>
      <c r="C3241" s="477"/>
      <c r="D3241" s="477"/>
      <c r="E3241" s="477"/>
      <c r="F3241" s="477"/>
      <c r="G3241" s="478"/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</row>
    <row r="3242" spans="1:17" x14ac:dyDescent="0.25">
      <c r="A3242" s="479"/>
      <c r="B3242" s="480"/>
      <c r="C3242" s="480"/>
      <c r="D3242" s="480"/>
      <c r="E3242" s="480"/>
      <c r="F3242" s="480"/>
      <c r="G3242" s="481"/>
      <c r="H3242" s="11"/>
      <c r="I3242" s="11"/>
      <c r="J3242" s="11"/>
      <c r="K3242" s="11"/>
      <c r="L3242" s="11"/>
      <c r="M3242" s="11"/>
      <c r="N3242" s="11"/>
      <c r="O3242" s="11"/>
      <c r="P3242" s="11"/>
      <c r="Q3242" s="11"/>
    </row>
    <row r="3243" spans="1:17" ht="15.75" x14ac:dyDescent="0.25">
      <c r="A3243" s="58"/>
      <c r="B3243" s="161" t="s">
        <v>29</v>
      </c>
      <c r="C3243" s="37"/>
      <c r="D3243" s="37"/>
      <c r="E3243" s="77"/>
      <c r="F3243" s="37"/>
      <c r="G3243" s="7">
        <v>0</v>
      </c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</row>
    <row r="3244" spans="1:17" x14ac:dyDescent="0.25">
      <c r="A3244" s="59"/>
      <c r="B3244" s="37"/>
      <c r="C3244" s="37"/>
      <c r="D3244" s="37"/>
      <c r="E3244" s="77"/>
      <c r="F3244" s="37"/>
      <c r="G3244" s="60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</row>
    <row r="3245" spans="1:17" x14ac:dyDescent="0.25">
      <c r="A3245" s="170" t="s">
        <v>3</v>
      </c>
      <c r="B3245" s="37"/>
      <c r="C3245" s="37"/>
      <c r="D3245" s="37"/>
      <c r="E3245" s="77"/>
      <c r="F3245" s="37"/>
      <c r="G3245" s="60"/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</row>
    <row r="3246" spans="1:17" x14ac:dyDescent="0.25">
      <c r="A3246" s="209"/>
      <c r="B3246" s="37"/>
      <c r="C3246" s="37"/>
      <c r="D3246" s="37"/>
      <c r="E3246" s="77"/>
      <c r="F3246" s="37"/>
      <c r="G3246" s="60"/>
      <c r="H3246" s="11"/>
      <c r="I3246" s="11"/>
      <c r="J3246" s="11"/>
      <c r="K3246" s="11"/>
      <c r="L3246" s="11"/>
      <c r="M3246" s="11"/>
      <c r="N3246" s="11"/>
      <c r="O3246" s="11"/>
      <c r="P3246" s="11"/>
      <c r="Q3246" s="11"/>
    </row>
    <row r="3247" spans="1:17" x14ac:dyDescent="0.25">
      <c r="A3247" s="59"/>
      <c r="B3247" s="37"/>
      <c r="C3247" s="160" t="s">
        <v>4</v>
      </c>
      <c r="D3247" s="37"/>
      <c r="E3247" s="77"/>
      <c r="F3247" s="37"/>
      <c r="G3247" s="4">
        <v>0</v>
      </c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</row>
    <row r="3248" spans="1:17" x14ac:dyDescent="0.25">
      <c r="A3248" s="59"/>
      <c r="B3248" s="37"/>
      <c r="C3248" s="160"/>
      <c r="D3248" s="37"/>
      <c r="E3248" s="77"/>
      <c r="F3248" s="37"/>
      <c r="G3248" s="4"/>
      <c r="H3248" s="11"/>
      <c r="I3248" s="11"/>
      <c r="J3248" s="11"/>
      <c r="K3248" s="11"/>
      <c r="L3248" s="11"/>
      <c r="M3248" s="11"/>
      <c r="N3248" s="11"/>
      <c r="O3248" s="11"/>
      <c r="P3248" s="11"/>
      <c r="Q3248" s="11"/>
    </row>
    <row r="3249" spans="1:17" x14ac:dyDescent="0.25">
      <c r="A3249" s="59"/>
      <c r="B3249" s="37"/>
      <c r="C3249" s="160"/>
      <c r="D3249" s="37"/>
      <c r="E3249" s="77"/>
      <c r="F3249" s="37"/>
      <c r="G3249" s="4"/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</row>
    <row r="3250" spans="1:17" x14ac:dyDescent="0.25">
      <c r="A3250" s="59"/>
      <c r="B3250" s="37"/>
      <c r="C3250" s="160"/>
      <c r="D3250" s="37"/>
      <c r="E3250" s="77"/>
      <c r="F3250" s="37"/>
      <c r="G3250" s="4"/>
      <c r="H3250" s="11"/>
      <c r="I3250" s="11"/>
      <c r="J3250" s="11"/>
      <c r="K3250" s="11"/>
      <c r="L3250" s="11"/>
      <c r="M3250" s="11"/>
      <c r="N3250" s="11"/>
      <c r="O3250" s="11"/>
      <c r="P3250" s="11"/>
      <c r="Q3250" s="11"/>
    </row>
    <row r="3251" spans="1:17" x14ac:dyDescent="0.25">
      <c r="A3251" s="59"/>
      <c r="B3251" s="37"/>
      <c r="C3251" s="160" t="s">
        <v>5</v>
      </c>
      <c r="D3251" s="37"/>
      <c r="E3251" s="77"/>
      <c r="F3251" s="37"/>
      <c r="G3251" s="4">
        <f>SUM(E3252:E3252)</f>
        <v>0</v>
      </c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</row>
    <row r="3252" spans="1:17" x14ac:dyDescent="0.25">
      <c r="A3252" s="59"/>
      <c r="B3252" s="37"/>
      <c r="C3252" s="38"/>
      <c r="D3252" s="37"/>
      <c r="E3252" s="2"/>
      <c r="F3252" s="37"/>
      <c r="G3252" s="63"/>
      <c r="H3252" s="11"/>
      <c r="I3252" s="11"/>
      <c r="J3252" s="11"/>
      <c r="K3252" s="11"/>
      <c r="L3252" s="11"/>
      <c r="M3252" s="11"/>
      <c r="N3252" s="11"/>
      <c r="O3252" s="11"/>
      <c r="P3252" s="11"/>
      <c r="Q3252" s="11"/>
    </row>
    <row r="3253" spans="1:17" x14ac:dyDescent="0.25">
      <c r="A3253" s="170" t="s">
        <v>6</v>
      </c>
      <c r="B3253" s="37"/>
      <c r="C3253" s="66"/>
      <c r="D3253" s="28"/>
      <c r="E3253" s="77"/>
      <c r="F3253" s="37"/>
      <c r="G3253" s="1"/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</row>
    <row r="3254" spans="1:17" x14ac:dyDescent="0.25">
      <c r="A3254" s="179"/>
      <c r="B3254" s="37"/>
      <c r="C3254" s="66"/>
      <c r="D3254" s="28"/>
      <c r="E3254" s="77"/>
      <c r="F3254" s="37"/>
      <c r="G3254" s="1"/>
      <c r="H3254" s="11"/>
      <c r="I3254" s="11"/>
      <c r="J3254" s="11"/>
      <c r="K3254" s="11"/>
      <c r="L3254" s="11"/>
      <c r="M3254" s="11"/>
      <c r="N3254" s="11"/>
      <c r="O3254" s="11"/>
      <c r="P3254" s="11"/>
      <c r="Q3254" s="11"/>
    </row>
    <row r="3255" spans="1:17" x14ac:dyDescent="0.25">
      <c r="A3255" s="59"/>
      <c r="B3255" s="37"/>
      <c r="C3255" s="160" t="s">
        <v>7</v>
      </c>
      <c r="D3255" s="37"/>
      <c r="E3255" s="77"/>
      <c r="F3255" s="37"/>
      <c r="G3255" s="1">
        <v>0</v>
      </c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</row>
    <row r="3256" spans="1:17" x14ac:dyDescent="0.25">
      <c r="A3256" s="59"/>
      <c r="B3256" s="37"/>
      <c r="C3256" s="160"/>
      <c r="D3256" s="37"/>
      <c r="E3256" s="77"/>
      <c r="F3256" s="37"/>
      <c r="G3256" s="1"/>
      <c r="H3256" s="11"/>
      <c r="I3256" s="11"/>
      <c r="J3256" s="11"/>
      <c r="K3256" s="11"/>
      <c r="L3256" s="11"/>
      <c r="M3256" s="11"/>
      <c r="N3256" s="11"/>
      <c r="O3256" s="11"/>
      <c r="P3256" s="11"/>
      <c r="Q3256" s="11"/>
    </row>
    <row r="3257" spans="1:17" x14ac:dyDescent="0.25">
      <c r="A3257" s="59"/>
      <c r="B3257" s="37"/>
      <c r="C3257" s="197"/>
      <c r="D3257" s="198"/>
      <c r="E3257" s="197"/>
      <c r="F3257" s="37"/>
      <c r="G3257" s="4"/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</row>
    <row r="3258" spans="1:17" x14ac:dyDescent="0.25">
      <c r="A3258" s="59"/>
      <c r="B3258" s="37"/>
      <c r="C3258" s="199"/>
      <c r="D3258" s="29"/>
      <c r="E3258" s="6"/>
      <c r="F3258" s="37"/>
      <c r="G3258" s="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</row>
    <row r="3259" spans="1:17" x14ac:dyDescent="0.25">
      <c r="A3259" s="59"/>
      <c r="B3259" s="37"/>
      <c r="C3259" s="160" t="s">
        <v>10</v>
      </c>
      <c r="D3259" s="37"/>
      <c r="E3259" s="77"/>
      <c r="F3259" s="37"/>
      <c r="G3259" s="4">
        <v>0</v>
      </c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</row>
    <row r="3260" spans="1:17" x14ac:dyDescent="0.25">
      <c r="A3260" s="59"/>
      <c r="B3260" s="37"/>
      <c r="C3260" s="160"/>
      <c r="D3260" s="37"/>
      <c r="E3260" s="77"/>
      <c r="F3260" s="37"/>
      <c r="G3260" s="4"/>
      <c r="H3260" s="11"/>
      <c r="I3260" s="11"/>
      <c r="J3260" s="11"/>
      <c r="K3260" s="11"/>
      <c r="L3260" s="11"/>
      <c r="M3260" s="11"/>
      <c r="N3260" s="11"/>
      <c r="O3260" s="11"/>
      <c r="P3260" s="11"/>
      <c r="Q3260" s="11"/>
    </row>
    <row r="3261" spans="1:17" x14ac:dyDescent="0.25">
      <c r="A3261" s="59"/>
      <c r="B3261" s="37"/>
      <c r="C3261" s="160"/>
      <c r="D3261" s="37"/>
      <c r="E3261" s="77"/>
      <c r="F3261" s="37"/>
      <c r="G3261" s="4"/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</row>
    <row r="3262" spans="1:17" x14ac:dyDescent="0.25">
      <c r="A3262" s="59"/>
      <c r="B3262" s="37"/>
      <c r="C3262" s="160"/>
      <c r="D3262" s="37"/>
      <c r="E3262" s="77"/>
      <c r="F3262" s="37"/>
      <c r="G3262" s="4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</row>
    <row r="3263" spans="1:17" x14ac:dyDescent="0.25">
      <c r="A3263" s="59"/>
      <c r="B3263" s="37"/>
      <c r="C3263" s="160"/>
      <c r="D3263" s="37"/>
      <c r="E3263" s="77"/>
      <c r="F3263" s="37"/>
      <c r="G3263" s="4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</row>
    <row r="3264" spans="1:17" ht="16.5" thickBot="1" x14ac:dyDescent="0.3">
      <c r="A3264" s="59"/>
      <c r="B3264" s="37"/>
      <c r="C3264" s="215" t="s">
        <v>11</v>
      </c>
      <c r="D3264" s="215"/>
      <c r="E3264" s="77"/>
      <c r="F3264" s="37"/>
      <c r="G3264" s="8">
        <f>+G3243+G3247+G3251-G3257-G3259</f>
        <v>0</v>
      </c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</row>
    <row r="3265" spans="1:17" ht="18" thickTop="1" x14ac:dyDescent="0.3">
      <c r="A3265" s="59"/>
      <c r="B3265" s="37"/>
      <c r="C3265" s="321"/>
      <c r="D3265" s="321"/>
      <c r="E3265" s="77"/>
      <c r="F3265" s="37"/>
      <c r="G3265" s="5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</row>
    <row r="3266" spans="1:17" ht="15.75" thickBot="1" x14ac:dyDescent="0.3">
      <c r="A3266" s="69"/>
      <c r="B3266" s="40"/>
      <c r="C3266" s="40"/>
      <c r="D3266" s="40"/>
      <c r="E3266" s="80"/>
      <c r="F3266" s="40"/>
      <c r="G3266" s="70"/>
      <c r="H3266" s="11"/>
      <c r="I3266" s="11"/>
      <c r="J3266" s="11"/>
      <c r="K3266" s="11"/>
      <c r="L3266" s="11"/>
      <c r="M3266" s="11"/>
      <c r="N3266" s="11"/>
      <c r="O3266" s="11"/>
      <c r="P3266" s="11"/>
      <c r="Q3266" s="11"/>
    </row>
    <row r="3267" spans="1:17" x14ac:dyDescent="0.25">
      <c r="A3267" s="49"/>
      <c r="B3267" s="45"/>
      <c r="C3267" s="45"/>
      <c r="D3267" s="45"/>
      <c r="E3267" s="55"/>
      <c r="F3267" s="55"/>
      <c r="G3267" s="46"/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</row>
    <row r="3268" spans="1:17" x14ac:dyDescent="0.25">
      <c r="A3268" s="49"/>
      <c r="B3268" s="45" t="s">
        <v>42</v>
      </c>
      <c r="C3268" s="45"/>
      <c r="D3268" s="45"/>
      <c r="E3268" s="55"/>
      <c r="F3268" s="468" t="s">
        <v>12</v>
      </c>
      <c r="G3268" s="469"/>
      <c r="H3268" s="11"/>
      <c r="I3268" s="11"/>
      <c r="J3268" s="11"/>
      <c r="K3268" s="11"/>
      <c r="L3268" s="11"/>
      <c r="M3268" s="11"/>
      <c r="N3268" s="11"/>
      <c r="O3268" s="11"/>
      <c r="P3268" s="11"/>
      <c r="Q3268" s="11"/>
    </row>
    <row r="3269" spans="1:17" x14ac:dyDescent="0.25">
      <c r="A3269" s="49"/>
      <c r="B3269" s="45"/>
      <c r="C3269" s="45"/>
      <c r="D3269" s="45"/>
      <c r="E3269" s="55"/>
      <c r="F3269" s="55"/>
      <c r="G3269" s="46"/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</row>
    <row r="3270" spans="1:17" x14ac:dyDescent="0.25">
      <c r="A3270" s="49"/>
      <c r="B3270" s="45"/>
      <c r="C3270" s="45"/>
      <c r="D3270" s="45"/>
      <c r="E3270" s="55"/>
      <c r="F3270" s="55"/>
      <c r="G3270" s="46"/>
      <c r="H3270" s="11"/>
      <c r="I3270" s="11"/>
      <c r="J3270" s="11"/>
      <c r="K3270" s="11"/>
      <c r="L3270" s="11"/>
      <c r="M3270" s="11"/>
      <c r="N3270" s="11"/>
      <c r="O3270" s="11"/>
      <c r="P3270" s="11"/>
      <c r="Q3270" s="11"/>
    </row>
    <row r="3271" spans="1:17" x14ac:dyDescent="0.25">
      <c r="A3271" s="49"/>
      <c r="B3271" s="45"/>
      <c r="C3271" s="45"/>
      <c r="D3271" s="45"/>
      <c r="E3271" s="55"/>
      <c r="F3271" s="55"/>
      <c r="G3271" s="46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</row>
    <row r="3272" spans="1:17" x14ac:dyDescent="0.25">
      <c r="A3272" s="49"/>
      <c r="B3272" s="45"/>
      <c r="C3272" s="45"/>
      <c r="D3272" s="45"/>
      <c r="E3272" s="55"/>
      <c r="F3272" s="55"/>
      <c r="G3272" s="46"/>
      <c r="H3272" s="11"/>
      <c r="I3272" s="11"/>
      <c r="J3272" s="11"/>
      <c r="K3272" s="11"/>
      <c r="L3272" s="11"/>
      <c r="M3272" s="11"/>
      <c r="N3272" s="11"/>
      <c r="O3272" s="11"/>
      <c r="P3272" s="11"/>
      <c r="Q3272" s="11"/>
    </row>
    <row r="3273" spans="1:17" x14ac:dyDescent="0.25">
      <c r="A3273" s="49"/>
      <c r="B3273" s="45"/>
      <c r="C3273" s="45"/>
      <c r="D3273" s="45"/>
      <c r="E3273" s="55"/>
      <c r="F3273" s="55"/>
      <c r="G3273" s="46"/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</row>
    <row r="3274" spans="1:17" x14ac:dyDescent="0.25">
      <c r="A3274" s="49"/>
      <c r="B3274" s="45"/>
      <c r="C3274" s="45"/>
      <c r="D3274" s="45"/>
      <c r="E3274" s="55"/>
      <c r="F3274" s="55"/>
      <c r="G3274" s="46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/>
    </row>
    <row r="3275" spans="1:17" x14ac:dyDescent="0.25">
      <c r="A3275" s="49"/>
      <c r="B3275" s="45"/>
      <c r="C3275" s="45"/>
      <c r="D3275" s="45"/>
      <c r="E3275" s="55"/>
      <c r="F3275" s="55"/>
      <c r="G3275" s="46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</row>
    <row r="3276" spans="1:17" x14ac:dyDescent="0.25">
      <c r="A3276" s="49"/>
      <c r="B3276" s="45"/>
      <c r="C3276" s="45"/>
      <c r="D3276" s="45"/>
      <c r="E3276" s="55"/>
      <c r="F3276" s="55"/>
      <c r="G3276" s="46"/>
      <c r="H3276" s="11"/>
      <c r="I3276" s="11"/>
      <c r="J3276" s="11"/>
      <c r="K3276" s="11"/>
      <c r="L3276" s="11"/>
      <c r="M3276" s="11"/>
      <c r="N3276" s="11"/>
      <c r="O3276" s="11"/>
      <c r="P3276" s="11"/>
      <c r="Q3276" s="11"/>
    </row>
    <row r="3277" spans="1:17" x14ac:dyDescent="0.25">
      <c r="A3277" s="49"/>
      <c r="B3277" s="45"/>
      <c r="C3277" s="45"/>
      <c r="D3277" s="45"/>
      <c r="E3277" s="55"/>
      <c r="F3277" s="55"/>
      <c r="G3277" s="46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</row>
    <row r="3278" spans="1:17" x14ac:dyDescent="0.25">
      <c r="A3278" s="139" t="s">
        <v>92</v>
      </c>
      <c r="B3278" s="227"/>
      <c r="C3278" s="227"/>
      <c r="D3278" s="45"/>
      <c r="E3278" s="55"/>
      <c r="F3278" s="482" t="s">
        <v>13</v>
      </c>
      <c r="G3278" s="483"/>
      <c r="H3278" s="11"/>
      <c r="I3278" s="11"/>
      <c r="J3278" s="11"/>
      <c r="K3278" s="11"/>
      <c r="L3278" s="11"/>
      <c r="M3278" s="11"/>
      <c r="N3278" s="11"/>
      <c r="O3278" s="11"/>
      <c r="P3278" s="11"/>
      <c r="Q3278" s="11"/>
    </row>
    <row r="3279" spans="1:17" x14ac:dyDescent="0.25">
      <c r="A3279" s="140" t="s">
        <v>95</v>
      </c>
      <c r="B3279" s="227"/>
      <c r="C3279" s="227"/>
      <c r="D3279" s="45"/>
      <c r="E3279" s="55"/>
      <c r="F3279" s="468" t="s">
        <v>102</v>
      </c>
      <c r="G3279" s="469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</row>
    <row r="3280" spans="1:17" ht="15.75" thickBot="1" x14ac:dyDescent="0.3">
      <c r="A3280" s="74"/>
      <c r="B3280" s="54"/>
      <c r="C3280" s="54"/>
      <c r="D3280" s="54"/>
      <c r="E3280" s="81"/>
      <c r="F3280" s="54"/>
      <c r="G3280" s="75"/>
      <c r="H3280" s="11"/>
      <c r="I3280" s="11"/>
      <c r="J3280" s="11"/>
      <c r="K3280" s="11"/>
      <c r="L3280" s="11"/>
      <c r="M3280" s="11"/>
      <c r="N3280" s="11"/>
      <c r="O3280" s="11"/>
      <c r="P3280" s="11"/>
      <c r="Q3280" s="11"/>
    </row>
    <row r="3282" spans="1:17" ht="15.75" thickBot="1" x14ac:dyDescent="0.3">
      <c r="H3282" s="11"/>
      <c r="I3282" s="11"/>
      <c r="J3282" s="11"/>
      <c r="K3282" s="11"/>
      <c r="L3282" s="11"/>
      <c r="M3282" s="11"/>
      <c r="N3282" s="11"/>
      <c r="O3282" s="11"/>
      <c r="P3282" s="11"/>
      <c r="Q3282" s="11"/>
    </row>
    <row r="3283" spans="1:17" x14ac:dyDescent="0.25">
      <c r="A3283" s="470" t="s">
        <v>0</v>
      </c>
      <c r="B3283" s="471"/>
      <c r="C3283" s="471"/>
      <c r="D3283" s="471"/>
      <c r="E3283" s="471"/>
      <c r="F3283" s="471"/>
      <c r="G3283" s="472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</row>
    <row r="3284" spans="1:17" x14ac:dyDescent="0.25">
      <c r="A3284" s="327"/>
      <c r="B3284" s="328"/>
      <c r="C3284" s="328"/>
      <c r="D3284" s="328"/>
      <c r="E3284" s="166"/>
      <c r="F3284" s="328"/>
      <c r="G3284" s="132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/>
    </row>
    <row r="3285" spans="1:17" x14ac:dyDescent="0.25">
      <c r="A3285" s="473" t="s">
        <v>1</v>
      </c>
      <c r="B3285" s="474"/>
      <c r="C3285" s="474"/>
      <c r="D3285" s="474"/>
      <c r="E3285" s="474"/>
      <c r="F3285" s="474"/>
      <c r="G3285" s="475"/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</row>
    <row r="3286" spans="1:17" x14ac:dyDescent="0.25">
      <c r="A3286" s="327"/>
      <c r="B3286" s="328"/>
      <c r="C3286" s="328"/>
      <c r="D3286" s="328"/>
      <c r="E3286" s="166"/>
      <c r="F3286" s="328"/>
      <c r="G3286" s="132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/>
    </row>
    <row r="3287" spans="1:17" x14ac:dyDescent="0.25">
      <c r="A3287" s="473" t="s">
        <v>2</v>
      </c>
      <c r="B3287" s="474"/>
      <c r="C3287" s="474"/>
      <c r="D3287" s="474"/>
      <c r="E3287" s="474"/>
      <c r="F3287" s="474"/>
      <c r="G3287" s="475"/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</row>
    <row r="3288" spans="1:17" ht="15.75" thickBot="1" x14ac:dyDescent="0.3">
      <c r="A3288" s="111"/>
      <c r="B3288" s="112"/>
      <c r="C3288" s="112"/>
      <c r="D3288" s="112"/>
      <c r="E3288" s="152"/>
      <c r="F3288" s="112"/>
      <c r="G3288" s="113"/>
      <c r="H3288" s="11"/>
      <c r="I3288" s="11"/>
      <c r="J3288" s="11"/>
      <c r="K3288" s="11"/>
      <c r="L3288" s="11"/>
      <c r="M3288" s="11"/>
      <c r="N3288" s="11"/>
      <c r="O3288" s="11"/>
      <c r="P3288" s="11"/>
      <c r="Q3288" s="11"/>
    </row>
    <row r="3289" spans="1:17" x14ac:dyDescent="0.25">
      <c r="A3289" s="56"/>
      <c r="B3289" s="53"/>
      <c r="C3289" s="53"/>
      <c r="D3289" s="53"/>
      <c r="E3289" s="76"/>
      <c r="F3289" s="53"/>
      <c r="G3289" s="57"/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</row>
    <row r="3290" spans="1:17" x14ac:dyDescent="0.25">
      <c r="A3290" s="476" t="s">
        <v>152</v>
      </c>
      <c r="B3290" s="477"/>
      <c r="C3290" s="477"/>
      <c r="D3290" s="477"/>
      <c r="E3290" s="477"/>
      <c r="F3290" s="477"/>
      <c r="G3290" s="478"/>
      <c r="H3290" s="11"/>
      <c r="I3290" s="11"/>
      <c r="J3290" s="11"/>
      <c r="K3290" s="11"/>
      <c r="L3290" s="11"/>
      <c r="M3290" s="11"/>
      <c r="N3290" s="11"/>
      <c r="O3290" s="11"/>
      <c r="P3290" s="11"/>
      <c r="Q3290" s="11"/>
    </row>
    <row r="3291" spans="1:17" x14ac:dyDescent="0.25">
      <c r="A3291" s="476"/>
      <c r="B3291" s="477"/>
      <c r="C3291" s="477"/>
      <c r="D3291" s="477"/>
      <c r="E3291" s="477"/>
      <c r="F3291" s="477"/>
      <c r="G3291" s="478"/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</row>
    <row r="3292" spans="1:17" x14ac:dyDescent="0.25">
      <c r="A3292" s="476" t="s">
        <v>107</v>
      </c>
      <c r="B3292" s="477"/>
      <c r="C3292" s="477"/>
      <c r="D3292" s="477"/>
      <c r="E3292" s="477"/>
      <c r="F3292" s="477"/>
      <c r="G3292" s="478"/>
      <c r="H3292" s="11"/>
      <c r="I3292" s="11"/>
      <c r="J3292" s="11"/>
      <c r="K3292" s="11"/>
      <c r="L3292" s="11"/>
      <c r="M3292" s="11"/>
      <c r="N3292" s="11"/>
      <c r="O3292" s="11"/>
      <c r="P3292" s="11"/>
      <c r="Q3292" s="11"/>
    </row>
    <row r="3293" spans="1:17" x14ac:dyDescent="0.25">
      <c r="A3293" s="479"/>
      <c r="B3293" s="480"/>
      <c r="C3293" s="480"/>
      <c r="D3293" s="480"/>
      <c r="E3293" s="480"/>
      <c r="F3293" s="480"/>
      <c r="G3293" s="481"/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</row>
    <row r="3294" spans="1:17" ht="15.75" x14ac:dyDescent="0.25">
      <c r="A3294" s="58"/>
      <c r="B3294" s="161" t="s">
        <v>29</v>
      </c>
      <c r="C3294" s="37"/>
      <c r="D3294" s="37"/>
      <c r="E3294" s="77"/>
      <c r="F3294" s="37"/>
      <c r="G3294" s="7">
        <v>73793.09</v>
      </c>
      <c r="H3294" s="11"/>
      <c r="I3294" s="11"/>
      <c r="J3294" s="11"/>
      <c r="K3294" s="11"/>
      <c r="L3294" s="11"/>
      <c r="M3294" s="11"/>
      <c r="N3294" s="11"/>
      <c r="O3294" s="11"/>
      <c r="P3294" s="11"/>
      <c r="Q3294" s="11"/>
    </row>
    <row r="3295" spans="1:17" x14ac:dyDescent="0.25">
      <c r="A3295" s="59"/>
      <c r="B3295" s="37"/>
      <c r="C3295" s="37"/>
      <c r="D3295" s="37"/>
      <c r="E3295" s="77"/>
      <c r="F3295" s="37"/>
      <c r="G3295" s="60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</row>
    <row r="3296" spans="1:17" x14ac:dyDescent="0.25">
      <c r="A3296" s="170" t="s">
        <v>3</v>
      </c>
      <c r="B3296" s="37"/>
      <c r="C3296" s="37"/>
      <c r="D3296" s="37"/>
      <c r="E3296" s="77"/>
      <c r="F3296" s="37"/>
      <c r="G3296" s="60"/>
      <c r="H3296" s="11"/>
      <c r="I3296" s="11"/>
      <c r="J3296" s="11"/>
      <c r="K3296" s="11"/>
      <c r="L3296" s="11"/>
      <c r="M3296" s="11"/>
      <c r="N3296" s="11"/>
      <c r="O3296" s="11"/>
      <c r="P3296" s="11"/>
      <c r="Q3296" s="11"/>
    </row>
    <row r="3297" spans="1:17" x14ac:dyDescent="0.25">
      <c r="A3297" s="59"/>
      <c r="B3297" s="37"/>
      <c r="C3297" s="160" t="s">
        <v>4</v>
      </c>
      <c r="D3297" s="37"/>
      <c r="E3297" s="77"/>
      <c r="F3297" s="37"/>
      <c r="G3297" s="4">
        <f>SUM(E3298:E3300)</f>
        <v>0</v>
      </c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</row>
    <row r="3298" spans="1:17" x14ac:dyDescent="0.25">
      <c r="A3298" s="59"/>
      <c r="B3298" s="37"/>
      <c r="C3298" s="38"/>
      <c r="D3298" s="37"/>
      <c r="E3298" s="3"/>
      <c r="F3298" s="37"/>
      <c r="G3298" s="4"/>
      <c r="H3298" s="11"/>
      <c r="I3298" s="11"/>
      <c r="J3298" s="11"/>
      <c r="K3298" s="11"/>
      <c r="L3298" s="11"/>
      <c r="M3298" s="11"/>
      <c r="N3298" s="11"/>
      <c r="O3298" s="11"/>
      <c r="P3298" s="11"/>
      <c r="Q3298" s="11"/>
    </row>
    <row r="3299" spans="1:17" x14ac:dyDescent="0.25">
      <c r="A3299" s="59"/>
      <c r="B3299" s="37"/>
      <c r="C3299" s="38"/>
      <c r="D3299" s="37"/>
      <c r="E3299" s="3"/>
      <c r="F3299" s="37"/>
      <c r="G3299" s="4"/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</row>
    <row r="3300" spans="1:17" x14ac:dyDescent="0.25">
      <c r="A3300" s="59"/>
      <c r="B3300" s="37"/>
      <c r="C3300" s="38"/>
      <c r="D3300" s="37"/>
      <c r="E3300" s="3"/>
      <c r="F3300" s="37"/>
      <c r="G3300" s="4"/>
      <c r="H3300" s="11"/>
      <c r="I3300" s="11"/>
      <c r="J3300" s="11"/>
      <c r="K3300" s="11"/>
      <c r="L3300" s="11"/>
      <c r="M3300" s="11"/>
      <c r="N3300" s="11"/>
      <c r="O3300" s="11"/>
      <c r="P3300" s="11"/>
      <c r="Q3300" s="11"/>
    </row>
    <row r="3301" spans="1:17" x14ac:dyDescent="0.25">
      <c r="A3301" s="59"/>
      <c r="B3301" s="37"/>
      <c r="C3301" s="160"/>
      <c r="D3301" s="37"/>
      <c r="E3301" s="77"/>
      <c r="F3301" s="37"/>
      <c r="G3301" s="4"/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</row>
    <row r="3302" spans="1:17" x14ac:dyDescent="0.25">
      <c r="A3302" s="59"/>
      <c r="B3302" s="37"/>
      <c r="C3302" s="160" t="s">
        <v>5</v>
      </c>
      <c r="D3302" s="37"/>
      <c r="E3302" s="77"/>
      <c r="F3302" s="37"/>
      <c r="G3302" s="4">
        <f>SUM(E3304:E3304)</f>
        <v>0</v>
      </c>
      <c r="H3302" s="11"/>
      <c r="I3302" s="11"/>
      <c r="J3302" s="11"/>
      <c r="K3302" s="11"/>
      <c r="L3302" s="11"/>
      <c r="M3302" s="11"/>
      <c r="N3302" s="11"/>
      <c r="O3302" s="11"/>
      <c r="P3302" s="11"/>
      <c r="Q3302" s="11"/>
    </row>
    <row r="3303" spans="1:17" x14ac:dyDescent="0.25">
      <c r="A3303" s="59"/>
      <c r="B3303" s="37"/>
      <c r="C3303" s="160"/>
      <c r="D3303" s="37"/>
      <c r="E3303" s="77"/>
      <c r="F3303" s="37"/>
      <c r="G3303" s="4"/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</row>
    <row r="3304" spans="1:17" x14ac:dyDescent="0.25">
      <c r="A3304" s="59"/>
      <c r="B3304" s="37"/>
      <c r="C3304" s="38"/>
      <c r="D3304" s="37"/>
      <c r="E3304" s="2"/>
      <c r="F3304" s="37"/>
      <c r="G3304" s="63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/>
    </row>
    <row r="3305" spans="1:17" x14ac:dyDescent="0.25">
      <c r="A3305" s="170" t="s">
        <v>6</v>
      </c>
      <c r="B3305" s="37"/>
      <c r="C3305" s="66"/>
      <c r="D3305" s="28"/>
      <c r="E3305" s="77"/>
      <c r="F3305" s="37"/>
      <c r="G3305" s="1"/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</row>
    <row r="3306" spans="1:17" x14ac:dyDescent="0.25">
      <c r="A3306" s="59"/>
      <c r="B3306" s="37"/>
      <c r="C3306" s="160" t="s">
        <v>7</v>
      </c>
      <c r="D3306" s="37"/>
      <c r="E3306" s="77"/>
      <c r="F3306" s="37"/>
      <c r="G3306" s="1">
        <v>0</v>
      </c>
      <c r="H3306" s="11"/>
      <c r="I3306" s="11"/>
      <c r="J3306" s="11"/>
      <c r="K3306" s="11"/>
      <c r="L3306" s="11"/>
      <c r="M3306" s="11"/>
      <c r="N3306" s="11"/>
      <c r="O3306" s="11"/>
      <c r="P3306" s="11"/>
      <c r="Q3306" s="11"/>
    </row>
    <row r="3307" spans="1:17" x14ac:dyDescent="0.25">
      <c r="A3307" s="59"/>
      <c r="B3307" s="37"/>
      <c r="C3307" s="160"/>
      <c r="D3307" s="37"/>
      <c r="E3307" s="77"/>
      <c r="F3307" s="37"/>
      <c r="G3307" s="1"/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</row>
    <row r="3308" spans="1:17" x14ac:dyDescent="0.25">
      <c r="A3308" s="59"/>
      <c r="B3308" s="37"/>
      <c r="C3308" s="160"/>
      <c r="D3308" s="37"/>
      <c r="E3308" s="77"/>
      <c r="F3308" s="37"/>
      <c r="G3308" s="1"/>
      <c r="H3308" s="11"/>
      <c r="I3308" s="11"/>
      <c r="J3308" s="11"/>
      <c r="K3308" s="11"/>
      <c r="L3308" s="11"/>
      <c r="M3308" s="11"/>
      <c r="N3308" s="11"/>
      <c r="O3308" s="11"/>
      <c r="P3308" s="11"/>
      <c r="Q3308" s="11"/>
    </row>
    <row r="3309" spans="1:17" x14ac:dyDescent="0.25">
      <c r="A3309" s="59"/>
      <c r="B3309" s="37"/>
      <c r="C3309" s="197"/>
      <c r="D3309" s="198"/>
      <c r="E3309" s="197"/>
      <c r="F3309" s="37"/>
      <c r="G3309" s="4"/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</row>
    <row r="3310" spans="1:17" x14ac:dyDescent="0.25">
      <c r="A3310" s="59"/>
      <c r="B3310" s="37"/>
      <c r="C3310" s="160" t="s">
        <v>10</v>
      </c>
      <c r="D3310" s="37"/>
      <c r="E3310" s="77"/>
      <c r="F3310" s="37"/>
      <c r="G3310" s="4">
        <v>2.2400000000000002</v>
      </c>
      <c r="H3310" s="11"/>
      <c r="I3310" s="11"/>
      <c r="J3310" s="11"/>
      <c r="K3310" s="11"/>
      <c r="L3310" s="11"/>
      <c r="M3310" s="11"/>
      <c r="N3310" s="11"/>
      <c r="O3310" s="11"/>
      <c r="P3310" s="11"/>
      <c r="Q3310" s="11"/>
    </row>
    <row r="3311" spans="1:17" x14ac:dyDescent="0.25">
      <c r="A3311" s="59"/>
      <c r="B3311" s="37"/>
      <c r="C3311" s="10">
        <v>43707</v>
      </c>
      <c r="D3311" s="37" t="s">
        <v>193</v>
      </c>
      <c r="E3311" s="3">
        <v>0.24</v>
      </c>
      <c r="F3311" s="37"/>
      <c r="G3311" s="4"/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</row>
    <row r="3312" spans="1:17" x14ac:dyDescent="0.25">
      <c r="A3312" s="59"/>
      <c r="B3312" s="37"/>
      <c r="C3312" s="10">
        <v>43707</v>
      </c>
      <c r="D3312" s="37" t="s">
        <v>193</v>
      </c>
      <c r="E3312" s="3">
        <v>1</v>
      </c>
      <c r="F3312" s="37"/>
      <c r="G3312" s="4"/>
      <c r="H3312" s="11"/>
      <c r="I3312" s="11"/>
      <c r="J3312" s="11"/>
      <c r="K3312" s="11"/>
      <c r="L3312" s="11"/>
      <c r="M3312" s="11"/>
      <c r="N3312" s="11"/>
      <c r="O3312" s="11"/>
      <c r="P3312" s="11"/>
      <c r="Q3312" s="11"/>
    </row>
    <row r="3313" spans="1:17" x14ac:dyDescent="0.25">
      <c r="A3313" s="59"/>
      <c r="B3313" s="37"/>
      <c r="C3313" s="10">
        <v>43707</v>
      </c>
      <c r="D3313" s="37" t="s">
        <v>193</v>
      </c>
      <c r="E3313" s="9">
        <v>1</v>
      </c>
      <c r="F3313" s="37"/>
      <c r="G3313" s="4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</row>
    <row r="3314" spans="1:17" x14ac:dyDescent="0.25">
      <c r="A3314" s="59"/>
      <c r="B3314" s="37"/>
      <c r="C3314" s="160"/>
      <c r="D3314" s="37"/>
      <c r="E3314" s="77"/>
      <c r="F3314" s="37"/>
      <c r="G3314" s="4"/>
      <c r="H3314" s="11"/>
      <c r="I3314" s="11"/>
      <c r="J3314" s="11"/>
      <c r="K3314" s="11"/>
      <c r="L3314" s="11"/>
      <c r="M3314" s="11"/>
      <c r="N3314" s="11"/>
      <c r="O3314" s="11"/>
      <c r="P3314" s="11"/>
      <c r="Q3314" s="11"/>
    </row>
    <row r="3315" spans="1:17" x14ac:dyDescent="0.25">
      <c r="A3315" s="59"/>
      <c r="B3315" s="37"/>
      <c r="C3315" s="160"/>
      <c r="D3315" s="37"/>
      <c r="E3315" s="77"/>
      <c r="F3315" s="37"/>
      <c r="G3315" s="4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</row>
    <row r="3316" spans="1:17" ht="16.5" thickBot="1" x14ac:dyDescent="0.3">
      <c r="A3316" s="59"/>
      <c r="B3316" s="37"/>
      <c r="C3316" s="215" t="s">
        <v>11</v>
      </c>
      <c r="D3316" s="215"/>
      <c r="E3316" s="77"/>
      <c r="F3316" s="37"/>
      <c r="G3316" s="8">
        <f>+G3294+G3297+G3302-G3309-G3310</f>
        <v>73790.849999999991</v>
      </c>
      <c r="H3316" s="11"/>
      <c r="I3316" s="11"/>
      <c r="J3316" s="11"/>
      <c r="K3316" s="11"/>
      <c r="L3316" s="11"/>
      <c r="M3316" s="11"/>
      <c r="N3316" s="11"/>
      <c r="O3316" s="11"/>
      <c r="P3316" s="11"/>
      <c r="Q3316" s="11"/>
    </row>
    <row r="3317" spans="1:17" ht="16.5" thickTop="1" thickBot="1" x14ac:dyDescent="0.3">
      <c r="A3317" s="69"/>
      <c r="B3317" s="40"/>
      <c r="C3317" s="40"/>
      <c r="D3317" s="40"/>
      <c r="E3317" s="80"/>
      <c r="F3317" s="40"/>
      <c r="G3317" s="70"/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</row>
    <row r="3318" spans="1:17" x14ac:dyDescent="0.25">
      <c r="A3318" s="49"/>
      <c r="B3318" s="45"/>
      <c r="C3318" s="45"/>
      <c r="D3318" s="45"/>
      <c r="E3318" s="55"/>
      <c r="F3318" s="55"/>
      <c r="G3318" s="46"/>
      <c r="H3318" s="11"/>
      <c r="I3318" s="11"/>
      <c r="J3318" s="11"/>
      <c r="K3318" s="11"/>
      <c r="L3318" s="11"/>
      <c r="M3318" s="11"/>
      <c r="N3318" s="11"/>
      <c r="O3318" s="11"/>
      <c r="P3318" s="11"/>
      <c r="Q3318" s="11"/>
    </row>
    <row r="3319" spans="1:17" x14ac:dyDescent="0.25">
      <c r="A3319" s="49"/>
      <c r="B3319" s="45" t="s">
        <v>42</v>
      </c>
      <c r="C3319" s="45"/>
      <c r="D3319" s="45"/>
      <c r="E3319" s="55"/>
      <c r="F3319" s="468" t="s">
        <v>12</v>
      </c>
      <c r="G3319" s="469"/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</row>
    <row r="3320" spans="1:17" x14ac:dyDescent="0.25">
      <c r="A3320" s="49"/>
      <c r="B3320" s="45"/>
      <c r="C3320" s="45"/>
      <c r="D3320" s="45"/>
      <c r="E3320" s="55"/>
      <c r="F3320" s="55"/>
      <c r="G3320" s="46"/>
      <c r="H3320" s="11"/>
      <c r="I3320" s="11"/>
      <c r="J3320" s="11"/>
      <c r="K3320" s="11"/>
      <c r="L3320" s="11"/>
      <c r="M3320" s="11"/>
      <c r="N3320" s="11"/>
      <c r="O3320" s="11"/>
      <c r="P3320" s="11"/>
      <c r="Q3320" s="11"/>
    </row>
    <row r="3321" spans="1:17" x14ac:dyDescent="0.25">
      <c r="A3321" s="49"/>
      <c r="B3321" s="45"/>
      <c r="C3321" s="45"/>
      <c r="D3321" s="45"/>
      <c r="E3321" s="55"/>
      <c r="F3321" s="55"/>
      <c r="G3321" s="46"/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</row>
    <row r="3322" spans="1:17" x14ac:dyDescent="0.25">
      <c r="A3322" s="49"/>
      <c r="B3322" s="45"/>
      <c r="C3322" s="45"/>
      <c r="D3322" s="45"/>
      <c r="E3322" s="55"/>
      <c r="F3322" s="55"/>
      <c r="G3322" s="46"/>
      <c r="H3322" s="11"/>
      <c r="I3322" s="11"/>
      <c r="J3322" s="11"/>
      <c r="K3322" s="11"/>
      <c r="L3322" s="11"/>
      <c r="M3322" s="11"/>
      <c r="N3322" s="11"/>
      <c r="O3322" s="11"/>
      <c r="P3322" s="11"/>
      <c r="Q3322" s="11"/>
    </row>
    <row r="3323" spans="1:17" x14ac:dyDescent="0.25">
      <c r="A3323" s="49"/>
      <c r="B3323" s="45"/>
      <c r="C3323" s="45"/>
      <c r="D3323" s="45"/>
      <c r="E3323" s="55"/>
      <c r="F3323" s="55"/>
      <c r="G3323" s="46"/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</row>
    <row r="3324" spans="1:17" x14ac:dyDescent="0.25">
      <c r="A3324" s="49"/>
      <c r="B3324" s="45"/>
      <c r="C3324" s="45"/>
      <c r="D3324" s="45"/>
      <c r="E3324" s="55"/>
      <c r="F3324" s="55"/>
      <c r="G3324" s="46"/>
      <c r="H3324" s="11"/>
      <c r="I3324" s="11"/>
      <c r="J3324" s="11"/>
      <c r="K3324" s="11"/>
      <c r="L3324" s="11"/>
      <c r="M3324" s="11"/>
      <c r="N3324" s="11"/>
      <c r="O3324" s="11"/>
      <c r="P3324" s="11"/>
      <c r="Q3324" s="11"/>
    </row>
    <row r="3325" spans="1:17" x14ac:dyDescent="0.25">
      <c r="A3325" s="49"/>
      <c r="B3325" s="45"/>
      <c r="C3325" s="45"/>
      <c r="D3325" s="45"/>
      <c r="E3325" s="55"/>
      <c r="F3325" s="55"/>
      <c r="G3325" s="46"/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</row>
    <row r="3326" spans="1:17" x14ac:dyDescent="0.25">
      <c r="A3326" s="49"/>
      <c r="B3326" s="45"/>
      <c r="C3326" s="45"/>
      <c r="D3326" s="45"/>
      <c r="E3326" s="55"/>
      <c r="F3326" s="55"/>
      <c r="G3326" s="46"/>
      <c r="H3326" s="11"/>
      <c r="I3326" s="11"/>
      <c r="J3326" s="11"/>
      <c r="K3326" s="11"/>
      <c r="L3326" s="11"/>
      <c r="M3326" s="11"/>
      <c r="N3326" s="11"/>
      <c r="O3326" s="11"/>
      <c r="P3326" s="11"/>
      <c r="Q3326" s="11"/>
    </row>
    <row r="3327" spans="1:17" x14ac:dyDescent="0.25">
      <c r="A3327" s="49"/>
      <c r="B3327" s="45"/>
      <c r="C3327" s="45"/>
      <c r="D3327" s="45"/>
      <c r="E3327" s="55"/>
      <c r="F3327" s="55"/>
      <c r="G3327" s="46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</row>
    <row r="3328" spans="1:17" x14ac:dyDescent="0.25">
      <c r="A3328" s="49"/>
      <c r="B3328" s="45"/>
      <c r="C3328" s="45"/>
      <c r="D3328" s="45"/>
      <c r="E3328" s="55"/>
      <c r="F3328" s="55"/>
      <c r="G3328" s="46"/>
      <c r="H3328" s="11"/>
      <c r="I3328" s="11"/>
      <c r="J3328" s="11"/>
      <c r="K3328" s="11"/>
      <c r="L3328" s="11"/>
      <c r="M3328" s="11"/>
      <c r="N3328" s="11"/>
      <c r="O3328" s="11"/>
      <c r="P3328" s="11"/>
      <c r="Q3328" s="11"/>
    </row>
    <row r="3329" spans="1:17" x14ac:dyDescent="0.25">
      <c r="A3329" s="139" t="s">
        <v>92</v>
      </c>
      <c r="B3329" s="227"/>
      <c r="C3329" s="227"/>
      <c r="D3329" s="45"/>
      <c r="E3329" s="55"/>
      <c r="F3329" s="482" t="s">
        <v>13</v>
      </c>
      <c r="G3329" s="483"/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</row>
    <row r="3330" spans="1:17" x14ac:dyDescent="0.25">
      <c r="A3330" s="140" t="s">
        <v>95</v>
      </c>
      <c r="B3330" s="227"/>
      <c r="C3330" s="227"/>
      <c r="D3330" s="45"/>
      <c r="E3330" s="55"/>
      <c r="F3330" s="468" t="s">
        <v>102</v>
      </c>
      <c r="G3330" s="469"/>
      <c r="H3330" s="11"/>
      <c r="I3330" s="11"/>
      <c r="J3330" s="11"/>
      <c r="K3330" s="11"/>
      <c r="L3330" s="11"/>
      <c r="M3330" s="11"/>
      <c r="N3330" s="11"/>
      <c r="O3330" s="11"/>
      <c r="P3330" s="11"/>
      <c r="Q3330" s="11"/>
    </row>
    <row r="3331" spans="1:17" ht="15.75" thickBot="1" x14ac:dyDescent="0.3">
      <c r="A3331" s="74"/>
      <c r="B3331" s="54"/>
      <c r="C3331" s="54"/>
      <c r="D3331" s="54"/>
      <c r="E3331" s="81"/>
      <c r="F3331" s="54"/>
      <c r="G3331" s="75"/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</row>
    <row r="3367" spans="9:9" x14ac:dyDescent="0.25">
      <c r="I3367" s="291"/>
    </row>
  </sheetData>
  <sortState ref="A955:Q955">
    <sortCondition ref="A955"/>
  </sortState>
  <mergeCells count="649">
    <mergeCell ref="F1564:G1564"/>
    <mergeCell ref="A1517:G1517"/>
    <mergeCell ref="A1519:G1519"/>
    <mergeCell ref="A1521:G1521"/>
    <mergeCell ref="A1524:G1524"/>
    <mergeCell ref="A1525:G1525"/>
    <mergeCell ref="A1526:G1526"/>
    <mergeCell ref="A1527:G1527"/>
    <mergeCell ref="F1554:G1554"/>
    <mergeCell ref="F1563:G1563"/>
    <mergeCell ref="F3330:G3330"/>
    <mergeCell ref="A10:G10"/>
    <mergeCell ref="A11:G11"/>
    <mergeCell ref="A12:G12"/>
    <mergeCell ref="A3290:G3290"/>
    <mergeCell ref="A3291:G3291"/>
    <mergeCell ref="A3292:G3292"/>
    <mergeCell ref="A3293:G3293"/>
    <mergeCell ref="F3319:G3319"/>
    <mergeCell ref="F3329:G3329"/>
    <mergeCell ref="F3268:G3268"/>
    <mergeCell ref="F3278:G3278"/>
    <mergeCell ref="F3279:G3279"/>
    <mergeCell ref="A3283:G3283"/>
    <mergeCell ref="A3285:G3285"/>
    <mergeCell ref="A3287:G3287"/>
    <mergeCell ref="A3234:G3234"/>
    <mergeCell ref="A3236:G3236"/>
    <mergeCell ref="A3239:G3239"/>
    <mergeCell ref="A3240:G3240"/>
    <mergeCell ref="A3241:G3241"/>
    <mergeCell ref="A3242:G3242"/>
    <mergeCell ref="A3190:G3190"/>
    <mergeCell ref="A3191:G3191"/>
    <mergeCell ref="F3217:G3217"/>
    <mergeCell ref="F3227:G3227"/>
    <mergeCell ref="F3228:G3228"/>
    <mergeCell ref="A3232:G3232"/>
    <mergeCell ref="F3177:G3177"/>
    <mergeCell ref="A3181:G3181"/>
    <mergeCell ref="A3183:G3183"/>
    <mergeCell ref="A3185:G3185"/>
    <mergeCell ref="A3188:G3188"/>
    <mergeCell ref="A3189:G3189"/>
    <mergeCell ref="A3137:G3137"/>
    <mergeCell ref="A3138:G3138"/>
    <mergeCell ref="A3139:G3139"/>
    <mergeCell ref="A3140:G3140"/>
    <mergeCell ref="F3166:G3166"/>
    <mergeCell ref="F3176:G3176"/>
    <mergeCell ref="F3115:G3115"/>
    <mergeCell ref="F3125:G3125"/>
    <mergeCell ref="F3126:G3126"/>
    <mergeCell ref="A3130:G3130"/>
    <mergeCell ref="A3132:G3132"/>
    <mergeCell ref="A3134:G3134"/>
    <mergeCell ref="A3081:G3081"/>
    <mergeCell ref="A3083:G3083"/>
    <mergeCell ref="A3086:G3086"/>
    <mergeCell ref="A3087:G3087"/>
    <mergeCell ref="A3088:G3088"/>
    <mergeCell ref="A3089:G3089"/>
    <mergeCell ref="A3037:G3037"/>
    <mergeCell ref="A3038:G3038"/>
    <mergeCell ref="F3063:G3063"/>
    <mergeCell ref="F3074:G3074"/>
    <mergeCell ref="F3075:G3075"/>
    <mergeCell ref="A3079:G3079"/>
    <mergeCell ref="F3024:G3024"/>
    <mergeCell ref="A3028:G3028"/>
    <mergeCell ref="A3030:G3030"/>
    <mergeCell ref="A3032:G3032"/>
    <mergeCell ref="A3035:G3035"/>
    <mergeCell ref="A3036:G3036"/>
    <mergeCell ref="A2984:G2984"/>
    <mergeCell ref="A2985:G2985"/>
    <mergeCell ref="A2986:G2986"/>
    <mergeCell ref="A2987:G2987"/>
    <mergeCell ref="F3013:G3013"/>
    <mergeCell ref="F3023:G3023"/>
    <mergeCell ref="F2963:G2963"/>
    <mergeCell ref="F2972:G2972"/>
    <mergeCell ref="F2973:G2973"/>
    <mergeCell ref="A2977:G2977"/>
    <mergeCell ref="A2979:G2979"/>
    <mergeCell ref="A2981:G2981"/>
    <mergeCell ref="A2928:G2928"/>
    <mergeCell ref="A2930:G2930"/>
    <mergeCell ref="A2933:G2933"/>
    <mergeCell ref="A2934:G2934"/>
    <mergeCell ref="A2935:G2935"/>
    <mergeCell ref="A2936:G2936"/>
    <mergeCell ref="A2884:G2884"/>
    <mergeCell ref="A2885:G2885"/>
    <mergeCell ref="F2910:G2910"/>
    <mergeCell ref="F2921:G2921"/>
    <mergeCell ref="F2922:G2922"/>
    <mergeCell ref="A2926:G2926"/>
    <mergeCell ref="F2871:G2871"/>
    <mergeCell ref="A2875:G2875"/>
    <mergeCell ref="A2877:G2877"/>
    <mergeCell ref="A2879:G2879"/>
    <mergeCell ref="A2882:G2882"/>
    <mergeCell ref="A2883:G2883"/>
    <mergeCell ref="A2831:G2831"/>
    <mergeCell ref="A2832:G2832"/>
    <mergeCell ref="A2833:G2833"/>
    <mergeCell ref="A2834:G2834"/>
    <mergeCell ref="F2860:G2860"/>
    <mergeCell ref="F2870:G2870"/>
    <mergeCell ref="F2808:G2808"/>
    <mergeCell ref="F2819:G2819"/>
    <mergeCell ref="F2820:G2820"/>
    <mergeCell ref="A2824:G2824"/>
    <mergeCell ref="A2826:G2826"/>
    <mergeCell ref="A2828:G2828"/>
    <mergeCell ref="A2775:G2775"/>
    <mergeCell ref="A2777:G2777"/>
    <mergeCell ref="A2780:G2780"/>
    <mergeCell ref="A2781:G2781"/>
    <mergeCell ref="A2782:G2782"/>
    <mergeCell ref="A2783:G2783"/>
    <mergeCell ref="A2731:G2731"/>
    <mergeCell ref="A2732:G2732"/>
    <mergeCell ref="F2757:G2757"/>
    <mergeCell ref="F2768:G2768"/>
    <mergeCell ref="F2769:G2769"/>
    <mergeCell ref="A2773:G2773"/>
    <mergeCell ref="F2718:G2718"/>
    <mergeCell ref="A2722:G2722"/>
    <mergeCell ref="A2724:G2724"/>
    <mergeCell ref="A2726:G2726"/>
    <mergeCell ref="A2729:G2729"/>
    <mergeCell ref="A2730:G2730"/>
    <mergeCell ref="A2678:G2678"/>
    <mergeCell ref="A2679:G2679"/>
    <mergeCell ref="A2680:G2680"/>
    <mergeCell ref="A2681:G2681"/>
    <mergeCell ref="F2707:G2707"/>
    <mergeCell ref="F2717:G2717"/>
    <mergeCell ref="F2656:G2656"/>
    <mergeCell ref="F2666:G2666"/>
    <mergeCell ref="F2667:G2667"/>
    <mergeCell ref="A2671:G2671"/>
    <mergeCell ref="A2673:G2673"/>
    <mergeCell ref="A2675:G2675"/>
    <mergeCell ref="A2623:G2623"/>
    <mergeCell ref="A2625:G2625"/>
    <mergeCell ref="A2628:G2628"/>
    <mergeCell ref="A2629:G2629"/>
    <mergeCell ref="A2630:G2630"/>
    <mergeCell ref="A2631:G2631"/>
    <mergeCell ref="A2580:G2580"/>
    <mergeCell ref="A2581:G2581"/>
    <mergeCell ref="F2606:G2606"/>
    <mergeCell ref="F2616:G2616"/>
    <mergeCell ref="F2617:G2617"/>
    <mergeCell ref="A2621:G2621"/>
    <mergeCell ref="F2567:G2567"/>
    <mergeCell ref="A2571:G2571"/>
    <mergeCell ref="A2573:G2573"/>
    <mergeCell ref="A2575:G2575"/>
    <mergeCell ref="A2578:G2578"/>
    <mergeCell ref="A2579:G2579"/>
    <mergeCell ref="A2528:G2528"/>
    <mergeCell ref="A2529:G2529"/>
    <mergeCell ref="A2530:G2530"/>
    <mergeCell ref="A2531:G2531"/>
    <mergeCell ref="F2556:G2556"/>
    <mergeCell ref="F2566:G2566"/>
    <mergeCell ref="F2506:G2506"/>
    <mergeCell ref="F2516:G2516"/>
    <mergeCell ref="F2517:G2517"/>
    <mergeCell ref="A2521:G2521"/>
    <mergeCell ref="A2523:G2523"/>
    <mergeCell ref="A2525:G2525"/>
    <mergeCell ref="A2473:G2473"/>
    <mergeCell ref="A2475:G2475"/>
    <mergeCell ref="A2478:G2478"/>
    <mergeCell ref="A2479:G2479"/>
    <mergeCell ref="A2480:G2480"/>
    <mergeCell ref="A2481:G2481"/>
    <mergeCell ref="A2430:G2430"/>
    <mergeCell ref="A2431:G2431"/>
    <mergeCell ref="F2456:G2456"/>
    <mergeCell ref="F2466:G2466"/>
    <mergeCell ref="F2467:G2467"/>
    <mergeCell ref="A2471:G2471"/>
    <mergeCell ref="F2417:G2417"/>
    <mergeCell ref="A2421:G2421"/>
    <mergeCell ref="A2423:G2423"/>
    <mergeCell ref="A2425:G2425"/>
    <mergeCell ref="A2428:G2428"/>
    <mergeCell ref="A2429:G2429"/>
    <mergeCell ref="A2378:G2378"/>
    <mergeCell ref="A2379:G2379"/>
    <mergeCell ref="A2380:G2380"/>
    <mergeCell ref="A2381:G2381"/>
    <mergeCell ref="F2406:G2406"/>
    <mergeCell ref="F2416:G2416"/>
    <mergeCell ref="F2355:G2355"/>
    <mergeCell ref="F2366:G2366"/>
    <mergeCell ref="F2367:G2367"/>
    <mergeCell ref="A2371:G2371"/>
    <mergeCell ref="A2373:G2373"/>
    <mergeCell ref="A2375:G2375"/>
    <mergeCell ref="A2322:G2322"/>
    <mergeCell ref="A2324:G2324"/>
    <mergeCell ref="A2327:G2327"/>
    <mergeCell ref="A2328:G2328"/>
    <mergeCell ref="A2329:G2329"/>
    <mergeCell ref="A2330:G2330"/>
    <mergeCell ref="A2277:G2277"/>
    <mergeCell ref="A2278:G2278"/>
    <mergeCell ref="F2304:G2304"/>
    <mergeCell ref="F2315:G2315"/>
    <mergeCell ref="F2316:G2316"/>
    <mergeCell ref="A2320:G2320"/>
    <mergeCell ref="F2265:G2265"/>
    <mergeCell ref="F2266:G2266"/>
    <mergeCell ref="A2270:G2270"/>
    <mergeCell ref="A2272:G2272"/>
    <mergeCell ref="A2274:G2274"/>
    <mergeCell ref="A2276:G2276"/>
    <mergeCell ref="A2224:G2224"/>
    <mergeCell ref="A2227:G2227"/>
    <mergeCell ref="A2228:G2228"/>
    <mergeCell ref="A2229:G2229"/>
    <mergeCell ref="A2230:G2230"/>
    <mergeCell ref="F2254:G2254"/>
    <mergeCell ref="A2180:G2180"/>
    <mergeCell ref="F2204:G2204"/>
    <mergeCell ref="F2215:G2215"/>
    <mergeCell ref="F2216:G2216"/>
    <mergeCell ref="A2220:G2220"/>
    <mergeCell ref="A2222:G2222"/>
    <mergeCell ref="A2170:G2170"/>
    <mergeCell ref="A2172:G2172"/>
    <mergeCell ref="A2174:G2174"/>
    <mergeCell ref="A2177:G2177"/>
    <mergeCell ref="A2178:G2178"/>
    <mergeCell ref="A2179:G2179"/>
    <mergeCell ref="A2128:G2128"/>
    <mergeCell ref="A2129:G2129"/>
    <mergeCell ref="A2130:G2130"/>
    <mergeCell ref="F2155:G2155"/>
    <mergeCell ref="F2165:G2165"/>
    <mergeCell ref="F2166:G2166"/>
    <mergeCell ref="F2115:G2115"/>
    <mergeCell ref="F2116:G2116"/>
    <mergeCell ref="A2120:G2120"/>
    <mergeCell ref="A2122:G2122"/>
    <mergeCell ref="A2124:G2124"/>
    <mergeCell ref="A2127:G2127"/>
    <mergeCell ref="A2074:G2074"/>
    <mergeCell ref="A2077:G2077"/>
    <mergeCell ref="A2078:G2078"/>
    <mergeCell ref="A2079:G2079"/>
    <mergeCell ref="A2080:G2080"/>
    <mergeCell ref="F2104:G2104"/>
    <mergeCell ref="A2030:G2030"/>
    <mergeCell ref="F2054:G2054"/>
    <mergeCell ref="F2065:G2065"/>
    <mergeCell ref="F2066:G2066"/>
    <mergeCell ref="A2070:G2070"/>
    <mergeCell ref="A2072:G2072"/>
    <mergeCell ref="A2020:G2020"/>
    <mergeCell ref="A2022:G2022"/>
    <mergeCell ref="A2024:G2024"/>
    <mergeCell ref="A2027:G2027"/>
    <mergeCell ref="A2028:G2028"/>
    <mergeCell ref="A2029:G2029"/>
    <mergeCell ref="A1978:G1978"/>
    <mergeCell ref="A1979:G1979"/>
    <mergeCell ref="A1980:G1980"/>
    <mergeCell ref="F2007:G2007"/>
    <mergeCell ref="F2015:G2015"/>
    <mergeCell ref="F2016:G2016"/>
    <mergeCell ref="F1965:G1965"/>
    <mergeCell ref="F1966:G1966"/>
    <mergeCell ref="A1970:G1970"/>
    <mergeCell ref="A1972:G1972"/>
    <mergeCell ref="A1974:G1974"/>
    <mergeCell ref="A1977:G1977"/>
    <mergeCell ref="A1924:G1924"/>
    <mergeCell ref="A1927:G1927"/>
    <mergeCell ref="A1928:G1928"/>
    <mergeCell ref="A1929:G1929"/>
    <mergeCell ref="A1930:G1930"/>
    <mergeCell ref="F1956:G1956"/>
    <mergeCell ref="A1875:G1875"/>
    <mergeCell ref="A1877:G1877"/>
    <mergeCell ref="A1878:G1878"/>
    <mergeCell ref="A1879:G1879"/>
    <mergeCell ref="A1920:G1920"/>
    <mergeCell ref="A1922:G1922"/>
    <mergeCell ref="A1827:G1827"/>
    <mergeCell ref="A1828:G1828"/>
    <mergeCell ref="A1829:G1829"/>
    <mergeCell ref="A1870:G1870"/>
    <mergeCell ref="A1872:G1872"/>
    <mergeCell ref="A1874:G1874"/>
    <mergeCell ref="F1815:G1815"/>
    <mergeCell ref="F1816:G1816"/>
    <mergeCell ref="A1820:G1820"/>
    <mergeCell ref="A1822:G1822"/>
    <mergeCell ref="A1824:G1824"/>
    <mergeCell ref="A1825:G1825"/>
    <mergeCell ref="A1774:G1774"/>
    <mergeCell ref="A1777:G1777"/>
    <mergeCell ref="A1778:G1778"/>
    <mergeCell ref="A1779:G1779"/>
    <mergeCell ref="A1780:G1780"/>
    <mergeCell ref="F1804:G1804"/>
    <mergeCell ref="A1726:G1726"/>
    <mergeCell ref="A1727:G1727"/>
    <mergeCell ref="A1728:G1728"/>
    <mergeCell ref="A1753:B1753"/>
    <mergeCell ref="A1770:G1770"/>
    <mergeCell ref="A1772:G1772"/>
    <mergeCell ref="F1704:G1704"/>
    <mergeCell ref="F1715:G1715"/>
    <mergeCell ref="F1716:G1716"/>
    <mergeCell ref="A1720:G1720"/>
    <mergeCell ref="A1722:G1722"/>
    <mergeCell ref="A1724:G1724"/>
    <mergeCell ref="A1672:G1672"/>
    <mergeCell ref="A1674:G1674"/>
    <mergeCell ref="A1677:G1677"/>
    <mergeCell ref="A1678:G1678"/>
    <mergeCell ref="A1679:G1679"/>
    <mergeCell ref="A1680:G1680"/>
    <mergeCell ref="A1628:G1628"/>
    <mergeCell ref="A1629:G1629"/>
    <mergeCell ref="F1655:G1655"/>
    <mergeCell ref="F1665:G1665"/>
    <mergeCell ref="F1666:G1666"/>
    <mergeCell ref="A1670:G1670"/>
    <mergeCell ref="F1615:G1615"/>
    <mergeCell ref="A1619:G1619"/>
    <mergeCell ref="A1621:G1621"/>
    <mergeCell ref="A1623:G1623"/>
    <mergeCell ref="A1626:G1626"/>
    <mergeCell ref="A1627:G1627"/>
    <mergeCell ref="A1575:G1575"/>
    <mergeCell ref="A1576:G1576"/>
    <mergeCell ref="A1577:G1577"/>
    <mergeCell ref="A1578:G1578"/>
    <mergeCell ref="F1604:G1604"/>
    <mergeCell ref="F1614:G1614"/>
    <mergeCell ref="F1400:G1400"/>
    <mergeCell ref="F1410:G1410"/>
    <mergeCell ref="F1411:G1411"/>
    <mergeCell ref="A1568:G1568"/>
    <mergeCell ref="A1570:G1570"/>
    <mergeCell ref="A1572:G1572"/>
    <mergeCell ref="A1415:G1415"/>
    <mergeCell ref="A1417:G1417"/>
    <mergeCell ref="A1419:G1419"/>
    <mergeCell ref="A1422:G1422"/>
    <mergeCell ref="A1423:G1423"/>
    <mergeCell ref="A1424:G1424"/>
    <mergeCell ref="A1425:G1425"/>
    <mergeCell ref="F1451:G1451"/>
    <mergeCell ref="F1461:G1461"/>
    <mergeCell ref="F1462:G1462"/>
    <mergeCell ref="A1466:G1466"/>
    <mergeCell ref="A1468:G1468"/>
    <mergeCell ref="A1366:G1366"/>
    <mergeCell ref="A1368:G1368"/>
    <mergeCell ref="A1371:G1371"/>
    <mergeCell ref="A1372:G1372"/>
    <mergeCell ref="A1373:G1373"/>
    <mergeCell ref="A1374:G1374"/>
    <mergeCell ref="A1322:G1322"/>
    <mergeCell ref="A1323:G1323"/>
    <mergeCell ref="F1350:G1350"/>
    <mergeCell ref="F1359:G1359"/>
    <mergeCell ref="F1360:G1360"/>
    <mergeCell ref="A1364:G1364"/>
    <mergeCell ref="F1309:G1309"/>
    <mergeCell ref="A1313:G1313"/>
    <mergeCell ref="A1315:G1315"/>
    <mergeCell ref="A1317:G1317"/>
    <mergeCell ref="A1320:G1320"/>
    <mergeCell ref="A1321:G1321"/>
    <mergeCell ref="A1269:G1269"/>
    <mergeCell ref="A1270:G1270"/>
    <mergeCell ref="A1271:G1271"/>
    <mergeCell ref="A1272:G1272"/>
    <mergeCell ref="F1299:G1299"/>
    <mergeCell ref="F1308:G1308"/>
    <mergeCell ref="F1248:G1248"/>
    <mergeCell ref="F1257:G1257"/>
    <mergeCell ref="F1258:G1258"/>
    <mergeCell ref="A1262:G1262"/>
    <mergeCell ref="A1264:G1264"/>
    <mergeCell ref="A1266:G1266"/>
    <mergeCell ref="A1213:G1213"/>
    <mergeCell ref="A1215:G1215"/>
    <mergeCell ref="A1218:G1218"/>
    <mergeCell ref="A1219:G1219"/>
    <mergeCell ref="A1220:G1220"/>
    <mergeCell ref="A1221:G1221"/>
    <mergeCell ref="A1169:G1169"/>
    <mergeCell ref="A1170:G1170"/>
    <mergeCell ref="F1196:G1196"/>
    <mergeCell ref="F1206:G1206"/>
    <mergeCell ref="F1207:G1207"/>
    <mergeCell ref="A1211:G1211"/>
    <mergeCell ref="F1156:G1156"/>
    <mergeCell ref="A1160:G1160"/>
    <mergeCell ref="A1162:G1162"/>
    <mergeCell ref="A1164:G1164"/>
    <mergeCell ref="A1167:G1167"/>
    <mergeCell ref="A1168:G1168"/>
    <mergeCell ref="A1116:G1116"/>
    <mergeCell ref="A1117:G1117"/>
    <mergeCell ref="A1118:G1118"/>
    <mergeCell ref="A1119:G1119"/>
    <mergeCell ref="F1146:G1146"/>
    <mergeCell ref="F1155:G1155"/>
    <mergeCell ref="F1095:G1095"/>
    <mergeCell ref="F1104:G1104"/>
    <mergeCell ref="F1105:G1105"/>
    <mergeCell ref="A1109:G1109"/>
    <mergeCell ref="A1111:G1111"/>
    <mergeCell ref="A1113:G1113"/>
    <mergeCell ref="A1060:G1060"/>
    <mergeCell ref="A1062:G1062"/>
    <mergeCell ref="A1065:G1065"/>
    <mergeCell ref="A1066:G1066"/>
    <mergeCell ref="A1067:G1067"/>
    <mergeCell ref="A1068:G1068"/>
    <mergeCell ref="A1016:G1016"/>
    <mergeCell ref="A1017:G1017"/>
    <mergeCell ref="F1043:G1043"/>
    <mergeCell ref="F1053:G1053"/>
    <mergeCell ref="F1054:G1054"/>
    <mergeCell ref="A1058:G1058"/>
    <mergeCell ref="F1003:G1003"/>
    <mergeCell ref="A1007:G1007"/>
    <mergeCell ref="A1009:G1009"/>
    <mergeCell ref="A1011:G1011"/>
    <mergeCell ref="A1014:G1014"/>
    <mergeCell ref="A1015:G1015"/>
    <mergeCell ref="A964:G964"/>
    <mergeCell ref="A965:G965"/>
    <mergeCell ref="A966:G966"/>
    <mergeCell ref="A967:G967"/>
    <mergeCell ref="F992:G992"/>
    <mergeCell ref="F1002:G1002"/>
    <mergeCell ref="F942:G942"/>
    <mergeCell ref="F952:G952"/>
    <mergeCell ref="F953:G953"/>
    <mergeCell ref="A957:G957"/>
    <mergeCell ref="A959:G959"/>
    <mergeCell ref="A961:G961"/>
    <mergeCell ref="A909:G909"/>
    <mergeCell ref="A911:G911"/>
    <mergeCell ref="A914:G914"/>
    <mergeCell ref="A915:G915"/>
    <mergeCell ref="A916:G916"/>
    <mergeCell ref="A917:G917"/>
    <mergeCell ref="A866:G866"/>
    <mergeCell ref="A867:G867"/>
    <mergeCell ref="F892:G892"/>
    <mergeCell ref="F902:G902"/>
    <mergeCell ref="F903:G903"/>
    <mergeCell ref="A907:G907"/>
    <mergeCell ref="F853:G853"/>
    <mergeCell ref="A857:G857"/>
    <mergeCell ref="A859:G859"/>
    <mergeCell ref="A861:G861"/>
    <mergeCell ref="A864:G864"/>
    <mergeCell ref="A865:G865"/>
    <mergeCell ref="A814:G814"/>
    <mergeCell ref="A815:G815"/>
    <mergeCell ref="A816:G816"/>
    <mergeCell ref="A817:G817"/>
    <mergeCell ref="F844:G844"/>
    <mergeCell ref="F852:G852"/>
    <mergeCell ref="F793:G793"/>
    <mergeCell ref="F802:G802"/>
    <mergeCell ref="F803:G803"/>
    <mergeCell ref="A807:G807"/>
    <mergeCell ref="A809:G809"/>
    <mergeCell ref="A811:G811"/>
    <mergeCell ref="A759:G759"/>
    <mergeCell ref="A761:G761"/>
    <mergeCell ref="A764:G764"/>
    <mergeCell ref="A765:G765"/>
    <mergeCell ref="A766:G766"/>
    <mergeCell ref="A767:G767"/>
    <mergeCell ref="A716:G716"/>
    <mergeCell ref="A717:G717"/>
    <mergeCell ref="F741:G741"/>
    <mergeCell ref="F752:G752"/>
    <mergeCell ref="F753:G753"/>
    <mergeCell ref="A757:G757"/>
    <mergeCell ref="F703:G703"/>
    <mergeCell ref="A707:G707"/>
    <mergeCell ref="A709:G709"/>
    <mergeCell ref="A711:G711"/>
    <mergeCell ref="A714:G714"/>
    <mergeCell ref="A715:G715"/>
    <mergeCell ref="A664:G664"/>
    <mergeCell ref="A665:G665"/>
    <mergeCell ref="A666:G666"/>
    <mergeCell ref="A667:G667"/>
    <mergeCell ref="F692:G692"/>
    <mergeCell ref="F702:G702"/>
    <mergeCell ref="F642:G642"/>
    <mergeCell ref="F652:G652"/>
    <mergeCell ref="F653:G653"/>
    <mergeCell ref="A657:G657"/>
    <mergeCell ref="A659:G659"/>
    <mergeCell ref="A661:G661"/>
    <mergeCell ref="A609:G609"/>
    <mergeCell ref="A611:G611"/>
    <mergeCell ref="A614:G614"/>
    <mergeCell ref="A615:G615"/>
    <mergeCell ref="A616:G616"/>
    <mergeCell ref="A617:G617"/>
    <mergeCell ref="A565:G565"/>
    <mergeCell ref="A566:G566"/>
    <mergeCell ref="F597:G597"/>
    <mergeCell ref="F602:G602"/>
    <mergeCell ref="F603:G603"/>
    <mergeCell ref="A607:G607"/>
    <mergeCell ref="F552:G552"/>
    <mergeCell ref="A556:G556"/>
    <mergeCell ref="A558:G558"/>
    <mergeCell ref="A560:G560"/>
    <mergeCell ref="A563:G563"/>
    <mergeCell ref="A564:G564"/>
    <mergeCell ref="A513:G513"/>
    <mergeCell ref="A514:G514"/>
    <mergeCell ref="A515:G515"/>
    <mergeCell ref="A516:G516"/>
    <mergeCell ref="F543:G543"/>
    <mergeCell ref="F551:G551"/>
    <mergeCell ref="F491:G491"/>
    <mergeCell ref="F501:G501"/>
    <mergeCell ref="F502:G502"/>
    <mergeCell ref="A506:G506"/>
    <mergeCell ref="A508:G508"/>
    <mergeCell ref="A510:G510"/>
    <mergeCell ref="A458:G458"/>
    <mergeCell ref="A460:G460"/>
    <mergeCell ref="A463:G463"/>
    <mergeCell ref="A464:G464"/>
    <mergeCell ref="A465:G465"/>
    <mergeCell ref="A466:G466"/>
    <mergeCell ref="A415:G415"/>
    <mergeCell ref="A416:G416"/>
    <mergeCell ref="F441:G441"/>
    <mergeCell ref="F451:G451"/>
    <mergeCell ref="F452:G452"/>
    <mergeCell ref="A456:G456"/>
    <mergeCell ref="F402:G402"/>
    <mergeCell ref="A406:G406"/>
    <mergeCell ref="A408:G408"/>
    <mergeCell ref="A410:G410"/>
    <mergeCell ref="A413:G413"/>
    <mergeCell ref="A414:G414"/>
    <mergeCell ref="A363:G363"/>
    <mergeCell ref="A364:G364"/>
    <mergeCell ref="A365:G365"/>
    <mergeCell ref="A366:G366"/>
    <mergeCell ref="F391:G391"/>
    <mergeCell ref="F401:G401"/>
    <mergeCell ref="F341:G341"/>
    <mergeCell ref="F351:G351"/>
    <mergeCell ref="F352:G352"/>
    <mergeCell ref="A356:G356"/>
    <mergeCell ref="A358:G358"/>
    <mergeCell ref="A360:G360"/>
    <mergeCell ref="A308:G308"/>
    <mergeCell ref="A310:G310"/>
    <mergeCell ref="A313:G313"/>
    <mergeCell ref="A314:G314"/>
    <mergeCell ref="A315:G315"/>
    <mergeCell ref="A316:G316"/>
    <mergeCell ref="A265:G265"/>
    <mergeCell ref="A266:G266"/>
    <mergeCell ref="F291:G291"/>
    <mergeCell ref="F301:G301"/>
    <mergeCell ref="F302:G302"/>
    <mergeCell ref="A306:G306"/>
    <mergeCell ref="F252:G252"/>
    <mergeCell ref="A256:G256"/>
    <mergeCell ref="A258:G258"/>
    <mergeCell ref="A260:G260"/>
    <mergeCell ref="A263:G263"/>
    <mergeCell ref="A264:G264"/>
    <mergeCell ref="F152:G152"/>
    <mergeCell ref="A156:G156"/>
    <mergeCell ref="A213:G213"/>
    <mergeCell ref="A214:G214"/>
    <mergeCell ref="A215:G215"/>
    <mergeCell ref="A216:G216"/>
    <mergeCell ref="F241:G241"/>
    <mergeCell ref="F251:G251"/>
    <mergeCell ref="F192:G192"/>
    <mergeCell ref="F201:G201"/>
    <mergeCell ref="F202:G202"/>
    <mergeCell ref="A206:G206"/>
    <mergeCell ref="A208:G208"/>
    <mergeCell ref="A210:G210"/>
    <mergeCell ref="A3:G3"/>
    <mergeCell ref="A5:G5"/>
    <mergeCell ref="A7:G7"/>
    <mergeCell ref="F102:G102"/>
    <mergeCell ref="A106:G106"/>
    <mergeCell ref="A108:G108"/>
    <mergeCell ref="A110:G110"/>
    <mergeCell ref="A113:G113"/>
    <mergeCell ref="A114:G114"/>
    <mergeCell ref="A62:G62"/>
    <mergeCell ref="A63:G63"/>
    <mergeCell ref="A64:G64"/>
    <mergeCell ref="A65:G65"/>
    <mergeCell ref="F90:G90"/>
    <mergeCell ref="F101:G101"/>
    <mergeCell ref="A1470:G1470"/>
    <mergeCell ref="A1473:G1473"/>
    <mergeCell ref="A1474:G1474"/>
    <mergeCell ref="A1475:G1475"/>
    <mergeCell ref="A1476:G1476"/>
    <mergeCell ref="F1502:G1502"/>
    <mergeCell ref="F1512:G1512"/>
    <mergeCell ref="F1513:G1513"/>
    <mergeCell ref="F45:G45"/>
    <mergeCell ref="F51:G51"/>
    <mergeCell ref="F52:G52"/>
    <mergeCell ref="A55:G55"/>
    <mergeCell ref="A57:G57"/>
    <mergeCell ref="A59:G59"/>
    <mergeCell ref="A158:G158"/>
    <mergeCell ref="A160:G160"/>
    <mergeCell ref="A163:G163"/>
    <mergeCell ref="A164:G164"/>
    <mergeCell ref="A165:G165"/>
    <mergeCell ref="A166:G166"/>
    <mergeCell ref="A115:G115"/>
    <mergeCell ref="A116:G116"/>
    <mergeCell ref="F142:G142"/>
    <mergeCell ref="F151:G151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92"/>
  <sheetViews>
    <sheetView topLeftCell="A7" workbookViewId="0">
      <selection activeCell="I68" sqref="I68"/>
    </sheetView>
  </sheetViews>
  <sheetFormatPr baseColWidth="10" defaultRowHeight="15" x14ac:dyDescent="0.25"/>
  <cols>
    <col min="1" max="1" width="11.85546875" style="11" customWidth="1"/>
    <col min="2" max="2" width="9.42578125" style="11" customWidth="1"/>
    <col min="3" max="3" width="11.42578125" style="11"/>
    <col min="4" max="4" width="15.5703125" style="11" customWidth="1"/>
    <col min="5" max="5" width="12.85546875" style="11" customWidth="1"/>
    <col min="6" max="6" width="8.140625" style="11" customWidth="1"/>
    <col min="7" max="7" width="17.5703125" style="11" bestFit="1" customWidth="1"/>
    <col min="8" max="8" width="14.140625" style="287" bestFit="1" customWidth="1"/>
    <col min="9" max="9" width="11.42578125" style="287"/>
    <col min="10" max="10" width="14.140625" style="287" bestFit="1" customWidth="1"/>
    <col min="11" max="17" width="11.42578125" style="287"/>
    <col min="18" max="16384" width="11.42578125" style="11"/>
  </cols>
  <sheetData>
    <row r="2" spans="1:17" ht="15.75" thickBot="1" x14ac:dyDescent="0.3"/>
    <row r="3" spans="1:17" ht="11.1" customHeight="1" x14ac:dyDescent="0.25">
      <c r="A3" s="527" t="s">
        <v>0</v>
      </c>
      <c r="B3" s="528"/>
      <c r="C3" s="528"/>
      <c r="D3" s="528"/>
      <c r="E3" s="528"/>
      <c r="F3" s="528"/>
      <c r="G3" s="529"/>
    </row>
    <row r="4" spans="1:17" ht="11.1" customHeight="1" x14ac:dyDescent="0.25">
      <c r="A4" s="424"/>
      <c r="B4" s="425"/>
      <c r="C4" s="425"/>
      <c r="D4" s="425"/>
      <c r="E4" s="411"/>
      <c r="F4" s="425"/>
      <c r="G4" s="408"/>
    </row>
    <row r="5" spans="1:17" ht="11.1" customHeight="1" x14ac:dyDescent="0.25">
      <c r="A5" s="530" t="s">
        <v>1</v>
      </c>
      <c r="B5" s="531"/>
      <c r="C5" s="531"/>
      <c r="D5" s="531"/>
      <c r="E5" s="531"/>
      <c r="F5" s="531"/>
      <c r="G5" s="532"/>
    </row>
    <row r="6" spans="1:17" ht="11.1" customHeight="1" x14ac:dyDescent="0.25">
      <c r="A6" s="424"/>
      <c r="B6" s="425"/>
      <c r="C6" s="425"/>
      <c r="D6" s="425"/>
      <c r="E6" s="411"/>
      <c r="F6" s="425"/>
      <c r="G6" s="408"/>
    </row>
    <row r="7" spans="1:17" ht="11.1" customHeight="1" x14ac:dyDescent="0.25">
      <c r="A7" s="530" t="s">
        <v>2</v>
      </c>
      <c r="B7" s="531"/>
      <c r="C7" s="531"/>
      <c r="D7" s="531"/>
      <c r="E7" s="531"/>
      <c r="F7" s="531"/>
      <c r="G7" s="532"/>
    </row>
    <row r="8" spans="1:17" ht="11.1" customHeight="1" thickBot="1" x14ac:dyDescent="0.3">
      <c r="A8" s="405"/>
      <c r="B8" s="406"/>
      <c r="C8" s="406"/>
      <c r="D8" s="406"/>
      <c r="E8" s="410"/>
      <c r="F8" s="406"/>
      <c r="G8" s="407"/>
    </row>
    <row r="9" spans="1:17" s="248" customFormat="1" ht="11.1" customHeight="1" x14ac:dyDescent="0.2">
      <c r="A9" s="443"/>
      <c r="B9" s="444"/>
      <c r="C9" s="444"/>
      <c r="D9" s="444"/>
      <c r="E9" s="445"/>
      <c r="F9" s="444"/>
      <c r="G9" s="446"/>
      <c r="H9" s="290"/>
      <c r="I9" s="290"/>
      <c r="J9" s="290"/>
      <c r="K9" s="290"/>
      <c r="L9" s="290"/>
      <c r="M9" s="290"/>
      <c r="N9" s="290"/>
      <c r="O9" s="290"/>
      <c r="P9" s="290"/>
      <c r="Q9" s="290"/>
    </row>
    <row r="10" spans="1:17" s="248" customFormat="1" ht="11.1" customHeight="1" x14ac:dyDescent="0.2">
      <c r="A10" s="533" t="s">
        <v>184</v>
      </c>
      <c r="B10" s="534"/>
      <c r="C10" s="534"/>
      <c r="D10" s="534"/>
      <c r="E10" s="534"/>
      <c r="F10" s="534"/>
      <c r="G10" s="535"/>
      <c r="H10" s="290"/>
      <c r="I10" s="290"/>
      <c r="J10" s="290"/>
      <c r="K10" s="290"/>
      <c r="L10" s="290"/>
      <c r="M10" s="290"/>
      <c r="N10" s="290"/>
      <c r="O10" s="290"/>
      <c r="P10" s="290"/>
      <c r="Q10" s="290"/>
    </row>
    <row r="11" spans="1:17" s="248" customFormat="1" ht="11.1" customHeight="1" x14ac:dyDescent="0.2">
      <c r="A11" s="533"/>
      <c r="B11" s="534"/>
      <c r="C11" s="534"/>
      <c r="D11" s="534"/>
      <c r="E11" s="534"/>
      <c r="F11" s="534"/>
      <c r="G11" s="535"/>
      <c r="H11" s="290"/>
      <c r="I11" s="290"/>
      <c r="J11" s="290"/>
      <c r="K11" s="290"/>
      <c r="L11" s="290"/>
      <c r="M11" s="290"/>
      <c r="N11" s="290"/>
      <c r="O11" s="290"/>
      <c r="P11" s="290"/>
      <c r="Q11" s="290"/>
    </row>
    <row r="12" spans="1:17" s="248" customFormat="1" ht="11.1" customHeight="1" x14ac:dyDescent="0.2">
      <c r="A12" s="533" t="s">
        <v>53</v>
      </c>
      <c r="B12" s="534"/>
      <c r="C12" s="534"/>
      <c r="D12" s="534"/>
      <c r="E12" s="534"/>
      <c r="F12" s="534"/>
      <c r="G12" s="535"/>
      <c r="H12" s="290"/>
      <c r="I12" s="290"/>
      <c r="J12" s="290"/>
      <c r="K12" s="290"/>
      <c r="L12" s="290"/>
      <c r="M12" s="290"/>
      <c r="N12" s="290"/>
      <c r="O12" s="290"/>
      <c r="P12" s="290"/>
      <c r="Q12" s="290"/>
    </row>
    <row r="13" spans="1:17" s="248" customFormat="1" ht="11.1" customHeight="1" x14ac:dyDescent="0.2">
      <c r="A13" s="447"/>
      <c r="B13" s="438" t="s">
        <v>29</v>
      </c>
      <c r="C13" s="441"/>
      <c r="D13" s="441"/>
      <c r="E13" s="440"/>
      <c r="F13" s="441"/>
      <c r="G13" s="421">
        <v>1781490.93</v>
      </c>
      <c r="H13" s="290" t="s">
        <v>14</v>
      </c>
      <c r="I13" s="290"/>
      <c r="J13" s="290"/>
      <c r="K13" s="290"/>
      <c r="L13" s="290"/>
      <c r="M13" s="290"/>
      <c r="N13" s="290"/>
      <c r="O13" s="290"/>
      <c r="P13" s="290"/>
      <c r="Q13" s="290"/>
    </row>
    <row r="14" spans="1:17" ht="11.1" customHeight="1" x14ac:dyDescent="0.25">
      <c r="A14" s="439" t="s">
        <v>3</v>
      </c>
      <c r="B14" s="432"/>
      <c r="C14" s="432"/>
      <c r="D14" s="432"/>
      <c r="E14" s="436"/>
      <c r="F14" s="432"/>
      <c r="G14" s="434"/>
    </row>
    <row r="15" spans="1:17" ht="11.1" customHeight="1" x14ac:dyDescent="0.25">
      <c r="A15" s="433"/>
      <c r="B15" s="432"/>
      <c r="C15" s="448" t="s">
        <v>4</v>
      </c>
      <c r="D15" s="441"/>
      <c r="E15" s="440"/>
      <c r="F15" s="441"/>
      <c r="G15" s="419">
        <v>13710.1</v>
      </c>
    </row>
    <row r="16" spans="1:17" ht="11.1" customHeight="1" x14ac:dyDescent="0.25">
      <c r="A16" s="433"/>
      <c r="B16" s="432"/>
      <c r="C16" s="450" t="s">
        <v>8</v>
      </c>
      <c r="D16" s="450" t="s">
        <v>16</v>
      </c>
      <c r="E16" s="450" t="s">
        <v>9</v>
      </c>
      <c r="F16" s="449"/>
      <c r="G16" s="419"/>
    </row>
    <row r="17" spans="1:17" ht="11.1" customHeight="1" x14ac:dyDescent="0.25">
      <c r="A17" s="433"/>
      <c r="B17" s="432"/>
      <c r="C17" s="428">
        <v>43735</v>
      </c>
      <c r="D17" s="427" t="s">
        <v>160</v>
      </c>
      <c r="E17" s="429">
        <v>13710.1</v>
      </c>
      <c r="F17" s="455"/>
      <c r="G17" s="419"/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11.1" customHeight="1" x14ac:dyDescent="0.25">
      <c r="A18" s="433"/>
      <c r="B18" s="432"/>
      <c r="C18" s="448" t="s">
        <v>5</v>
      </c>
      <c r="D18" s="441"/>
      <c r="E18" s="440"/>
      <c r="F18" s="441"/>
      <c r="G18" s="419">
        <v>0</v>
      </c>
      <c r="I18" s="11"/>
      <c r="J18" s="11"/>
      <c r="K18" s="11"/>
      <c r="L18" s="11"/>
      <c r="M18" s="11"/>
      <c r="N18" s="11"/>
      <c r="O18" s="11"/>
      <c r="P18" s="11"/>
      <c r="Q18" s="11"/>
    </row>
    <row r="19" spans="1:17" ht="11.1" customHeight="1" x14ac:dyDescent="0.25">
      <c r="A19" s="439" t="s">
        <v>6</v>
      </c>
      <c r="B19" s="432"/>
      <c r="C19" s="435"/>
      <c r="D19" s="430"/>
      <c r="E19" s="436"/>
      <c r="F19" s="432"/>
      <c r="G19" s="400"/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11.1" customHeight="1" x14ac:dyDescent="0.25">
      <c r="A20" s="433"/>
      <c r="B20" s="432"/>
      <c r="C20" s="437" t="s">
        <v>7</v>
      </c>
      <c r="D20" s="432"/>
      <c r="E20" s="436"/>
      <c r="F20" s="432"/>
      <c r="G20" s="400">
        <v>259797.34999999995</v>
      </c>
      <c r="I20" s="11"/>
      <c r="J20" s="11"/>
      <c r="K20" s="11"/>
      <c r="L20" s="11"/>
      <c r="M20" s="11"/>
      <c r="N20" s="11"/>
      <c r="O20" s="11"/>
      <c r="P20" s="11"/>
      <c r="Q20" s="11"/>
    </row>
    <row r="21" spans="1:17" ht="11.1" customHeight="1" x14ac:dyDescent="0.25">
      <c r="A21" s="433"/>
      <c r="B21" s="432"/>
      <c r="C21" s="450" t="s">
        <v>8</v>
      </c>
      <c r="D21" s="450" t="s">
        <v>16</v>
      </c>
      <c r="E21" s="450" t="s">
        <v>9</v>
      </c>
      <c r="F21" s="450" t="s">
        <v>15</v>
      </c>
      <c r="G21" s="400"/>
      <c r="I21" s="11"/>
      <c r="J21" s="11"/>
      <c r="K21" s="11"/>
      <c r="L21" s="11"/>
      <c r="M21" s="11"/>
      <c r="N21" s="11"/>
      <c r="O21" s="11"/>
      <c r="P21" s="11"/>
      <c r="Q21" s="11"/>
    </row>
    <row r="22" spans="1:17" ht="11.1" customHeight="1" x14ac:dyDescent="0.25">
      <c r="A22" s="433"/>
      <c r="B22" s="432"/>
      <c r="C22" s="454">
        <v>43676</v>
      </c>
      <c r="D22" s="453" t="s">
        <v>132</v>
      </c>
      <c r="E22" s="452">
        <v>1284.25</v>
      </c>
      <c r="F22" s="451">
        <v>1333</v>
      </c>
      <c r="G22" s="400"/>
      <c r="H22" s="295"/>
      <c r="I22" s="11"/>
      <c r="J22" s="11"/>
      <c r="K22" s="11"/>
      <c r="L22" s="11"/>
      <c r="M22" s="11"/>
      <c r="N22" s="11"/>
      <c r="O22" s="11"/>
      <c r="P22" s="11"/>
      <c r="Q22" s="11"/>
    </row>
    <row r="23" spans="1:17" ht="11.1" customHeight="1" x14ac:dyDescent="0.25">
      <c r="A23" s="433"/>
      <c r="B23" s="432"/>
      <c r="C23" s="454">
        <v>43537</v>
      </c>
      <c r="D23" s="453" t="s">
        <v>137</v>
      </c>
      <c r="E23" s="452">
        <v>4176</v>
      </c>
      <c r="F23" s="456">
        <v>1337</v>
      </c>
      <c r="G23" s="400"/>
      <c r="H23" s="295"/>
      <c r="I23" s="11"/>
      <c r="J23" s="11"/>
      <c r="K23" s="11"/>
      <c r="L23" s="11"/>
      <c r="M23" s="11"/>
      <c r="N23" s="11"/>
      <c r="O23" s="11"/>
      <c r="P23" s="11"/>
      <c r="Q23" s="11"/>
    </row>
    <row r="24" spans="1:17" ht="11.1" customHeight="1" x14ac:dyDescent="0.25">
      <c r="A24" s="433"/>
      <c r="B24" s="432"/>
      <c r="C24" s="454">
        <v>43570</v>
      </c>
      <c r="D24" s="453" t="s">
        <v>138</v>
      </c>
      <c r="E24" s="452">
        <v>7000</v>
      </c>
      <c r="F24" s="456">
        <v>1338</v>
      </c>
      <c r="G24" s="400"/>
      <c r="H24" s="295"/>
      <c r="I24" s="11"/>
      <c r="J24" s="11"/>
      <c r="K24" s="11"/>
      <c r="L24" s="11"/>
      <c r="M24" s="11"/>
      <c r="N24" s="11"/>
      <c r="O24" s="11"/>
      <c r="P24" s="11"/>
      <c r="Q24" s="11"/>
    </row>
    <row r="25" spans="1:17" ht="11.1" customHeight="1" x14ac:dyDescent="0.25">
      <c r="A25" s="433"/>
      <c r="B25" s="432"/>
      <c r="C25" s="454">
        <v>43628</v>
      </c>
      <c r="D25" s="453" t="s">
        <v>139</v>
      </c>
      <c r="E25" s="452">
        <v>4640</v>
      </c>
      <c r="F25" s="456">
        <v>1339</v>
      </c>
      <c r="G25" s="400"/>
      <c r="H25" s="295"/>
      <c r="I25" s="375"/>
      <c r="J25" s="11"/>
      <c r="K25" s="11"/>
      <c r="L25" s="11"/>
      <c r="M25" s="11"/>
      <c r="N25" s="11"/>
      <c r="O25" s="11"/>
      <c r="P25" s="11"/>
      <c r="Q25" s="11"/>
    </row>
    <row r="26" spans="1:17" ht="11.1" customHeight="1" x14ac:dyDescent="0.25">
      <c r="A26" s="433"/>
      <c r="B26" s="432"/>
      <c r="C26" s="454">
        <v>43679</v>
      </c>
      <c r="D26" s="453" t="s">
        <v>140</v>
      </c>
      <c r="E26" s="452">
        <v>7500</v>
      </c>
      <c r="F26" s="456">
        <v>1344</v>
      </c>
      <c r="G26" s="400"/>
      <c r="H26" s="295"/>
      <c r="I26" s="375"/>
      <c r="J26" s="11"/>
      <c r="K26" s="11"/>
      <c r="L26" s="11"/>
      <c r="M26" s="11"/>
      <c r="N26" s="11"/>
      <c r="O26" s="11"/>
      <c r="P26" s="11"/>
      <c r="Q26" s="11"/>
    </row>
    <row r="27" spans="1:17" ht="11.1" customHeight="1" x14ac:dyDescent="0.25">
      <c r="A27" s="433"/>
      <c r="B27" s="432"/>
      <c r="C27" s="454">
        <v>43682</v>
      </c>
      <c r="D27" s="453" t="s">
        <v>141</v>
      </c>
      <c r="E27" s="452">
        <v>17589.12</v>
      </c>
      <c r="F27" s="456">
        <v>1346</v>
      </c>
      <c r="G27" s="400"/>
      <c r="H27" s="295"/>
      <c r="I27" s="375"/>
      <c r="J27" s="11"/>
      <c r="K27" s="11"/>
      <c r="L27" s="11"/>
      <c r="M27" s="11"/>
      <c r="N27" s="11"/>
      <c r="O27" s="11"/>
      <c r="P27" s="11"/>
      <c r="Q27" s="11"/>
    </row>
    <row r="28" spans="1:17" ht="11.1" customHeight="1" x14ac:dyDescent="0.25">
      <c r="A28" s="433"/>
      <c r="B28" s="432"/>
      <c r="C28" s="454">
        <v>43682</v>
      </c>
      <c r="D28" s="453" t="s">
        <v>142</v>
      </c>
      <c r="E28" s="452">
        <v>39331.620000000003</v>
      </c>
      <c r="F28" s="456">
        <v>1347</v>
      </c>
      <c r="G28" s="400"/>
      <c r="H28" s="295"/>
      <c r="I28" s="375"/>
      <c r="J28" s="11"/>
      <c r="K28" s="11"/>
      <c r="L28" s="11"/>
      <c r="M28" s="11"/>
      <c r="N28" s="11"/>
      <c r="O28" s="11"/>
      <c r="P28" s="11"/>
      <c r="Q28" s="11"/>
    </row>
    <row r="29" spans="1:17" ht="11.1" customHeight="1" x14ac:dyDescent="0.25">
      <c r="A29" s="433"/>
      <c r="B29" s="432"/>
      <c r="C29" s="454">
        <v>43599</v>
      </c>
      <c r="D29" s="453" t="s">
        <v>144</v>
      </c>
      <c r="E29" s="452">
        <v>5568</v>
      </c>
      <c r="F29" s="456">
        <v>1360</v>
      </c>
      <c r="G29" s="400"/>
      <c r="H29" s="295"/>
      <c r="I29" s="375"/>
      <c r="J29" s="11"/>
      <c r="K29" s="11"/>
      <c r="L29" s="11"/>
      <c r="M29" s="11"/>
      <c r="N29" s="11"/>
      <c r="O29" s="11"/>
      <c r="P29" s="11"/>
      <c r="Q29" s="11"/>
    </row>
    <row r="30" spans="1:17" ht="11.1" customHeight="1" x14ac:dyDescent="0.25">
      <c r="A30" s="433"/>
      <c r="B30" s="432"/>
      <c r="C30" s="454">
        <v>43692</v>
      </c>
      <c r="D30" s="453" t="s">
        <v>145</v>
      </c>
      <c r="E30" s="452">
        <v>6032</v>
      </c>
      <c r="F30" s="456">
        <v>1383</v>
      </c>
      <c r="G30" s="400"/>
      <c r="H30" s="295"/>
      <c r="I30" s="375"/>
      <c r="J30" s="11"/>
      <c r="K30" s="11"/>
      <c r="L30" s="11"/>
      <c r="M30" s="11"/>
      <c r="N30" s="11"/>
      <c r="O30" s="11"/>
      <c r="P30" s="11"/>
      <c r="Q30" s="11"/>
    </row>
    <row r="31" spans="1:17" ht="11.1" customHeight="1" x14ac:dyDescent="0.25">
      <c r="A31" s="433"/>
      <c r="B31" s="432"/>
      <c r="C31" s="454">
        <v>43699</v>
      </c>
      <c r="D31" s="453" t="s">
        <v>146</v>
      </c>
      <c r="E31" s="452">
        <v>17423.45</v>
      </c>
      <c r="F31" s="456">
        <v>1390</v>
      </c>
      <c r="G31" s="400"/>
      <c r="H31" s="295"/>
      <c r="I31" s="375"/>
      <c r="J31" s="11"/>
      <c r="K31" s="11"/>
      <c r="L31" s="11"/>
      <c r="M31" s="11"/>
      <c r="N31" s="11"/>
      <c r="O31" s="11"/>
      <c r="P31" s="11"/>
      <c r="Q31" s="11"/>
    </row>
    <row r="32" spans="1:17" ht="11.1" customHeight="1" x14ac:dyDescent="0.25">
      <c r="A32" s="433"/>
      <c r="B32" s="432"/>
      <c r="C32" s="454">
        <v>43700</v>
      </c>
      <c r="D32" s="453" t="s">
        <v>147</v>
      </c>
      <c r="E32" s="452">
        <v>4640</v>
      </c>
      <c r="F32" s="456">
        <v>1394</v>
      </c>
      <c r="G32" s="400"/>
      <c r="H32" s="295"/>
      <c r="I32" s="375"/>
      <c r="N32" s="11"/>
      <c r="O32" s="11"/>
      <c r="P32" s="11"/>
      <c r="Q32" s="11"/>
    </row>
    <row r="33" spans="1:17" ht="11.1" customHeight="1" x14ac:dyDescent="0.25">
      <c r="A33" s="433"/>
      <c r="B33" s="432"/>
      <c r="C33" s="428">
        <v>43711</v>
      </c>
      <c r="D33" s="427" t="s">
        <v>161</v>
      </c>
      <c r="E33" s="426">
        <v>9720</v>
      </c>
      <c r="F33" s="457">
        <v>1419</v>
      </c>
      <c r="G33" s="400"/>
      <c r="H33" s="295"/>
      <c r="I33" s="375"/>
      <c r="N33" s="11"/>
      <c r="O33" s="11"/>
      <c r="P33" s="11"/>
      <c r="Q33" s="11"/>
    </row>
    <row r="34" spans="1:17" ht="11.1" customHeight="1" x14ac:dyDescent="0.25">
      <c r="A34" s="433"/>
      <c r="B34" s="432"/>
      <c r="C34" s="428">
        <v>43712</v>
      </c>
      <c r="D34" s="427" t="s">
        <v>162</v>
      </c>
      <c r="E34" s="426">
        <v>2471.9</v>
      </c>
      <c r="F34" s="457">
        <v>1422</v>
      </c>
      <c r="G34" s="400"/>
      <c r="H34" s="295"/>
      <c r="I34" s="375"/>
      <c r="N34" s="11"/>
      <c r="O34" s="11"/>
      <c r="P34" s="11"/>
      <c r="Q34" s="11"/>
    </row>
    <row r="35" spans="1:17" ht="11.1" customHeight="1" x14ac:dyDescent="0.25">
      <c r="A35" s="433"/>
      <c r="B35" s="432"/>
      <c r="C35" s="428">
        <v>43718</v>
      </c>
      <c r="D35" s="427" t="s">
        <v>163</v>
      </c>
      <c r="E35" s="426">
        <v>5000</v>
      </c>
      <c r="F35" s="457">
        <v>1435</v>
      </c>
      <c r="G35" s="400"/>
      <c r="H35" s="295"/>
      <c r="I35" s="375"/>
      <c r="N35" s="11"/>
      <c r="O35" s="11"/>
      <c r="P35" s="11"/>
      <c r="Q35" s="11"/>
    </row>
    <row r="36" spans="1:17" ht="11.1" customHeight="1" x14ac:dyDescent="0.25">
      <c r="A36" s="433"/>
      <c r="B36" s="432"/>
      <c r="C36" s="428">
        <v>43720</v>
      </c>
      <c r="D36" s="427" t="s">
        <v>164</v>
      </c>
      <c r="E36" s="426">
        <v>3053.35</v>
      </c>
      <c r="F36" s="457">
        <v>1452</v>
      </c>
      <c r="G36" s="400"/>
      <c r="H36" s="295"/>
      <c r="I36" s="375"/>
      <c r="N36" s="11"/>
      <c r="O36" s="11"/>
      <c r="P36" s="11"/>
      <c r="Q36" s="11"/>
    </row>
    <row r="37" spans="1:17" ht="11.1" customHeight="1" x14ac:dyDescent="0.25">
      <c r="A37" s="433"/>
      <c r="B37" s="432"/>
      <c r="C37" s="428">
        <v>43726</v>
      </c>
      <c r="D37" s="427" t="s">
        <v>165</v>
      </c>
      <c r="E37" s="426">
        <v>1026.8</v>
      </c>
      <c r="F37" s="457">
        <v>1465</v>
      </c>
      <c r="G37" s="400"/>
      <c r="H37" s="295"/>
      <c r="I37" s="375"/>
      <c r="N37" s="11"/>
      <c r="O37" s="11"/>
      <c r="P37" s="11"/>
      <c r="Q37" s="11"/>
    </row>
    <row r="38" spans="1:17" ht="11.1" customHeight="1" x14ac:dyDescent="0.25">
      <c r="A38" s="433"/>
      <c r="B38" s="432"/>
      <c r="C38" s="428">
        <v>43731</v>
      </c>
      <c r="D38" s="427" t="s">
        <v>166</v>
      </c>
      <c r="E38" s="426">
        <v>52600</v>
      </c>
      <c r="F38" s="457">
        <v>1470</v>
      </c>
      <c r="G38" s="400"/>
      <c r="H38" s="295"/>
      <c r="I38" s="375"/>
      <c r="N38" s="11"/>
      <c r="O38" s="11"/>
      <c r="P38" s="11"/>
      <c r="Q38" s="11"/>
    </row>
    <row r="39" spans="1:17" ht="11.1" customHeight="1" x14ac:dyDescent="0.25">
      <c r="A39" s="433"/>
      <c r="B39" s="432"/>
      <c r="C39" s="428">
        <v>43730</v>
      </c>
      <c r="D39" s="427" t="s">
        <v>167</v>
      </c>
      <c r="E39" s="426">
        <v>6195.35</v>
      </c>
      <c r="F39" s="457">
        <v>1471</v>
      </c>
      <c r="G39" s="400"/>
      <c r="H39" s="295"/>
      <c r="I39" s="375"/>
      <c r="N39" s="11"/>
      <c r="O39" s="11"/>
      <c r="P39" s="11"/>
      <c r="Q39" s="11"/>
    </row>
    <row r="40" spans="1:17" ht="11.1" customHeight="1" x14ac:dyDescent="0.25">
      <c r="A40" s="433"/>
      <c r="B40" s="432"/>
      <c r="C40" s="428">
        <v>43733</v>
      </c>
      <c r="D40" s="427" t="s">
        <v>168</v>
      </c>
      <c r="E40" s="426">
        <v>1212.74</v>
      </c>
      <c r="F40" s="457">
        <v>1473</v>
      </c>
      <c r="G40" s="400"/>
      <c r="H40" s="295"/>
      <c r="N40" s="11"/>
      <c r="O40" s="11"/>
      <c r="P40" s="11"/>
      <c r="Q40" s="11"/>
    </row>
    <row r="41" spans="1:17" ht="11.1" customHeight="1" x14ac:dyDescent="0.25">
      <c r="A41" s="433"/>
      <c r="B41" s="432"/>
      <c r="C41" s="428">
        <v>43733</v>
      </c>
      <c r="D41" s="427" t="s">
        <v>169</v>
      </c>
      <c r="E41" s="426">
        <v>1178.4000000000001</v>
      </c>
      <c r="F41" s="457">
        <v>1474</v>
      </c>
      <c r="G41" s="400"/>
      <c r="H41" s="295"/>
      <c r="M41" s="291"/>
      <c r="N41" s="11"/>
      <c r="O41" s="11"/>
      <c r="P41" s="11"/>
      <c r="Q41" s="11"/>
    </row>
    <row r="42" spans="1:17" ht="11.1" customHeight="1" x14ac:dyDescent="0.25">
      <c r="A42" s="433"/>
      <c r="B42" s="432"/>
      <c r="C42" s="428">
        <v>43733</v>
      </c>
      <c r="D42" s="427" t="s">
        <v>170</v>
      </c>
      <c r="E42" s="426">
        <v>3053.35</v>
      </c>
      <c r="F42" s="457">
        <v>1475</v>
      </c>
      <c r="G42" s="400"/>
      <c r="N42" s="11"/>
      <c r="O42" s="11"/>
      <c r="P42" s="11"/>
      <c r="Q42" s="11"/>
    </row>
    <row r="43" spans="1:17" ht="11.1" customHeight="1" x14ac:dyDescent="0.25">
      <c r="A43" s="433"/>
      <c r="B43" s="432"/>
      <c r="C43" s="428">
        <v>43733</v>
      </c>
      <c r="D43" s="427" t="s">
        <v>171</v>
      </c>
      <c r="E43" s="426">
        <v>700</v>
      </c>
      <c r="F43" s="457">
        <v>1476</v>
      </c>
      <c r="G43" s="400"/>
      <c r="N43" s="11"/>
      <c r="O43" s="11"/>
      <c r="P43" s="11"/>
      <c r="Q43" s="11"/>
    </row>
    <row r="44" spans="1:17" ht="11.1" customHeight="1" x14ac:dyDescent="0.25">
      <c r="A44" s="433"/>
      <c r="B44" s="432"/>
      <c r="C44" s="428">
        <v>43733</v>
      </c>
      <c r="D44" s="427" t="s">
        <v>172</v>
      </c>
      <c r="E44" s="426">
        <v>986.12</v>
      </c>
      <c r="F44" s="457">
        <v>1477</v>
      </c>
      <c r="G44" s="400"/>
      <c r="J44" s="291"/>
      <c r="L44" s="11"/>
      <c r="M44" s="11"/>
      <c r="N44" s="11"/>
      <c r="O44" s="11"/>
      <c r="P44" s="11"/>
      <c r="Q44" s="11"/>
    </row>
    <row r="45" spans="1:17" ht="11.1" customHeight="1" x14ac:dyDescent="0.25">
      <c r="A45" s="433"/>
      <c r="B45" s="432"/>
      <c r="C45" s="428">
        <v>43733</v>
      </c>
      <c r="D45" s="427" t="s">
        <v>173</v>
      </c>
      <c r="E45" s="426">
        <v>1100.56</v>
      </c>
      <c r="F45" s="457">
        <v>1478</v>
      </c>
      <c r="G45" s="400"/>
      <c r="I45" s="291"/>
      <c r="J45" s="291"/>
      <c r="L45" s="11"/>
      <c r="M45" s="11"/>
      <c r="N45" s="11"/>
      <c r="O45" s="11"/>
      <c r="P45" s="11"/>
      <c r="Q45" s="11"/>
    </row>
    <row r="46" spans="1:17" ht="11.1" customHeight="1" x14ac:dyDescent="0.25">
      <c r="A46" s="433"/>
      <c r="B46" s="432"/>
      <c r="C46" s="428">
        <v>43733</v>
      </c>
      <c r="D46" s="427" t="s">
        <v>174</v>
      </c>
      <c r="E46" s="426">
        <v>1140.02</v>
      </c>
      <c r="F46" s="457">
        <v>1479</v>
      </c>
      <c r="G46" s="400"/>
      <c r="L46" s="11"/>
      <c r="M46" s="11"/>
      <c r="N46" s="11"/>
      <c r="O46" s="11"/>
      <c r="P46" s="11"/>
      <c r="Q46" s="11"/>
    </row>
    <row r="47" spans="1:17" ht="11.1" customHeight="1" x14ac:dyDescent="0.25">
      <c r="A47" s="433"/>
      <c r="B47" s="432"/>
      <c r="C47" s="428">
        <v>43733</v>
      </c>
      <c r="D47" s="427" t="s">
        <v>175</v>
      </c>
      <c r="E47" s="426">
        <v>1414.36</v>
      </c>
      <c r="F47" s="457">
        <v>1480</v>
      </c>
      <c r="G47" s="400"/>
      <c r="L47" s="11"/>
      <c r="M47" s="11"/>
      <c r="N47" s="11"/>
      <c r="O47" s="11"/>
      <c r="P47" s="11"/>
      <c r="Q47" s="11"/>
    </row>
    <row r="48" spans="1:17" ht="11.1" customHeight="1" x14ac:dyDescent="0.25">
      <c r="A48" s="433"/>
      <c r="B48" s="432"/>
      <c r="C48" s="428">
        <v>43733</v>
      </c>
      <c r="D48" s="427" t="s">
        <v>176</v>
      </c>
      <c r="E48" s="426">
        <v>750</v>
      </c>
      <c r="F48" s="457">
        <v>1481</v>
      </c>
      <c r="G48" s="400"/>
      <c r="L48" s="11"/>
      <c r="M48" s="11"/>
      <c r="N48" s="11"/>
      <c r="O48" s="11"/>
      <c r="P48" s="11"/>
      <c r="Q48" s="11"/>
    </row>
    <row r="49" spans="1:17" ht="11.1" customHeight="1" x14ac:dyDescent="0.25">
      <c r="A49" s="433"/>
      <c r="B49" s="432"/>
      <c r="C49" s="428">
        <v>43733</v>
      </c>
      <c r="D49" s="427" t="s">
        <v>177</v>
      </c>
      <c r="E49" s="426">
        <v>1284.25</v>
      </c>
      <c r="F49" s="457">
        <v>1482</v>
      </c>
      <c r="G49" s="400"/>
      <c r="L49" s="11"/>
      <c r="M49" s="11"/>
      <c r="N49" s="11"/>
      <c r="O49" s="11"/>
      <c r="P49" s="11"/>
      <c r="Q49" s="11"/>
    </row>
    <row r="50" spans="1:17" ht="11.1" customHeight="1" x14ac:dyDescent="0.25">
      <c r="A50" s="433"/>
      <c r="B50" s="432"/>
      <c r="C50" s="428">
        <v>43733</v>
      </c>
      <c r="D50" s="427" t="s">
        <v>178</v>
      </c>
      <c r="E50" s="426">
        <v>32529.25</v>
      </c>
      <c r="F50" s="457">
        <v>1483</v>
      </c>
      <c r="G50" s="400"/>
      <c r="L50" s="11"/>
      <c r="M50" s="11"/>
      <c r="N50" s="11"/>
      <c r="O50" s="11"/>
      <c r="P50" s="11"/>
      <c r="Q50" s="11"/>
    </row>
    <row r="51" spans="1:17" ht="11.1" customHeight="1" x14ac:dyDescent="0.25">
      <c r="A51" s="433"/>
      <c r="B51" s="432"/>
      <c r="C51" s="428">
        <v>43733</v>
      </c>
      <c r="D51" s="427" t="s">
        <v>179</v>
      </c>
      <c r="E51" s="426">
        <v>1170</v>
      </c>
      <c r="F51" s="457">
        <v>1484</v>
      </c>
      <c r="G51" s="400"/>
      <c r="L51" s="11"/>
      <c r="M51" s="11"/>
      <c r="N51" s="11"/>
      <c r="O51" s="11"/>
      <c r="P51" s="11"/>
      <c r="Q51" s="11"/>
    </row>
    <row r="52" spans="1:17" ht="11.1" customHeight="1" x14ac:dyDescent="0.25">
      <c r="A52" s="433"/>
      <c r="B52" s="432"/>
      <c r="C52" s="428">
        <v>43733</v>
      </c>
      <c r="D52" s="427" t="s">
        <v>180</v>
      </c>
      <c r="E52" s="426">
        <v>2050</v>
      </c>
      <c r="F52" s="457">
        <v>1485</v>
      </c>
      <c r="G52" s="400"/>
      <c r="L52" s="11"/>
      <c r="M52" s="11"/>
      <c r="N52" s="11"/>
      <c r="O52" s="11"/>
      <c r="P52" s="11"/>
      <c r="Q52" s="11"/>
    </row>
    <row r="53" spans="1:17" ht="11.1" customHeight="1" x14ac:dyDescent="0.25">
      <c r="A53" s="433"/>
      <c r="B53" s="432"/>
      <c r="C53" s="428">
        <v>43734</v>
      </c>
      <c r="D53" s="427" t="s">
        <v>181</v>
      </c>
      <c r="E53" s="426">
        <v>150</v>
      </c>
      <c r="F53" s="457">
        <v>1486</v>
      </c>
      <c r="G53" s="400"/>
      <c r="L53" s="11"/>
      <c r="M53" s="11"/>
      <c r="N53" s="11"/>
      <c r="O53" s="11"/>
      <c r="P53" s="11"/>
      <c r="Q53" s="11"/>
    </row>
    <row r="54" spans="1:17" ht="11.1" customHeight="1" x14ac:dyDescent="0.25">
      <c r="A54" s="433"/>
      <c r="B54" s="432"/>
      <c r="C54" s="428">
        <v>43734</v>
      </c>
      <c r="D54" s="427" t="s">
        <v>182</v>
      </c>
      <c r="E54" s="426">
        <v>4096.26</v>
      </c>
      <c r="F54" s="457">
        <v>1487</v>
      </c>
      <c r="G54" s="400"/>
      <c r="L54" s="11"/>
      <c r="M54" s="11"/>
      <c r="N54" s="11"/>
      <c r="O54" s="11"/>
      <c r="P54" s="11"/>
      <c r="Q54" s="11"/>
    </row>
    <row r="55" spans="1:17" ht="11.1" customHeight="1" x14ac:dyDescent="0.25">
      <c r="A55" s="433"/>
      <c r="B55" s="432"/>
      <c r="C55" s="428">
        <v>43738</v>
      </c>
      <c r="D55" s="427" t="s">
        <v>183</v>
      </c>
      <c r="E55" s="429">
        <v>11730.2</v>
      </c>
      <c r="F55" s="457">
        <v>1493</v>
      </c>
      <c r="G55" s="400"/>
      <c r="L55" s="11"/>
      <c r="M55" s="11"/>
      <c r="N55" s="11"/>
      <c r="O55" s="11"/>
      <c r="P55" s="11"/>
      <c r="Q55" s="11"/>
    </row>
    <row r="56" spans="1:17" ht="11.1" customHeight="1" x14ac:dyDescent="0.25">
      <c r="A56" s="433"/>
      <c r="B56" s="432"/>
      <c r="C56" s="431" t="s">
        <v>10</v>
      </c>
      <c r="D56" s="432"/>
      <c r="E56" s="436"/>
      <c r="F56" s="432"/>
      <c r="G56" s="400">
        <v>0</v>
      </c>
      <c r="L56" s="11"/>
      <c r="M56" s="11"/>
      <c r="N56" s="11"/>
      <c r="O56" s="11"/>
      <c r="P56" s="11"/>
      <c r="Q56" s="11"/>
    </row>
    <row r="57" spans="1:17" ht="11.1" customHeight="1" x14ac:dyDescent="0.25">
      <c r="A57" s="433"/>
      <c r="B57" s="432"/>
      <c r="C57" s="431"/>
      <c r="D57" s="432"/>
      <c r="E57" s="436"/>
      <c r="F57" s="432"/>
      <c r="G57" s="400"/>
      <c r="L57" s="11"/>
      <c r="M57" s="11"/>
      <c r="N57" s="11"/>
      <c r="O57" s="11"/>
      <c r="P57" s="11"/>
      <c r="Q57" s="11"/>
    </row>
    <row r="58" spans="1:17" ht="11.1" customHeight="1" thickBot="1" x14ac:dyDescent="0.3">
      <c r="A58" s="433"/>
      <c r="B58" s="432"/>
      <c r="C58" s="442" t="s">
        <v>11</v>
      </c>
      <c r="D58" s="442"/>
      <c r="E58" s="436"/>
      <c r="F58" s="432"/>
      <c r="G58" s="420">
        <v>1535403.6800000002</v>
      </c>
      <c r="L58" s="11"/>
      <c r="M58" s="11"/>
      <c r="N58" s="11"/>
      <c r="O58" s="11"/>
      <c r="P58" s="11"/>
      <c r="Q58" s="11"/>
    </row>
    <row r="59" spans="1:17" ht="11.1" customHeight="1" thickTop="1" thickBot="1" x14ac:dyDescent="0.3">
      <c r="A59" s="433"/>
      <c r="B59" s="432"/>
      <c r="C59" s="442"/>
      <c r="D59" s="442"/>
      <c r="E59" s="436"/>
      <c r="F59" s="432"/>
      <c r="G59" s="400"/>
      <c r="L59" s="11"/>
      <c r="M59" s="11"/>
      <c r="N59" s="11"/>
      <c r="O59" s="11"/>
      <c r="P59" s="11"/>
      <c r="Q59" s="11"/>
    </row>
    <row r="60" spans="1:17" ht="11.1" customHeight="1" x14ac:dyDescent="0.25">
      <c r="A60" s="403"/>
      <c r="B60" s="402" t="s">
        <v>42</v>
      </c>
      <c r="C60" s="402"/>
      <c r="D60" s="402"/>
      <c r="E60" s="404"/>
      <c r="F60" s="536" t="s">
        <v>12</v>
      </c>
      <c r="G60" s="537"/>
      <c r="L60" s="11"/>
      <c r="M60" s="11"/>
      <c r="N60" s="11"/>
      <c r="O60" s="11"/>
      <c r="P60" s="11"/>
      <c r="Q60" s="11"/>
    </row>
    <row r="61" spans="1:17" ht="11.1" customHeight="1" x14ac:dyDescent="0.25">
      <c r="A61" s="396"/>
      <c r="B61" s="395"/>
      <c r="C61" s="395"/>
      <c r="D61" s="395"/>
      <c r="E61" s="398"/>
      <c r="F61" s="422"/>
      <c r="G61" s="423"/>
      <c r="L61" s="11"/>
      <c r="M61" s="11"/>
      <c r="N61" s="11"/>
      <c r="O61" s="11"/>
      <c r="P61" s="11"/>
      <c r="Q61" s="11"/>
    </row>
    <row r="62" spans="1:17" ht="11.1" customHeight="1" x14ac:dyDescent="0.25">
      <c r="A62" s="396"/>
      <c r="B62" s="395"/>
      <c r="C62" s="395"/>
      <c r="D62" s="395"/>
      <c r="E62" s="398"/>
      <c r="F62" s="422"/>
      <c r="G62" s="423"/>
      <c r="L62" s="11"/>
      <c r="M62" s="11"/>
      <c r="N62" s="11"/>
      <c r="O62" s="11"/>
      <c r="P62" s="11"/>
      <c r="Q62" s="11"/>
    </row>
    <row r="63" spans="1:17" ht="11.1" customHeight="1" x14ac:dyDescent="0.25">
      <c r="A63" s="396"/>
      <c r="B63" s="395"/>
      <c r="C63" s="395"/>
      <c r="D63" s="395"/>
      <c r="E63" s="398"/>
      <c r="F63" s="422"/>
      <c r="G63" s="423"/>
      <c r="L63" s="11"/>
      <c r="M63" s="11"/>
      <c r="N63" s="11"/>
      <c r="O63" s="11"/>
      <c r="P63" s="11"/>
      <c r="Q63" s="11"/>
    </row>
    <row r="64" spans="1:17" ht="11.1" customHeight="1" x14ac:dyDescent="0.25">
      <c r="A64" s="396"/>
      <c r="B64" s="395"/>
      <c r="C64" s="395"/>
      <c r="D64" s="395"/>
      <c r="E64" s="398"/>
      <c r="F64" s="422"/>
      <c r="G64" s="423"/>
      <c r="L64" s="11"/>
      <c r="M64" s="11"/>
      <c r="N64" s="11"/>
      <c r="O64" s="11"/>
      <c r="P64" s="11"/>
      <c r="Q64" s="11"/>
    </row>
    <row r="65" spans="1:17" ht="11.1" customHeight="1" x14ac:dyDescent="0.25">
      <c r="A65" s="396"/>
      <c r="B65" s="395"/>
      <c r="C65" s="395"/>
      <c r="D65" s="395"/>
      <c r="E65" s="398"/>
      <c r="F65" s="422"/>
      <c r="G65" s="423"/>
      <c r="L65" s="11"/>
      <c r="M65" s="11"/>
      <c r="N65" s="11"/>
      <c r="O65" s="11"/>
      <c r="P65" s="11"/>
      <c r="Q65" s="11"/>
    </row>
    <row r="66" spans="1:17" ht="11.1" customHeight="1" x14ac:dyDescent="0.25">
      <c r="A66" s="396"/>
      <c r="B66" s="395"/>
      <c r="C66" s="395"/>
      <c r="D66" s="395"/>
      <c r="E66" s="398"/>
      <c r="F66" s="422"/>
      <c r="G66" s="423"/>
      <c r="L66" s="11"/>
      <c r="M66" s="11"/>
      <c r="N66" s="11"/>
      <c r="O66" s="11"/>
      <c r="P66" s="11"/>
      <c r="Q66" s="11"/>
    </row>
    <row r="67" spans="1:17" ht="11.1" customHeight="1" x14ac:dyDescent="0.25">
      <c r="A67" s="399"/>
      <c r="B67" s="394"/>
      <c r="C67" s="414"/>
      <c r="D67" s="415"/>
      <c r="E67" s="413"/>
      <c r="F67" s="416"/>
      <c r="G67" s="400"/>
      <c r="L67" s="11"/>
      <c r="M67" s="11"/>
      <c r="N67" s="11"/>
      <c r="O67" s="11"/>
      <c r="P67" s="11"/>
      <c r="Q67" s="11"/>
    </row>
    <row r="68" spans="1:17" ht="11.1" customHeight="1" x14ac:dyDescent="0.25">
      <c r="A68" s="409" t="s">
        <v>92</v>
      </c>
      <c r="B68" s="412"/>
      <c r="C68" s="412"/>
      <c r="D68" s="395"/>
      <c r="E68" s="398"/>
      <c r="F68" s="538" t="s">
        <v>13</v>
      </c>
      <c r="G68" s="539"/>
      <c r="L68" s="11"/>
      <c r="M68" s="11"/>
      <c r="N68" s="11"/>
      <c r="O68" s="11"/>
      <c r="P68" s="11"/>
      <c r="Q68" s="11"/>
    </row>
    <row r="69" spans="1:17" ht="11.1" customHeight="1" thickBot="1" x14ac:dyDescent="0.3">
      <c r="A69" s="418" t="s">
        <v>95</v>
      </c>
      <c r="B69" s="417"/>
      <c r="C69" s="417"/>
      <c r="D69" s="397"/>
      <c r="E69" s="401"/>
      <c r="F69" s="540" t="s">
        <v>102</v>
      </c>
      <c r="G69" s="541"/>
      <c r="L69" s="11"/>
      <c r="M69" s="11"/>
      <c r="N69" s="11"/>
      <c r="O69" s="11"/>
      <c r="P69" s="11"/>
      <c r="Q69" s="11"/>
    </row>
    <row r="70" spans="1:17" x14ac:dyDescent="0.25">
      <c r="A70" s="45"/>
      <c r="B70" s="45"/>
      <c r="C70" s="45"/>
      <c r="D70" s="45"/>
      <c r="E70" s="55"/>
      <c r="F70" s="45"/>
      <c r="G70" s="35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7" ht="15.75" thickBot="1" x14ac:dyDescent="0.3"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x14ac:dyDescent="0.25">
      <c r="A72" s="470" t="s">
        <v>0</v>
      </c>
      <c r="B72" s="471"/>
      <c r="C72" s="471"/>
      <c r="D72" s="471"/>
      <c r="E72" s="471"/>
      <c r="F72" s="471"/>
      <c r="G72" s="472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x14ac:dyDescent="0.25">
      <c r="A73" s="385"/>
      <c r="B73" s="386"/>
      <c r="C73" s="386"/>
      <c r="D73" s="386"/>
      <c r="E73" s="166"/>
      <c r="F73" s="386"/>
      <c r="G73" s="132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x14ac:dyDescent="0.25">
      <c r="A74" s="473" t="s">
        <v>1</v>
      </c>
      <c r="B74" s="474"/>
      <c r="C74" s="474"/>
      <c r="D74" s="474"/>
      <c r="E74" s="474"/>
      <c r="F74" s="474"/>
      <c r="G74" s="475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x14ac:dyDescent="0.25">
      <c r="A75" s="385"/>
      <c r="B75" s="386"/>
      <c r="C75" s="386"/>
      <c r="D75" s="386"/>
      <c r="E75" s="166"/>
      <c r="F75" s="386"/>
      <c r="G75" s="132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x14ac:dyDescent="0.25">
      <c r="A76" s="473" t="s">
        <v>2</v>
      </c>
      <c r="B76" s="474"/>
      <c r="C76" s="474"/>
      <c r="D76" s="474"/>
      <c r="E76" s="474"/>
      <c r="F76" s="474"/>
      <c r="G76" s="475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15.75" thickBot="1" x14ac:dyDescent="0.3">
      <c r="A77" s="111"/>
      <c r="B77" s="112"/>
      <c r="C77" s="112"/>
      <c r="D77" s="112"/>
      <c r="E77" s="152"/>
      <c r="F77" s="112"/>
      <c r="G77" s="113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x14ac:dyDescent="0.25">
      <c r="A78" s="56"/>
      <c r="B78" s="53"/>
      <c r="C78" s="53"/>
      <c r="D78" s="53"/>
      <c r="E78" s="76"/>
      <c r="F78" s="53"/>
      <c r="G78" s="57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x14ac:dyDescent="0.25">
      <c r="A79" s="476" t="s">
        <v>185</v>
      </c>
      <c r="B79" s="477"/>
      <c r="C79" s="477"/>
      <c r="D79" s="477"/>
      <c r="E79" s="477"/>
      <c r="F79" s="477"/>
      <c r="G79" s="478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 x14ac:dyDescent="0.25">
      <c r="A80" s="476"/>
      <c r="B80" s="477"/>
      <c r="C80" s="477"/>
      <c r="D80" s="477"/>
      <c r="E80" s="477"/>
      <c r="F80" s="477"/>
      <c r="G80" s="478"/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7" x14ac:dyDescent="0.25">
      <c r="A81" s="476" t="s">
        <v>59</v>
      </c>
      <c r="B81" s="477"/>
      <c r="C81" s="477"/>
      <c r="D81" s="477"/>
      <c r="E81" s="477"/>
      <c r="F81" s="477"/>
      <c r="G81" s="478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7" x14ac:dyDescent="0.25">
      <c r="A82" s="479"/>
      <c r="B82" s="480"/>
      <c r="C82" s="480"/>
      <c r="D82" s="480"/>
      <c r="E82" s="480"/>
      <c r="F82" s="480"/>
      <c r="G82" s="48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7" ht="17.25" x14ac:dyDescent="0.3">
      <c r="A83" s="58"/>
      <c r="B83" s="161" t="s">
        <v>29</v>
      </c>
      <c r="C83" s="37"/>
      <c r="D83" s="37"/>
      <c r="E83" s="77"/>
      <c r="F83" s="37"/>
      <c r="G83" s="163">
        <v>29.65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7" x14ac:dyDescent="0.25">
      <c r="A84" s="59"/>
      <c r="B84" s="37"/>
      <c r="C84" s="37"/>
      <c r="D84" s="37"/>
      <c r="E84" s="77"/>
      <c r="F84" s="37"/>
      <c r="G84" s="60"/>
      <c r="H84" s="11"/>
      <c r="I84" s="11"/>
      <c r="J84" s="11"/>
      <c r="K84" s="11"/>
      <c r="L84" s="11"/>
      <c r="M84" s="11"/>
      <c r="N84" s="11"/>
      <c r="O84" s="11"/>
      <c r="P84" s="11"/>
      <c r="Q84" s="11"/>
    </row>
    <row r="85" spans="1:17" x14ac:dyDescent="0.25">
      <c r="A85" s="170" t="s">
        <v>3</v>
      </c>
      <c r="B85" s="37"/>
      <c r="C85" s="37"/>
      <c r="D85" s="37"/>
      <c r="E85" s="77"/>
      <c r="F85" s="37"/>
      <c r="G85" s="60"/>
      <c r="H85" s="11"/>
      <c r="I85" s="11"/>
      <c r="J85" s="11"/>
      <c r="K85" s="11"/>
      <c r="L85" s="11"/>
      <c r="M85" s="11"/>
      <c r="N85" s="11"/>
      <c r="O85" s="11"/>
      <c r="P85" s="11"/>
      <c r="Q85" s="11"/>
    </row>
    <row r="86" spans="1:17" x14ac:dyDescent="0.25">
      <c r="A86" s="209"/>
      <c r="B86" s="37"/>
      <c r="C86" s="37"/>
      <c r="D86" s="37"/>
      <c r="E86" s="77"/>
      <c r="F86" s="37"/>
      <c r="G86" s="60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7" x14ac:dyDescent="0.25">
      <c r="A87" s="59"/>
      <c r="B87" s="37"/>
      <c r="C87" s="160" t="s">
        <v>4</v>
      </c>
      <c r="D87" s="37"/>
      <c r="E87" s="77"/>
      <c r="F87" s="37"/>
      <c r="G87" s="162">
        <v>0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 x14ac:dyDescent="0.25">
      <c r="A88" s="59"/>
      <c r="B88" s="37"/>
      <c r="C88" s="160"/>
      <c r="D88" s="37"/>
      <c r="E88" s="77"/>
      <c r="F88" s="37"/>
      <c r="G88" s="162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 x14ac:dyDescent="0.25">
      <c r="A89" s="59"/>
      <c r="B89" s="37"/>
      <c r="C89" s="160"/>
      <c r="D89" s="37"/>
      <c r="E89" s="77"/>
      <c r="F89" s="37"/>
      <c r="G89" s="162"/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7" x14ac:dyDescent="0.25">
      <c r="A90" s="59"/>
      <c r="B90" s="37"/>
      <c r="C90" s="160"/>
      <c r="D90" s="37"/>
      <c r="E90" s="77"/>
      <c r="F90" s="37"/>
      <c r="G90" s="162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7" x14ac:dyDescent="0.25">
      <c r="A91" s="59"/>
      <c r="B91" s="37"/>
      <c r="C91" s="160" t="s">
        <v>5</v>
      </c>
      <c r="D91" s="37"/>
      <c r="E91" s="77"/>
      <c r="F91" s="37"/>
      <c r="G91" s="162">
        <v>0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7" x14ac:dyDescent="0.25">
      <c r="A92" s="59"/>
      <c r="B92" s="37"/>
      <c r="C92" s="38"/>
      <c r="D92" s="37"/>
      <c r="E92" s="67"/>
      <c r="F92" s="37"/>
      <c r="G92" s="63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7" x14ac:dyDescent="0.25">
      <c r="A93" s="170" t="s">
        <v>6</v>
      </c>
      <c r="B93" s="37"/>
      <c r="C93" s="66"/>
      <c r="D93" s="28"/>
      <c r="E93" s="77"/>
      <c r="F93" s="37"/>
      <c r="G93" s="346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7" x14ac:dyDescent="0.25">
      <c r="A94" s="179"/>
      <c r="B94" s="37"/>
      <c r="C94" s="66"/>
      <c r="D94" s="28"/>
      <c r="E94" s="77"/>
      <c r="F94" s="37"/>
      <c r="G94" s="346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7" x14ac:dyDescent="0.25">
      <c r="A95" s="59"/>
      <c r="B95" s="37"/>
      <c r="C95" s="160" t="s">
        <v>7</v>
      </c>
      <c r="D95" s="37"/>
      <c r="E95" s="77"/>
      <c r="F95" s="37"/>
      <c r="G95" s="346">
        <v>0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7" x14ac:dyDescent="0.25">
      <c r="A96" s="59"/>
      <c r="B96" s="37"/>
      <c r="C96" s="197"/>
      <c r="D96" s="198"/>
      <c r="E96" s="197"/>
      <c r="F96" s="37"/>
      <c r="G96" s="162"/>
      <c r="H96" s="11"/>
      <c r="I96" s="11"/>
      <c r="J96" s="11"/>
      <c r="K96" s="11"/>
      <c r="L96" s="11"/>
      <c r="M96" s="11"/>
      <c r="N96" s="11"/>
      <c r="O96" s="11"/>
      <c r="P96" s="11"/>
      <c r="Q96" s="11"/>
    </row>
    <row r="97" spans="1:17" x14ac:dyDescent="0.25">
      <c r="A97" s="59"/>
      <c r="B97" s="37"/>
      <c r="C97" s="199"/>
      <c r="D97" s="29"/>
      <c r="E97" s="201"/>
      <c r="F97" s="37"/>
      <c r="G97" s="346"/>
      <c r="H97" s="11"/>
      <c r="I97" s="11"/>
      <c r="J97" s="11"/>
      <c r="K97" s="11"/>
      <c r="L97" s="11"/>
      <c r="M97" s="11"/>
      <c r="N97" s="11"/>
      <c r="O97" s="11"/>
      <c r="P97" s="11"/>
      <c r="Q97" s="11"/>
    </row>
    <row r="98" spans="1:17" x14ac:dyDescent="0.25">
      <c r="A98" s="59"/>
      <c r="B98" s="37"/>
      <c r="C98" s="50"/>
      <c r="D98" s="387"/>
      <c r="E98" s="79"/>
      <c r="F98" s="37"/>
      <c r="G98" s="346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17" x14ac:dyDescent="0.25">
      <c r="A99" s="59"/>
      <c r="B99" s="37"/>
      <c r="C99" s="160" t="s">
        <v>10</v>
      </c>
      <c r="D99" s="37"/>
      <c r="E99" s="77"/>
      <c r="F99" s="37"/>
      <c r="G99" s="162">
        <v>0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</row>
    <row r="100" spans="1:17" x14ac:dyDescent="0.25">
      <c r="A100" s="59"/>
      <c r="B100" s="37"/>
      <c r="C100" s="160"/>
      <c r="D100" s="38"/>
      <c r="E100" s="102"/>
      <c r="F100" s="37"/>
      <c r="G100" s="162"/>
      <c r="H100" s="11"/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x14ac:dyDescent="0.25">
      <c r="A101" s="59"/>
      <c r="B101" s="37"/>
      <c r="C101" s="160"/>
      <c r="D101" s="38"/>
      <c r="E101" s="102"/>
      <c r="F101" s="37"/>
      <c r="G101" s="162"/>
      <c r="H101" s="11"/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 x14ac:dyDescent="0.25">
      <c r="A102" s="59"/>
      <c r="B102" s="37"/>
      <c r="C102" s="160"/>
      <c r="D102" s="38"/>
      <c r="E102" s="102"/>
      <c r="F102" s="37"/>
      <c r="G102" s="162"/>
      <c r="H102" s="11"/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 ht="18" thickBot="1" x14ac:dyDescent="0.35">
      <c r="A103" s="59"/>
      <c r="B103" s="37"/>
      <c r="C103" s="215" t="s">
        <v>11</v>
      </c>
      <c r="D103" s="215"/>
      <c r="E103" s="77"/>
      <c r="F103" s="37"/>
      <c r="G103" s="164">
        <v>29.65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 ht="18" thickTop="1" x14ac:dyDescent="0.3">
      <c r="A104" s="59"/>
      <c r="B104" s="37"/>
      <c r="C104" s="383"/>
      <c r="D104" s="383"/>
      <c r="E104" s="77"/>
      <c r="F104" s="37"/>
      <c r="G104" s="174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 ht="15.75" thickBot="1" x14ac:dyDescent="0.3">
      <c r="A105" s="69"/>
      <c r="B105" s="40"/>
      <c r="C105" s="40"/>
      <c r="D105" s="40"/>
      <c r="E105" s="80"/>
      <c r="F105" s="40"/>
      <c r="G105" s="70"/>
      <c r="H105" s="11"/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 x14ac:dyDescent="0.25">
      <c r="A106" s="49"/>
      <c r="B106" s="45"/>
      <c r="C106" s="45"/>
      <c r="D106" s="45"/>
      <c r="E106" s="55"/>
      <c r="F106" s="55"/>
      <c r="G106" s="46"/>
      <c r="H106" s="11"/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x14ac:dyDescent="0.25">
      <c r="A107" s="49"/>
      <c r="B107" s="45" t="s">
        <v>42</v>
      </c>
      <c r="C107" s="45"/>
      <c r="D107" s="45"/>
      <c r="E107" s="55"/>
      <c r="F107" s="468" t="s">
        <v>12</v>
      </c>
      <c r="G107" s="469"/>
      <c r="H107" s="11"/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 x14ac:dyDescent="0.25">
      <c r="A108" s="49"/>
      <c r="B108" s="45"/>
      <c r="C108" s="45"/>
      <c r="D108" s="45"/>
      <c r="E108" s="55"/>
      <c r="F108" s="55"/>
      <c r="G108" s="46"/>
      <c r="H108" s="11"/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x14ac:dyDescent="0.25">
      <c r="A109" s="49"/>
      <c r="B109" s="45"/>
      <c r="C109" s="45"/>
      <c r="D109" s="45"/>
      <c r="E109" s="55"/>
      <c r="F109" s="55"/>
      <c r="G109" s="46"/>
      <c r="H109" s="11"/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 x14ac:dyDescent="0.25">
      <c r="A110" s="49"/>
      <c r="B110" s="45"/>
      <c r="C110" s="45"/>
      <c r="D110" s="45"/>
      <c r="E110" s="55"/>
      <c r="F110" s="55"/>
      <c r="G110" s="46"/>
      <c r="H110" s="11"/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 x14ac:dyDescent="0.25">
      <c r="A111" s="49"/>
      <c r="B111" s="45"/>
      <c r="C111" s="45"/>
      <c r="D111" s="45"/>
      <c r="E111" s="55"/>
      <c r="F111" s="55"/>
      <c r="G111" s="46"/>
      <c r="H111" s="11"/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 x14ac:dyDescent="0.25">
      <c r="A112" s="49"/>
      <c r="B112" s="45"/>
      <c r="C112" s="45"/>
      <c r="D112" s="45"/>
      <c r="E112" s="55"/>
      <c r="F112" s="55"/>
      <c r="G112" s="46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x14ac:dyDescent="0.25">
      <c r="A113" s="49"/>
      <c r="B113" s="45"/>
      <c r="C113" s="45"/>
      <c r="D113" s="45"/>
      <c r="E113" s="55"/>
      <c r="F113" s="55"/>
      <c r="G113" s="46"/>
      <c r="H113" s="11"/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x14ac:dyDescent="0.25">
      <c r="A114" s="49"/>
      <c r="B114" s="45"/>
      <c r="C114" s="45"/>
      <c r="D114" s="45"/>
      <c r="E114" s="55"/>
      <c r="F114" s="55"/>
      <c r="G114" s="46"/>
      <c r="H114" s="11"/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 x14ac:dyDescent="0.25">
      <c r="A115" s="49"/>
      <c r="B115" s="45"/>
      <c r="C115" s="45"/>
      <c r="D115" s="45"/>
      <c r="E115" s="55"/>
      <c r="F115" s="55"/>
      <c r="G115" s="46"/>
      <c r="H115" s="11"/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x14ac:dyDescent="0.25">
      <c r="A116" s="49"/>
      <c r="B116" s="45"/>
      <c r="C116" s="45"/>
      <c r="D116" s="45"/>
      <c r="E116" s="55"/>
      <c r="F116" s="55"/>
      <c r="G116" s="46"/>
      <c r="H116" s="11"/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 x14ac:dyDescent="0.25">
      <c r="A117" s="139" t="s">
        <v>92</v>
      </c>
      <c r="B117" s="227"/>
      <c r="C117" s="227"/>
      <c r="D117" s="45"/>
      <c r="E117" s="55"/>
      <c r="F117" s="482" t="s">
        <v>13</v>
      </c>
      <c r="G117" s="483"/>
      <c r="H117" s="11"/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 x14ac:dyDescent="0.25">
      <c r="A118" s="140" t="s">
        <v>95</v>
      </c>
      <c r="B118" s="227"/>
      <c r="C118" s="227"/>
      <c r="D118" s="45"/>
      <c r="E118" s="55"/>
      <c r="F118" s="468" t="s">
        <v>102</v>
      </c>
      <c r="G118" s="469"/>
      <c r="H118" s="11"/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 ht="15.75" thickBot="1" x14ac:dyDescent="0.3">
      <c r="A119" s="74"/>
      <c r="B119" s="54"/>
      <c r="C119" s="54"/>
      <c r="D119" s="54"/>
      <c r="E119" s="81"/>
      <c r="F119" s="54"/>
      <c r="G119" s="75"/>
      <c r="H119" s="11"/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 x14ac:dyDescent="0.25">
      <c r="A120" s="45"/>
      <c r="B120" s="45"/>
      <c r="C120" s="45"/>
      <c r="D120" s="45"/>
      <c r="E120" s="55"/>
      <c r="F120" s="45"/>
      <c r="G120" s="35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 ht="15.75" thickBot="1" x14ac:dyDescent="0.3">
      <c r="A121" s="227"/>
      <c r="B121" s="227"/>
      <c r="C121" s="227"/>
      <c r="D121" s="227"/>
      <c r="E121" s="227"/>
      <c r="F121" s="227"/>
      <c r="G121" s="227"/>
      <c r="H121" s="11"/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17" x14ac:dyDescent="0.25">
      <c r="A122" s="470" t="s">
        <v>0</v>
      </c>
      <c r="B122" s="471"/>
      <c r="C122" s="471"/>
      <c r="D122" s="471"/>
      <c r="E122" s="471"/>
      <c r="F122" s="471"/>
      <c r="G122" s="472"/>
      <c r="I122" s="11"/>
      <c r="J122" s="11"/>
      <c r="K122" s="11"/>
      <c r="L122" s="11"/>
      <c r="M122" s="11"/>
      <c r="N122" s="11"/>
      <c r="O122" s="11"/>
      <c r="P122" s="11"/>
      <c r="Q122" s="11"/>
    </row>
    <row r="123" spans="1:17" x14ac:dyDescent="0.25">
      <c r="A123" s="385"/>
      <c r="B123" s="386"/>
      <c r="C123" s="386"/>
      <c r="D123" s="386"/>
      <c r="E123" s="166"/>
      <c r="F123" s="386"/>
      <c r="G123" s="132"/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 x14ac:dyDescent="0.25">
      <c r="A124" s="473" t="s">
        <v>1</v>
      </c>
      <c r="B124" s="474"/>
      <c r="C124" s="474"/>
      <c r="D124" s="474"/>
      <c r="E124" s="474"/>
      <c r="F124" s="474"/>
      <c r="G124" s="475"/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 x14ac:dyDescent="0.25">
      <c r="A125" s="385"/>
      <c r="B125" s="386"/>
      <c r="C125" s="386"/>
      <c r="D125" s="386"/>
      <c r="E125" s="166"/>
      <c r="F125" s="386"/>
      <c r="G125" s="132"/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 x14ac:dyDescent="0.25">
      <c r="A126" s="473" t="s">
        <v>2</v>
      </c>
      <c r="B126" s="474"/>
      <c r="C126" s="474"/>
      <c r="D126" s="474"/>
      <c r="E126" s="474"/>
      <c r="F126" s="474"/>
      <c r="G126" s="475"/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 ht="15.75" thickBot="1" x14ac:dyDescent="0.3">
      <c r="A127" s="222"/>
      <c r="B127" s="223"/>
      <c r="C127" s="223"/>
      <c r="D127" s="223"/>
      <c r="E127" s="224"/>
      <c r="F127" s="223"/>
      <c r="G127" s="225"/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 x14ac:dyDescent="0.25">
      <c r="A128" s="56"/>
      <c r="B128" s="53"/>
      <c r="C128" s="53"/>
      <c r="D128" s="53"/>
      <c r="E128" s="76"/>
      <c r="F128" s="53"/>
      <c r="G128" s="57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x14ac:dyDescent="0.25">
      <c r="A129" s="476" t="s">
        <v>185</v>
      </c>
      <c r="B129" s="477"/>
      <c r="C129" s="477"/>
      <c r="D129" s="477"/>
      <c r="E129" s="477"/>
      <c r="F129" s="477"/>
      <c r="G129" s="478"/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x14ac:dyDescent="0.25">
      <c r="A130" s="476"/>
      <c r="B130" s="477"/>
      <c r="C130" s="477"/>
      <c r="D130" s="477"/>
      <c r="E130" s="477"/>
      <c r="F130" s="477"/>
      <c r="G130" s="478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x14ac:dyDescent="0.25">
      <c r="A131" s="476" t="s">
        <v>77</v>
      </c>
      <c r="B131" s="477"/>
      <c r="C131" s="477"/>
      <c r="D131" s="477"/>
      <c r="E131" s="477"/>
      <c r="F131" s="477"/>
      <c r="G131" s="478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5">
      <c r="A132" s="479"/>
      <c r="B132" s="480"/>
      <c r="C132" s="480"/>
      <c r="D132" s="480"/>
      <c r="E132" s="480"/>
      <c r="F132" s="480"/>
      <c r="G132" s="481"/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ht="17.25" x14ac:dyDescent="0.3">
      <c r="A133" s="58"/>
      <c r="B133" s="161" t="s">
        <v>29</v>
      </c>
      <c r="C133" s="37"/>
      <c r="D133" s="37"/>
      <c r="E133" s="77"/>
      <c r="F133" s="37"/>
      <c r="G133" s="163">
        <v>64688.73</v>
      </c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 x14ac:dyDescent="0.25">
      <c r="A134" s="170" t="s">
        <v>3</v>
      </c>
      <c r="B134" s="37"/>
      <c r="C134" s="37"/>
      <c r="D134" s="37"/>
      <c r="E134" s="77"/>
      <c r="F134" s="37"/>
      <c r="G134" s="60"/>
      <c r="H134" s="293" t="s">
        <v>83</v>
      </c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 x14ac:dyDescent="0.25">
      <c r="A135" s="59"/>
      <c r="B135" s="37"/>
      <c r="C135" s="160" t="s">
        <v>4</v>
      </c>
      <c r="D135" s="37"/>
      <c r="E135" s="77"/>
      <c r="F135" s="37"/>
      <c r="G135" s="162">
        <f>SUM(E136:E140)</f>
        <v>74924.87</v>
      </c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x14ac:dyDescent="0.25">
      <c r="A136" s="59"/>
      <c r="B136" s="37"/>
      <c r="C136" s="10">
        <v>43738</v>
      </c>
      <c r="D136" s="37" t="s">
        <v>85</v>
      </c>
      <c r="E136" s="3">
        <v>26066.87</v>
      </c>
      <c r="F136" s="37"/>
      <c r="G136" s="162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x14ac:dyDescent="0.25">
      <c r="A137" s="59"/>
      <c r="B137" s="37"/>
      <c r="C137" s="10">
        <v>43738</v>
      </c>
      <c r="D137" s="37" t="s">
        <v>85</v>
      </c>
      <c r="E137" s="3">
        <v>892</v>
      </c>
      <c r="F137" s="37"/>
      <c r="G137" s="162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x14ac:dyDescent="0.25">
      <c r="A138" s="59"/>
      <c r="B138" s="37"/>
      <c r="C138" s="10">
        <v>43738</v>
      </c>
      <c r="D138" s="37" t="s">
        <v>85</v>
      </c>
      <c r="E138" s="3">
        <v>39059</v>
      </c>
      <c r="F138" s="37"/>
      <c r="G138" s="162"/>
      <c r="H138" s="11"/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x14ac:dyDescent="0.25">
      <c r="A139" s="59"/>
      <c r="B139" s="37"/>
      <c r="C139" s="10">
        <v>43738</v>
      </c>
      <c r="D139" s="37" t="s">
        <v>85</v>
      </c>
      <c r="E139" s="3">
        <v>5400</v>
      </c>
      <c r="F139" s="37"/>
      <c r="G139" s="162"/>
      <c r="H139" s="11"/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 x14ac:dyDescent="0.25">
      <c r="A140" s="59"/>
      <c r="B140" s="37"/>
      <c r="C140" s="10">
        <v>43738</v>
      </c>
      <c r="D140" s="37" t="s">
        <v>85</v>
      </c>
      <c r="E140" s="9">
        <v>3507</v>
      </c>
      <c r="F140" s="37"/>
      <c r="G140" s="162"/>
      <c r="H140" s="11"/>
      <c r="I140" s="11"/>
      <c r="J140" s="11"/>
      <c r="K140" s="11"/>
      <c r="L140" s="11"/>
      <c r="M140" s="11"/>
      <c r="N140" s="11"/>
      <c r="O140" s="11"/>
      <c r="P140" s="11"/>
      <c r="Q140" s="11"/>
    </row>
    <row r="141" spans="1:17" x14ac:dyDescent="0.25">
      <c r="A141" s="59"/>
      <c r="B141" s="37"/>
      <c r="C141" s="10"/>
      <c r="D141" s="37"/>
      <c r="E141" s="3"/>
      <c r="F141" s="37"/>
      <c r="G141" s="162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x14ac:dyDescent="0.25">
      <c r="A142" s="59"/>
      <c r="B142" s="37"/>
      <c r="C142" s="160" t="s">
        <v>5</v>
      </c>
      <c r="D142" s="37"/>
      <c r="E142" s="77"/>
      <c r="F142" s="37"/>
      <c r="G142" s="162">
        <v>0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 x14ac:dyDescent="0.25">
      <c r="A143" s="170" t="s">
        <v>6</v>
      </c>
      <c r="B143" s="37"/>
      <c r="C143" s="66"/>
      <c r="D143" s="135"/>
      <c r="E143" s="102"/>
      <c r="F143" s="37"/>
      <c r="G143" s="346"/>
      <c r="H143" s="11"/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x14ac:dyDescent="0.25">
      <c r="A144" s="59"/>
      <c r="B144" s="37"/>
      <c r="C144" s="160" t="s">
        <v>7</v>
      </c>
      <c r="D144" s="37"/>
      <c r="E144" s="77"/>
      <c r="F144" s="37"/>
      <c r="G144" s="346">
        <f>SUM(E145:E146)</f>
        <v>6924.91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x14ac:dyDescent="0.25">
      <c r="A145" s="59"/>
      <c r="B145" s="37"/>
      <c r="C145" s="10">
        <v>43675</v>
      </c>
      <c r="D145" s="37" t="s">
        <v>86</v>
      </c>
      <c r="E145" s="3">
        <v>5069</v>
      </c>
      <c r="F145" s="37"/>
      <c r="G145" s="346"/>
      <c r="H145" s="11"/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 x14ac:dyDescent="0.25">
      <c r="A146" s="59"/>
      <c r="B146" s="37"/>
      <c r="C146" s="10">
        <v>43732</v>
      </c>
      <c r="D146" s="37"/>
      <c r="E146" s="9">
        <v>1855.91</v>
      </c>
      <c r="F146" s="37"/>
      <c r="G146" s="346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x14ac:dyDescent="0.25">
      <c r="A147" s="59"/>
      <c r="B147" s="37"/>
      <c r="C147" s="160"/>
      <c r="D147" s="37"/>
      <c r="E147" s="77"/>
      <c r="F147" s="37"/>
      <c r="G147" s="346"/>
      <c r="H147" s="11"/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x14ac:dyDescent="0.25">
      <c r="A148" s="59"/>
      <c r="B148" s="37"/>
      <c r="C148" s="160" t="s">
        <v>10</v>
      </c>
      <c r="D148" s="37"/>
      <c r="E148" s="77"/>
      <c r="F148" s="37"/>
      <c r="G148" s="162">
        <f>SUM(E149:E153)</f>
        <v>16700.68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x14ac:dyDescent="0.25">
      <c r="A149" s="59"/>
      <c r="B149" s="37"/>
      <c r="C149" s="38">
        <v>43644</v>
      </c>
      <c r="D149" s="37" t="s">
        <v>85</v>
      </c>
      <c r="E149" s="3">
        <v>4892</v>
      </c>
      <c r="F149" s="37"/>
      <c r="G149" s="162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x14ac:dyDescent="0.25">
      <c r="A150" s="59"/>
      <c r="B150" s="37"/>
      <c r="C150" s="38">
        <v>43703</v>
      </c>
      <c r="D150" s="37" t="s">
        <v>85</v>
      </c>
      <c r="E150" s="3">
        <v>5784.18</v>
      </c>
      <c r="F150" s="37"/>
      <c r="G150" s="162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x14ac:dyDescent="0.25">
      <c r="A151" s="59"/>
      <c r="B151" s="37"/>
      <c r="C151" s="311">
        <v>43734</v>
      </c>
      <c r="D151" s="459" t="s">
        <v>186</v>
      </c>
      <c r="E151" s="458">
        <v>4224.5</v>
      </c>
      <c r="F151" s="37"/>
      <c r="G151" s="162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x14ac:dyDescent="0.25">
      <c r="A152" s="59"/>
      <c r="B152" s="37"/>
      <c r="C152" s="38">
        <v>43738</v>
      </c>
      <c r="D152" s="37" t="s">
        <v>85</v>
      </c>
      <c r="E152" s="9">
        <v>1800</v>
      </c>
      <c r="F152" s="37"/>
      <c r="G152" s="162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x14ac:dyDescent="0.25">
      <c r="A153" s="59"/>
      <c r="B153" s="37"/>
      <c r="C153" s="38"/>
      <c r="D153" s="37"/>
      <c r="E153" s="3"/>
      <c r="F153" s="37"/>
      <c r="G153" s="162"/>
      <c r="H153" s="11"/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ht="18" thickBot="1" x14ac:dyDescent="0.35">
      <c r="A154" s="59"/>
      <c r="B154" s="37"/>
      <c r="C154" s="215" t="s">
        <v>11</v>
      </c>
      <c r="D154" s="215"/>
      <c r="E154" s="77"/>
      <c r="F154" s="37"/>
      <c r="G154" s="164">
        <f>G133+G135-G144-G148</f>
        <v>115988.01000000001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 ht="18" thickTop="1" x14ac:dyDescent="0.3">
      <c r="A155" s="59"/>
      <c r="B155" s="37"/>
      <c r="C155" s="383"/>
      <c r="D155" s="383"/>
      <c r="E155" s="77"/>
      <c r="F155" s="37"/>
      <c r="G155" s="174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ht="15.75" thickBot="1" x14ac:dyDescent="0.3">
      <c r="A156" s="69"/>
      <c r="B156" s="40"/>
      <c r="C156" s="40"/>
      <c r="D156" s="40"/>
      <c r="E156" s="80"/>
      <c r="F156" s="40"/>
      <c r="G156" s="70"/>
      <c r="H156" s="11"/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x14ac:dyDescent="0.25">
      <c r="A157" s="49"/>
      <c r="B157" s="45"/>
      <c r="C157" s="45"/>
      <c r="D157" s="45"/>
      <c r="E157" s="55"/>
      <c r="F157" s="55"/>
      <c r="G157" s="46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x14ac:dyDescent="0.25">
      <c r="A158" s="49"/>
      <c r="B158" s="45" t="s">
        <v>42</v>
      </c>
      <c r="C158" s="45"/>
      <c r="D158" s="45"/>
      <c r="E158" s="55"/>
      <c r="F158" s="468" t="s">
        <v>12</v>
      </c>
      <c r="G158" s="469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x14ac:dyDescent="0.25">
      <c r="A159" s="49"/>
      <c r="B159" s="45"/>
      <c r="C159" s="45"/>
      <c r="D159" s="45"/>
      <c r="E159" s="55"/>
      <c r="F159" s="55"/>
      <c r="G159" s="46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x14ac:dyDescent="0.25">
      <c r="A160" s="49"/>
      <c r="B160" s="45"/>
      <c r="C160" s="45"/>
      <c r="D160" s="45"/>
      <c r="E160" s="55"/>
      <c r="F160" s="55"/>
      <c r="G160" s="46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x14ac:dyDescent="0.25">
      <c r="A161" s="49"/>
      <c r="B161" s="45"/>
      <c r="C161" s="45"/>
      <c r="D161" s="45"/>
      <c r="E161" s="55"/>
      <c r="F161" s="55"/>
      <c r="G161" s="46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x14ac:dyDescent="0.25">
      <c r="A162" s="49"/>
      <c r="B162" s="45"/>
      <c r="C162" s="45"/>
      <c r="D162" s="45"/>
      <c r="E162" s="55"/>
      <c r="F162" s="55"/>
      <c r="G162" s="46"/>
      <c r="H162" s="11"/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x14ac:dyDescent="0.25">
      <c r="A163" s="49"/>
      <c r="B163" s="45"/>
      <c r="C163" s="45"/>
      <c r="D163" s="45"/>
      <c r="E163" s="55"/>
      <c r="F163" s="55"/>
      <c r="G163" s="46"/>
      <c r="H163" s="11"/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 x14ac:dyDescent="0.25">
      <c r="A164" s="49"/>
      <c r="B164" s="45"/>
      <c r="C164" s="45"/>
      <c r="D164" s="45"/>
      <c r="E164" s="55"/>
      <c r="F164" s="55"/>
      <c r="G164" s="46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x14ac:dyDescent="0.25">
      <c r="A165" s="49"/>
      <c r="B165" s="45"/>
      <c r="C165" s="45"/>
      <c r="D165" s="45"/>
      <c r="E165" s="55"/>
      <c r="F165" s="55"/>
      <c r="G165" s="46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x14ac:dyDescent="0.25">
      <c r="A166" s="49"/>
      <c r="B166" s="45"/>
      <c r="C166" s="45"/>
      <c r="D166" s="45"/>
      <c r="E166" s="55"/>
      <c r="F166" s="55"/>
      <c r="G166" s="46"/>
      <c r="H166" s="11"/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x14ac:dyDescent="0.25">
      <c r="A167" s="139" t="s">
        <v>92</v>
      </c>
      <c r="B167" s="227"/>
      <c r="C167" s="227"/>
      <c r="D167" s="45"/>
      <c r="E167" s="55"/>
      <c r="F167" s="482" t="s">
        <v>13</v>
      </c>
      <c r="G167" s="483"/>
      <c r="H167" s="11"/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x14ac:dyDescent="0.25">
      <c r="A168" s="140" t="s">
        <v>95</v>
      </c>
      <c r="B168" s="227"/>
      <c r="C168" s="227"/>
      <c r="D168" s="45"/>
      <c r="E168" s="55"/>
      <c r="F168" s="468" t="s">
        <v>102</v>
      </c>
      <c r="G168" s="469"/>
      <c r="H168" s="11"/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ht="15.75" thickBot="1" x14ac:dyDescent="0.3">
      <c r="A169" s="74"/>
      <c r="B169" s="54"/>
      <c r="C169" s="54"/>
      <c r="D169" s="54"/>
      <c r="E169" s="81"/>
      <c r="F169" s="54"/>
      <c r="G169" s="75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1" spans="1:17" ht="15.75" thickBot="1" x14ac:dyDescent="0.3"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x14ac:dyDescent="0.25">
      <c r="A172" s="470" t="s">
        <v>0</v>
      </c>
      <c r="B172" s="471"/>
      <c r="C172" s="471"/>
      <c r="D172" s="471"/>
      <c r="E172" s="471"/>
      <c r="F172" s="471"/>
      <c r="G172" s="472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x14ac:dyDescent="0.25">
      <c r="A173" s="385"/>
      <c r="B173" s="386"/>
      <c r="C173" s="386"/>
      <c r="D173" s="386"/>
      <c r="E173" s="166"/>
      <c r="F173" s="386"/>
      <c r="G173" s="132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x14ac:dyDescent="0.25">
      <c r="A174" s="473" t="s">
        <v>1</v>
      </c>
      <c r="B174" s="474"/>
      <c r="C174" s="474"/>
      <c r="D174" s="474"/>
      <c r="E174" s="474"/>
      <c r="F174" s="474"/>
      <c r="G174" s="475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x14ac:dyDescent="0.25">
      <c r="A175" s="385"/>
      <c r="B175" s="386"/>
      <c r="C175" s="386"/>
      <c r="D175" s="386"/>
      <c r="E175" s="166"/>
      <c r="F175" s="386"/>
      <c r="G175" s="132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x14ac:dyDescent="0.25">
      <c r="A176" s="473" t="s">
        <v>2</v>
      </c>
      <c r="B176" s="474"/>
      <c r="C176" s="474"/>
      <c r="D176" s="474"/>
      <c r="E176" s="474"/>
      <c r="F176" s="474"/>
      <c r="G176" s="475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ht="15.75" thickBot="1" x14ac:dyDescent="0.3">
      <c r="A177" s="111"/>
      <c r="B177" s="112"/>
      <c r="C177" s="112"/>
      <c r="D177" s="112"/>
      <c r="E177" s="152"/>
      <c r="F177" s="112"/>
      <c r="G177" s="113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ht="14.1" customHeight="1" x14ac:dyDescent="0.25">
      <c r="A178" s="56"/>
      <c r="B178" s="53"/>
      <c r="C178" s="53"/>
      <c r="D178" s="53"/>
      <c r="E178" s="76"/>
      <c r="F178" s="53"/>
      <c r="G178" s="57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ht="14.1" customHeight="1" x14ac:dyDescent="0.25">
      <c r="A179" s="476" t="s">
        <v>185</v>
      </c>
      <c r="B179" s="477"/>
      <c r="C179" s="477"/>
      <c r="D179" s="477"/>
      <c r="E179" s="477"/>
      <c r="F179" s="477"/>
      <c r="G179" s="478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ht="14.1" customHeight="1" x14ac:dyDescent="0.25">
      <c r="A180" s="476"/>
      <c r="B180" s="477"/>
      <c r="C180" s="477"/>
      <c r="D180" s="477"/>
      <c r="E180" s="477"/>
      <c r="F180" s="477"/>
      <c r="G180" s="478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ht="14.1" customHeight="1" x14ac:dyDescent="0.25">
      <c r="A181" s="476" t="s">
        <v>62</v>
      </c>
      <c r="B181" s="477"/>
      <c r="C181" s="477"/>
      <c r="D181" s="477"/>
      <c r="E181" s="477"/>
      <c r="F181" s="477"/>
      <c r="G181" s="478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ht="14.1" customHeight="1" x14ac:dyDescent="0.25">
      <c r="A182" s="479"/>
      <c r="B182" s="480"/>
      <c r="C182" s="480"/>
      <c r="D182" s="480"/>
      <c r="E182" s="480"/>
      <c r="F182" s="480"/>
      <c r="G182" s="48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ht="14.1" customHeight="1" x14ac:dyDescent="0.25">
      <c r="A183" s="58"/>
      <c r="B183" s="161" t="s">
        <v>29</v>
      </c>
      <c r="C183" s="37"/>
      <c r="D183" s="37"/>
      <c r="E183" s="77"/>
      <c r="F183" s="37"/>
      <c r="G183" s="362">
        <v>52440.85</v>
      </c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ht="14.1" customHeight="1" x14ac:dyDescent="0.25">
      <c r="B184" s="37"/>
      <c r="C184" s="37"/>
      <c r="D184" s="37"/>
      <c r="E184" s="77"/>
      <c r="F184" s="37"/>
      <c r="G184" s="313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ht="14.1" customHeight="1" x14ac:dyDescent="0.25">
      <c r="A185" s="59"/>
      <c r="B185" s="37"/>
      <c r="C185" s="160" t="s">
        <v>4</v>
      </c>
      <c r="D185" s="37"/>
      <c r="E185" s="77"/>
      <c r="F185" s="37"/>
      <c r="G185" s="355">
        <f>SUM(E186:E195)</f>
        <v>148654.29</v>
      </c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ht="14.1" customHeight="1" x14ac:dyDescent="0.25">
      <c r="A186" s="170" t="s">
        <v>3</v>
      </c>
      <c r="B186" s="37"/>
      <c r="C186" s="10">
        <v>43539</v>
      </c>
      <c r="D186" s="37" t="s">
        <v>86</v>
      </c>
      <c r="E186" s="3">
        <v>7452</v>
      </c>
      <c r="F186" s="37"/>
      <c r="G186" s="355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ht="14.1" customHeight="1" x14ac:dyDescent="0.25">
      <c r="A187" s="59"/>
      <c r="B187" s="37"/>
      <c r="C187" s="10">
        <v>43539</v>
      </c>
      <c r="D187" s="37" t="s">
        <v>86</v>
      </c>
      <c r="E187" s="3">
        <v>34066.370000000003</v>
      </c>
      <c r="F187" s="37"/>
      <c r="G187" s="355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ht="14.1" customHeight="1" x14ac:dyDescent="0.25">
      <c r="A188" s="59"/>
      <c r="B188" s="37"/>
      <c r="C188" s="10">
        <v>43549</v>
      </c>
      <c r="D188" s="37" t="s">
        <v>86</v>
      </c>
      <c r="E188" s="3">
        <v>21791.88</v>
      </c>
      <c r="F188" s="37"/>
      <c r="G188" s="355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ht="14.1" customHeight="1" x14ac:dyDescent="0.25">
      <c r="A189" s="59"/>
      <c r="B189" s="37"/>
      <c r="C189" s="10">
        <v>43531</v>
      </c>
      <c r="D189" s="37" t="s">
        <v>86</v>
      </c>
      <c r="E189" s="3">
        <v>50694</v>
      </c>
      <c r="F189" s="37"/>
      <c r="G189" s="355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ht="14.1" customHeight="1" x14ac:dyDescent="0.25">
      <c r="A190" s="59"/>
      <c r="B190" s="37"/>
      <c r="C190" s="10">
        <v>43531</v>
      </c>
      <c r="D190" s="37" t="s">
        <v>86</v>
      </c>
      <c r="E190" s="3">
        <v>5709.07</v>
      </c>
      <c r="F190" s="37"/>
      <c r="G190" s="355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ht="14.1" customHeight="1" x14ac:dyDescent="0.25">
      <c r="A191" s="59"/>
      <c r="B191" s="37"/>
      <c r="C191" s="10">
        <v>43585</v>
      </c>
      <c r="D191" s="37" t="s">
        <v>86</v>
      </c>
      <c r="E191" s="3">
        <v>6499.86</v>
      </c>
      <c r="F191" s="37"/>
      <c r="G191" s="355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ht="14.1" customHeight="1" x14ac:dyDescent="0.25">
      <c r="A192" s="59"/>
      <c r="B192" s="37"/>
      <c r="C192" s="10">
        <v>43671</v>
      </c>
      <c r="D192" s="37" t="s">
        <v>86</v>
      </c>
      <c r="E192" s="3">
        <v>11941.61</v>
      </c>
      <c r="F192" s="37"/>
      <c r="G192" s="355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ht="14.1" customHeight="1" x14ac:dyDescent="0.25">
      <c r="A193" s="59"/>
      <c r="B193" s="37"/>
      <c r="C193" s="10">
        <v>43677</v>
      </c>
      <c r="D193" s="37" t="s">
        <v>86</v>
      </c>
      <c r="E193" s="3">
        <v>3045</v>
      </c>
      <c r="F193" s="37"/>
      <c r="G193" s="355"/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ht="14.1" customHeight="1" x14ac:dyDescent="0.25">
      <c r="A194" s="59"/>
      <c r="B194" s="37"/>
      <c r="C194" s="10">
        <v>43677</v>
      </c>
      <c r="D194" s="37" t="s">
        <v>86</v>
      </c>
      <c r="E194" s="3">
        <v>6420</v>
      </c>
      <c r="F194" s="37"/>
      <c r="G194" s="355"/>
      <c r="H194" s="11"/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ht="14.1" customHeight="1" x14ac:dyDescent="0.25">
      <c r="A195" s="59"/>
      <c r="B195" s="37"/>
      <c r="C195" s="10">
        <v>43738</v>
      </c>
      <c r="D195" s="37" t="s">
        <v>86</v>
      </c>
      <c r="E195" s="9">
        <v>1034.5</v>
      </c>
      <c r="F195" s="37"/>
      <c r="G195" s="355"/>
      <c r="H195" s="11"/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 ht="14.1" customHeight="1" x14ac:dyDescent="0.25">
      <c r="A196" s="59"/>
      <c r="B196" s="37"/>
      <c r="C196" s="10"/>
      <c r="D196" s="37"/>
      <c r="E196" s="3"/>
      <c r="F196" s="37"/>
      <c r="G196" s="419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 ht="14.1" customHeight="1" x14ac:dyDescent="0.25">
      <c r="A197" s="59"/>
      <c r="B197" s="37"/>
      <c r="C197" s="160" t="s">
        <v>5</v>
      </c>
      <c r="D197" s="37"/>
      <c r="E197" s="77"/>
      <c r="F197" s="37"/>
      <c r="G197" s="355">
        <v>0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</row>
    <row r="198" spans="1:17" ht="14.1" customHeight="1" x14ac:dyDescent="0.25">
      <c r="A198" s="170" t="s">
        <v>6</v>
      </c>
      <c r="B198" s="37"/>
      <c r="C198" s="66"/>
      <c r="D198" s="135"/>
      <c r="E198" s="102"/>
      <c r="F198" s="37"/>
      <c r="G198" s="355"/>
      <c r="H198" s="11"/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 ht="14.1" customHeight="1" x14ac:dyDescent="0.25">
      <c r="A199" s="59"/>
      <c r="B199" s="37"/>
      <c r="C199" s="160" t="s">
        <v>7</v>
      </c>
      <c r="D199" s="37"/>
      <c r="E199" s="77"/>
      <c r="F199" s="37"/>
      <c r="G199" s="355">
        <v>0</v>
      </c>
      <c r="H199" s="11"/>
      <c r="I199" s="11"/>
      <c r="J199" s="11"/>
      <c r="K199" s="11"/>
      <c r="L199" s="11"/>
      <c r="M199" s="11"/>
      <c r="N199" s="11"/>
      <c r="O199" s="11"/>
      <c r="P199" s="11"/>
      <c r="Q199" s="11"/>
    </row>
    <row r="200" spans="1:17" ht="14.1" customHeight="1" x14ac:dyDescent="0.25">
      <c r="A200" s="59"/>
      <c r="B200" s="37"/>
      <c r="C200" s="199"/>
      <c r="D200" s="29"/>
      <c r="E200" s="237"/>
      <c r="F200" s="37"/>
      <c r="G200" s="355"/>
      <c r="H200" s="11"/>
      <c r="I200" s="11"/>
      <c r="J200" s="11"/>
      <c r="K200" s="11"/>
      <c r="L200" s="11"/>
      <c r="M200" s="11"/>
      <c r="N200" s="11"/>
      <c r="O200" s="11"/>
      <c r="P200" s="11"/>
      <c r="Q200" s="11"/>
    </row>
    <row r="201" spans="1:17" ht="14.1" customHeight="1" x14ac:dyDescent="0.25">
      <c r="A201" s="59"/>
      <c r="B201" s="37"/>
      <c r="C201" s="160" t="s">
        <v>10</v>
      </c>
      <c r="D201" s="37"/>
      <c r="E201" s="77"/>
      <c r="F201" s="37"/>
      <c r="G201" s="355">
        <f>SUM(E202:E209)</f>
        <v>139903.18</v>
      </c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ht="14.1" customHeight="1" x14ac:dyDescent="0.25">
      <c r="A202" s="59"/>
      <c r="B202" s="37"/>
      <c r="C202" s="10">
        <v>43490</v>
      </c>
      <c r="D202" s="37" t="s">
        <v>86</v>
      </c>
      <c r="E202" s="3">
        <v>225</v>
      </c>
      <c r="F202" s="37"/>
      <c r="G202" s="355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 ht="14.1" customHeight="1" x14ac:dyDescent="0.25">
      <c r="A203" s="59"/>
      <c r="B203" s="37"/>
      <c r="C203" s="10">
        <v>43481</v>
      </c>
      <c r="D203" s="37" t="s">
        <v>86</v>
      </c>
      <c r="E203" s="3">
        <v>4000</v>
      </c>
      <c r="F203" s="37"/>
      <c r="G203" s="355"/>
      <c r="H203" s="11"/>
      <c r="I203" s="11"/>
      <c r="J203" s="11"/>
      <c r="K203" s="11"/>
      <c r="L203" s="11"/>
      <c r="M203" s="11"/>
      <c r="N203" s="11"/>
      <c r="O203" s="11"/>
      <c r="P203" s="11"/>
      <c r="Q203" s="11"/>
    </row>
    <row r="204" spans="1:17" ht="14.1" customHeight="1" x14ac:dyDescent="0.25">
      <c r="A204" s="59"/>
      <c r="B204" s="37"/>
      <c r="C204" s="10">
        <v>43532</v>
      </c>
      <c r="D204" s="37" t="s">
        <v>86</v>
      </c>
      <c r="E204" s="3">
        <v>12208.93</v>
      </c>
      <c r="F204" s="37"/>
      <c r="G204" s="355"/>
      <c r="H204" s="11"/>
      <c r="I204" s="11"/>
      <c r="J204" s="11"/>
      <c r="K204" s="11"/>
      <c r="L204" s="11"/>
      <c r="M204" s="11"/>
      <c r="N204" s="11"/>
      <c r="O204" s="11"/>
      <c r="P204" s="11"/>
      <c r="Q204" s="11"/>
    </row>
    <row r="205" spans="1:17" ht="14.1" customHeight="1" x14ac:dyDescent="0.25">
      <c r="A205" s="59"/>
      <c r="B205" s="37"/>
      <c r="C205" s="10">
        <v>43543</v>
      </c>
      <c r="D205" s="37" t="s">
        <v>86</v>
      </c>
      <c r="E205" s="3">
        <v>41518.370000000003</v>
      </c>
      <c r="F205" s="37"/>
      <c r="G205" s="355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 ht="14.1" customHeight="1" x14ac:dyDescent="0.25">
      <c r="A206" s="59"/>
      <c r="B206" s="37"/>
      <c r="C206" s="10">
        <v>43550</v>
      </c>
      <c r="D206" s="37" t="s">
        <v>86</v>
      </c>
      <c r="E206" s="3">
        <v>72485.88</v>
      </c>
      <c r="F206" s="37"/>
      <c r="G206" s="355"/>
      <c r="H206" s="11"/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 ht="14.1" customHeight="1" x14ac:dyDescent="0.25">
      <c r="A207" s="59"/>
      <c r="B207" s="37"/>
      <c r="C207" s="10">
        <v>43678</v>
      </c>
      <c r="D207" s="37" t="s">
        <v>86</v>
      </c>
      <c r="E207" s="9">
        <v>9465</v>
      </c>
      <c r="F207" s="37"/>
      <c r="G207" s="355"/>
      <c r="H207" s="11"/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 ht="14.1" customHeight="1" x14ac:dyDescent="0.25">
      <c r="A208" s="59"/>
      <c r="B208" s="37"/>
      <c r="C208" s="10"/>
      <c r="D208" s="37"/>
      <c r="E208" s="3"/>
      <c r="F208" s="37"/>
      <c r="G208" s="355"/>
      <c r="H208" s="11"/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 ht="14.1" customHeight="1" x14ac:dyDescent="0.25">
      <c r="A209" s="59"/>
      <c r="B209" s="37"/>
      <c r="C209" s="10"/>
      <c r="D209" s="37"/>
      <c r="E209" s="3"/>
      <c r="F209" s="37"/>
      <c r="G209" s="355"/>
      <c r="H209" s="11"/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ht="14.1" customHeight="1" thickBot="1" x14ac:dyDescent="0.3">
      <c r="A210" s="59"/>
      <c r="B210" s="37"/>
      <c r="C210" s="215" t="s">
        <v>11</v>
      </c>
      <c r="D210" s="215"/>
      <c r="E210" s="77"/>
      <c r="F210" s="37"/>
      <c r="G210" s="289">
        <f>G183+G185-G199-G201</f>
        <v>61191.960000000021</v>
      </c>
      <c r="H210" s="11"/>
      <c r="I210" s="11"/>
      <c r="J210" s="11"/>
      <c r="K210" s="11"/>
      <c r="L210" s="11"/>
      <c r="M210" s="11"/>
      <c r="N210" s="11"/>
      <c r="O210" s="11"/>
      <c r="P210" s="11"/>
      <c r="Q210" s="11"/>
    </row>
    <row r="211" spans="1:17" ht="14.1" customHeight="1" thickTop="1" thickBot="1" x14ac:dyDescent="0.3">
      <c r="A211" s="69"/>
      <c r="B211" s="40"/>
      <c r="C211" s="40"/>
      <c r="D211" s="40"/>
      <c r="E211" s="80"/>
      <c r="F211" s="40"/>
      <c r="G211" s="314"/>
      <c r="H211" s="11"/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 x14ac:dyDescent="0.25">
      <c r="A212" s="49"/>
      <c r="B212" s="45"/>
      <c r="C212" s="45"/>
      <c r="D212" s="45"/>
      <c r="E212" s="55"/>
      <c r="F212" s="55"/>
      <c r="G212" s="46"/>
      <c r="H212" s="11"/>
      <c r="I212" s="11"/>
      <c r="J212" s="11"/>
      <c r="K212" s="11"/>
      <c r="L212" s="11"/>
      <c r="M212" s="11"/>
      <c r="N212" s="11"/>
      <c r="O212" s="11"/>
      <c r="P212" s="11"/>
      <c r="Q212" s="11"/>
    </row>
    <row r="213" spans="1:17" x14ac:dyDescent="0.25">
      <c r="A213" s="49"/>
      <c r="B213" s="45" t="s">
        <v>42</v>
      </c>
      <c r="C213" s="45"/>
      <c r="D213" s="45"/>
      <c r="E213" s="55"/>
      <c r="F213" s="468" t="s">
        <v>12</v>
      </c>
      <c r="G213" s="469"/>
      <c r="H213" s="11"/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 x14ac:dyDescent="0.25">
      <c r="A214" s="49"/>
      <c r="B214" s="45"/>
      <c r="C214" s="45"/>
      <c r="D214" s="45"/>
      <c r="E214" s="55"/>
      <c r="F214" s="461"/>
      <c r="G214" s="462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 x14ac:dyDescent="0.25">
      <c r="A215" s="49"/>
      <c r="B215" s="45"/>
      <c r="C215" s="45"/>
      <c r="D215" s="45"/>
      <c r="E215" s="55"/>
      <c r="F215" s="461"/>
      <c r="G215" s="462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 x14ac:dyDescent="0.25">
      <c r="A216" s="49"/>
      <c r="B216" s="45"/>
      <c r="C216" s="45"/>
      <c r="D216" s="45"/>
      <c r="E216" s="55"/>
      <c r="F216" s="461"/>
      <c r="G216" s="462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x14ac:dyDescent="0.25">
      <c r="A217" s="49"/>
      <c r="B217" s="45"/>
      <c r="C217" s="45"/>
      <c r="D217" s="45"/>
      <c r="E217" s="55"/>
      <c r="F217" s="55"/>
      <c r="G217" s="46"/>
      <c r="H217" s="11"/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x14ac:dyDescent="0.25">
      <c r="A218" s="49"/>
      <c r="B218" s="45"/>
      <c r="C218" s="45"/>
      <c r="D218" s="45"/>
      <c r="E218" s="55"/>
      <c r="F218" s="55"/>
      <c r="G218" s="46"/>
      <c r="H218" s="11"/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x14ac:dyDescent="0.25">
      <c r="A219" s="49"/>
      <c r="B219" s="45"/>
      <c r="C219" s="45"/>
      <c r="D219" s="45"/>
      <c r="E219" s="55"/>
      <c r="F219" s="55"/>
      <c r="G219" s="46"/>
      <c r="H219" s="11"/>
      <c r="I219" s="11"/>
      <c r="J219" s="11"/>
      <c r="K219" s="11"/>
      <c r="L219" s="11"/>
      <c r="M219" s="11"/>
      <c r="N219" s="11"/>
      <c r="O219" s="11"/>
      <c r="P219" s="11"/>
      <c r="Q219" s="11"/>
    </row>
    <row r="220" spans="1:17" x14ac:dyDescent="0.25">
      <c r="A220" s="139" t="s">
        <v>92</v>
      </c>
      <c r="B220" s="227"/>
      <c r="C220" s="227"/>
      <c r="D220" s="45"/>
      <c r="E220" s="55"/>
      <c r="F220" s="482" t="s">
        <v>13</v>
      </c>
      <c r="G220" s="483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x14ac:dyDescent="0.25">
      <c r="A221" s="140" t="s">
        <v>95</v>
      </c>
      <c r="B221" s="227"/>
      <c r="C221" s="227"/>
      <c r="D221" s="45"/>
      <c r="E221" s="55"/>
      <c r="F221" s="468" t="s">
        <v>102</v>
      </c>
      <c r="G221" s="469"/>
      <c r="H221" s="11"/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 ht="15.75" thickBot="1" x14ac:dyDescent="0.3">
      <c r="A222" s="74"/>
      <c r="B222" s="54"/>
      <c r="C222" s="54"/>
      <c r="D222" s="54"/>
      <c r="E222" s="81"/>
      <c r="F222" s="54"/>
      <c r="G222" s="75"/>
      <c r="H222" s="11"/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x14ac:dyDescent="0.25">
      <c r="A223" s="45"/>
      <c r="B223" s="45"/>
      <c r="C223" s="45"/>
      <c r="D223" s="45"/>
      <c r="E223" s="55"/>
      <c r="F223" s="45"/>
      <c r="G223" s="35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 ht="15.75" thickBot="1" x14ac:dyDescent="0.3">
      <c r="H224" s="11"/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x14ac:dyDescent="0.25">
      <c r="A225" s="470" t="s">
        <v>0</v>
      </c>
      <c r="B225" s="471"/>
      <c r="C225" s="471"/>
      <c r="D225" s="471"/>
      <c r="E225" s="471"/>
      <c r="F225" s="471"/>
      <c r="G225" s="472"/>
      <c r="H225" s="11"/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x14ac:dyDescent="0.25">
      <c r="A226" s="385"/>
      <c r="B226" s="386"/>
      <c r="C226" s="386"/>
      <c r="D226" s="386"/>
      <c r="E226" s="166"/>
      <c r="F226" s="386"/>
      <c r="G226" s="132"/>
      <c r="H226" s="11"/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x14ac:dyDescent="0.25">
      <c r="A227" s="473" t="s">
        <v>1</v>
      </c>
      <c r="B227" s="474"/>
      <c r="C227" s="474"/>
      <c r="D227" s="474"/>
      <c r="E227" s="474"/>
      <c r="F227" s="474"/>
      <c r="G227" s="475"/>
      <c r="H227" s="11"/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x14ac:dyDescent="0.25">
      <c r="A228" s="385"/>
      <c r="B228" s="386"/>
      <c r="C228" s="386"/>
      <c r="D228" s="386"/>
      <c r="E228" s="166"/>
      <c r="F228" s="386"/>
      <c r="G228" s="132"/>
      <c r="H228" s="11"/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x14ac:dyDescent="0.25">
      <c r="A229" s="473" t="s">
        <v>2</v>
      </c>
      <c r="B229" s="474"/>
      <c r="C229" s="474"/>
      <c r="D229" s="474"/>
      <c r="E229" s="474"/>
      <c r="F229" s="474"/>
      <c r="G229" s="475"/>
      <c r="H229" s="11"/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 ht="15.75" thickBot="1" x14ac:dyDescent="0.3">
      <c r="A230" s="111"/>
      <c r="B230" s="112"/>
      <c r="C230" s="112"/>
      <c r="D230" s="112"/>
      <c r="E230" s="152"/>
      <c r="F230" s="112"/>
      <c r="G230" s="113"/>
      <c r="H230" s="11"/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 x14ac:dyDescent="0.25">
      <c r="A231" s="56"/>
      <c r="B231" s="53"/>
      <c r="C231" s="53"/>
      <c r="D231" s="53"/>
      <c r="E231" s="76"/>
      <c r="F231" s="53"/>
      <c r="G231" s="57"/>
      <c r="H231" s="11"/>
      <c r="I231" s="11"/>
      <c r="J231" s="11"/>
      <c r="K231" s="11"/>
      <c r="L231" s="11"/>
      <c r="M231" s="11"/>
      <c r="N231" s="11"/>
      <c r="O231" s="11"/>
      <c r="P231" s="11"/>
      <c r="Q231" s="11"/>
    </row>
    <row r="232" spans="1:17" x14ac:dyDescent="0.25">
      <c r="A232" s="476" t="s">
        <v>185</v>
      </c>
      <c r="B232" s="477"/>
      <c r="C232" s="477"/>
      <c r="D232" s="477"/>
      <c r="E232" s="477"/>
      <c r="F232" s="477"/>
      <c r="G232" s="478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x14ac:dyDescent="0.25">
      <c r="A233" s="476"/>
      <c r="B233" s="477"/>
      <c r="C233" s="477"/>
      <c r="D233" s="477"/>
      <c r="E233" s="477"/>
      <c r="F233" s="477"/>
      <c r="G233" s="478"/>
      <c r="H233" s="11"/>
      <c r="I233" s="11"/>
      <c r="J233" s="11"/>
      <c r="K233" s="11"/>
      <c r="L233" s="11"/>
      <c r="M233" s="11"/>
      <c r="N233" s="11"/>
      <c r="O233" s="11"/>
      <c r="P233" s="11"/>
      <c r="Q233" s="11"/>
    </row>
    <row r="234" spans="1:17" x14ac:dyDescent="0.25">
      <c r="A234" s="476" t="s">
        <v>63</v>
      </c>
      <c r="B234" s="477"/>
      <c r="C234" s="477"/>
      <c r="D234" s="477"/>
      <c r="E234" s="477"/>
      <c r="F234" s="477"/>
      <c r="G234" s="478"/>
      <c r="H234" s="11"/>
      <c r="I234" s="11"/>
      <c r="J234" s="11"/>
      <c r="K234" s="11"/>
      <c r="L234" s="11"/>
      <c r="M234" s="11"/>
      <c r="N234" s="11"/>
      <c r="O234" s="11"/>
      <c r="P234" s="11"/>
      <c r="Q234" s="11"/>
    </row>
    <row r="235" spans="1:17" x14ac:dyDescent="0.25">
      <c r="A235" s="479"/>
      <c r="B235" s="480"/>
      <c r="C235" s="480"/>
      <c r="D235" s="480"/>
      <c r="E235" s="480"/>
      <c r="F235" s="480"/>
      <c r="G235" s="481"/>
      <c r="H235" s="11"/>
      <c r="I235" s="11"/>
      <c r="J235" s="11"/>
      <c r="K235" s="11"/>
      <c r="L235" s="11"/>
      <c r="M235" s="11"/>
      <c r="N235" s="11"/>
      <c r="O235" s="11"/>
      <c r="P235" s="11"/>
      <c r="Q235" s="11"/>
    </row>
    <row r="236" spans="1:17" ht="17.25" x14ac:dyDescent="0.3">
      <c r="A236" s="58"/>
      <c r="B236" s="161" t="s">
        <v>29</v>
      </c>
      <c r="C236" s="37"/>
      <c r="D236" s="37"/>
      <c r="E236" s="77"/>
      <c r="F236" s="37"/>
      <c r="G236" s="163">
        <v>410815.23</v>
      </c>
      <c r="H236" s="11"/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x14ac:dyDescent="0.25">
      <c r="A237" s="170" t="s">
        <v>3</v>
      </c>
      <c r="B237" s="37"/>
      <c r="C237" s="37"/>
      <c r="D237" s="37"/>
      <c r="E237" s="77"/>
      <c r="F237" s="37"/>
      <c r="G237" s="60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7" x14ac:dyDescent="0.25">
      <c r="A238" s="59"/>
      <c r="B238" s="37"/>
      <c r="C238" s="160" t="s">
        <v>4</v>
      </c>
      <c r="D238" s="37"/>
      <c r="E238" s="77"/>
      <c r="F238" s="37"/>
      <c r="G238" s="162">
        <f>SUM(E239:E239)</f>
        <v>0</v>
      </c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 x14ac:dyDescent="0.25">
      <c r="A239" s="59"/>
      <c r="B239" s="37"/>
      <c r="C239" s="10"/>
      <c r="D239" s="37"/>
      <c r="E239" s="3"/>
      <c r="F239" s="37"/>
      <c r="G239" s="162"/>
      <c r="H239" s="11"/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 x14ac:dyDescent="0.25">
      <c r="A240" s="59"/>
      <c r="B240" s="37"/>
      <c r="C240" s="160"/>
      <c r="D240" s="37"/>
      <c r="E240" s="77"/>
      <c r="F240" s="37"/>
      <c r="G240" s="162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 x14ac:dyDescent="0.25">
      <c r="A241" s="59"/>
      <c r="B241" s="37"/>
      <c r="C241" s="160" t="s">
        <v>5</v>
      </c>
      <c r="D241" s="37"/>
      <c r="E241" s="77"/>
      <c r="F241" s="37"/>
      <c r="G241" s="162">
        <f>SUM(E242:E245)</f>
        <v>13638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 x14ac:dyDescent="0.25">
      <c r="B242" s="37"/>
      <c r="C242" s="66">
        <v>43733</v>
      </c>
      <c r="D242" s="135" t="s">
        <v>86</v>
      </c>
      <c r="E242" s="102">
        <v>1000</v>
      </c>
      <c r="F242" s="37"/>
      <c r="G242" s="346"/>
      <c r="H242" s="11"/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 x14ac:dyDescent="0.25">
      <c r="A243" s="170"/>
      <c r="B243" s="37"/>
      <c r="C243" s="135">
        <v>43736</v>
      </c>
      <c r="D243" s="135" t="s">
        <v>86</v>
      </c>
      <c r="E243" s="102">
        <v>900</v>
      </c>
      <c r="F243" s="37"/>
      <c r="G243" s="346"/>
      <c r="H243" s="11"/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 x14ac:dyDescent="0.25">
      <c r="A244" s="170"/>
      <c r="B244" s="37"/>
      <c r="C244" s="66">
        <v>43738</v>
      </c>
      <c r="D244" s="135" t="s">
        <v>86</v>
      </c>
      <c r="E244" s="102">
        <v>5358</v>
      </c>
      <c r="F244" s="37"/>
      <c r="G244" s="346"/>
      <c r="H244" s="11"/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x14ac:dyDescent="0.25">
      <c r="A245" s="170"/>
      <c r="B245" s="37"/>
      <c r="C245" s="66">
        <v>43738</v>
      </c>
      <c r="D245" s="135" t="s">
        <v>86</v>
      </c>
      <c r="E245" s="274">
        <v>6380</v>
      </c>
      <c r="F245" s="37"/>
      <c r="G245" s="346"/>
      <c r="H245" s="11"/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 x14ac:dyDescent="0.25">
      <c r="A246" s="170"/>
      <c r="B246" s="37"/>
      <c r="C246" s="66"/>
      <c r="D246" s="135"/>
      <c r="E246" s="102"/>
      <c r="F246" s="37"/>
      <c r="G246" s="346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 x14ac:dyDescent="0.25">
      <c r="A247" s="170"/>
      <c r="B247" s="37"/>
      <c r="C247" s="66"/>
      <c r="D247" s="135"/>
      <c r="E247" s="102"/>
      <c r="F247" s="37"/>
      <c r="G247" s="346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 x14ac:dyDescent="0.25">
      <c r="A248" s="170"/>
      <c r="B248" s="37"/>
      <c r="C248" s="66"/>
      <c r="D248" s="135"/>
      <c r="E248" s="102"/>
      <c r="F248" s="37"/>
      <c r="G248" s="346"/>
      <c r="H248" s="11"/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 x14ac:dyDescent="0.25">
      <c r="A249" s="170" t="s">
        <v>6</v>
      </c>
      <c r="B249" s="37"/>
      <c r="C249" s="160" t="s">
        <v>7</v>
      </c>
      <c r="D249" s="37"/>
      <c r="E249" s="77"/>
      <c r="F249" s="37"/>
      <c r="G249" s="346">
        <v>0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 x14ac:dyDescent="0.25">
      <c r="A250" s="59"/>
      <c r="B250" s="37"/>
      <c r="C250" s="197"/>
      <c r="D250" s="198"/>
      <c r="E250" s="197"/>
      <c r="F250" s="37"/>
      <c r="G250" s="162"/>
      <c r="H250" s="11"/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 x14ac:dyDescent="0.25">
      <c r="A251" s="59"/>
      <c r="B251" s="37"/>
      <c r="C251" s="197"/>
      <c r="D251" s="198"/>
      <c r="E251" s="197"/>
      <c r="F251" s="37"/>
      <c r="G251" s="162"/>
      <c r="H251" s="11"/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 x14ac:dyDescent="0.25">
      <c r="A252" s="59"/>
      <c r="B252" s="37"/>
      <c r="C252" s="199"/>
      <c r="D252" s="29"/>
      <c r="E252" s="201"/>
      <c r="F252" s="37"/>
      <c r="G252" s="346"/>
      <c r="H252" s="11"/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 x14ac:dyDescent="0.25">
      <c r="A253" s="59"/>
      <c r="B253" s="37"/>
      <c r="C253" s="160" t="s">
        <v>10</v>
      </c>
      <c r="D253" s="37"/>
      <c r="E253" s="77"/>
      <c r="F253" s="37"/>
      <c r="G253" s="162">
        <f>SUM(E254:E255)</f>
        <v>3080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x14ac:dyDescent="0.25">
      <c r="A254" s="59"/>
      <c r="B254" s="37"/>
      <c r="C254" s="10">
        <v>43523</v>
      </c>
      <c r="D254" s="37" t="s">
        <v>86</v>
      </c>
      <c r="E254" s="9">
        <v>3080</v>
      </c>
      <c r="F254" s="37"/>
      <c r="G254" s="162"/>
      <c r="H254" s="11"/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 x14ac:dyDescent="0.25">
      <c r="A255" s="59"/>
      <c r="B255" s="37"/>
      <c r="C255" s="10"/>
      <c r="D255" s="37"/>
      <c r="E255" s="3"/>
      <c r="F255" s="37"/>
      <c r="G255" s="162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x14ac:dyDescent="0.25">
      <c r="A256" s="59"/>
      <c r="B256" s="37"/>
      <c r="C256" s="160"/>
      <c r="D256" s="37"/>
      <c r="E256" s="77"/>
      <c r="F256" s="37"/>
      <c r="G256" s="162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 ht="18" thickBot="1" x14ac:dyDescent="0.35">
      <c r="A257" s="59"/>
      <c r="B257" s="37"/>
      <c r="C257" s="215" t="s">
        <v>11</v>
      </c>
      <c r="D257" s="215"/>
      <c r="E257" s="77"/>
      <c r="F257" s="37"/>
      <c r="G257" s="164">
        <f>G236+G241-G253</f>
        <v>421373.23</v>
      </c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ht="18" thickTop="1" x14ac:dyDescent="0.3">
      <c r="A258" s="59"/>
      <c r="B258" s="37"/>
      <c r="C258" s="383"/>
      <c r="D258" s="383"/>
      <c r="E258" s="77"/>
      <c r="F258" s="37"/>
      <c r="G258" s="174"/>
      <c r="H258" s="11"/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 ht="15.75" thickBot="1" x14ac:dyDescent="0.3">
      <c r="A259" s="69"/>
      <c r="B259" s="40"/>
      <c r="C259" s="40"/>
      <c r="D259" s="40"/>
      <c r="E259" s="80"/>
      <c r="F259" s="40"/>
      <c r="G259" s="70"/>
      <c r="H259" s="11"/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 x14ac:dyDescent="0.25">
      <c r="A260" s="49"/>
      <c r="B260" s="45"/>
      <c r="C260" s="45"/>
      <c r="D260" s="45"/>
      <c r="E260" s="55"/>
      <c r="F260" s="55"/>
      <c r="G260" s="46"/>
      <c r="H260" s="11"/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 x14ac:dyDescent="0.25">
      <c r="A261" s="49"/>
      <c r="B261" s="45" t="s">
        <v>42</v>
      </c>
      <c r="C261" s="45"/>
      <c r="D261" s="45"/>
      <c r="E261" s="55"/>
      <c r="F261" s="468" t="s">
        <v>12</v>
      </c>
      <c r="G261" s="469"/>
      <c r="H261" s="11"/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 x14ac:dyDescent="0.25">
      <c r="A262" s="49"/>
      <c r="B262" s="45"/>
      <c r="C262" s="45"/>
      <c r="D262" s="45"/>
      <c r="E262" s="55"/>
      <c r="F262" s="55"/>
      <c r="G262" s="46"/>
      <c r="H262" s="11"/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 x14ac:dyDescent="0.25">
      <c r="A263" s="49"/>
      <c r="B263" s="45"/>
      <c r="C263" s="45"/>
      <c r="D263" s="45"/>
      <c r="E263" s="55"/>
      <c r="F263" s="55"/>
      <c r="G263" s="46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 x14ac:dyDescent="0.25">
      <c r="A264" s="49"/>
      <c r="B264" s="45"/>
      <c r="C264" s="45"/>
      <c r="D264" s="45"/>
      <c r="E264" s="55"/>
      <c r="F264" s="55"/>
      <c r="G264" s="46"/>
      <c r="H264" s="11"/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 x14ac:dyDescent="0.25">
      <c r="A265" s="49"/>
      <c r="B265" s="45"/>
      <c r="C265" s="45"/>
      <c r="D265" s="45"/>
      <c r="E265" s="55"/>
      <c r="F265" s="55"/>
      <c r="G265" s="46"/>
      <c r="H265" s="11"/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 x14ac:dyDescent="0.25">
      <c r="A266" s="49"/>
      <c r="B266" s="45"/>
      <c r="C266" s="45"/>
      <c r="D266" s="45"/>
      <c r="E266" s="55"/>
      <c r="F266" s="55"/>
      <c r="G266" s="46"/>
      <c r="H266" s="11"/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 x14ac:dyDescent="0.25">
      <c r="A267" s="49"/>
      <c r="B267" s="45"/>
      <c r="C267" s="45"/>
      <c r="D267" s="45"/>
      <c r="E267" s="55"/>
      <c r="F267" s="55"/>
      <c r="G267" s="46"/>
      <c r="H267" s="11"/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 x14ac:dyDescent="0.25">
      <c r="A268" s="49"/>
      <c r="B268" s="45"/>
      <c r="C268" s="45"/>
      <c r="D268" s="45"/>
      <c r="E268" s="55"/>
      <c r="F268" s="55"/>
      <c r="G268" s="46"/>
      <c r="H268" s="11"/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 x14ac:dyDescent="0.25">
      <c r="A269" s="49"/>
      <c r="B269" s="45"/>
      <c r="C269" s="45"/>
      <c r="D269" s="45"/>
      <c r="E269" s="55"/>
      <c r="F269" s="55"/>
      <c r="G269" s="46"/>
      <c r="H269" s="11"/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 x14ac:dyDescent="0.25">
      <c r="A270" s="139" t="s">
        <v>92</v>
      </c>
      <c r="B270" s="227"/>
      <c r="C270" s="227"/>
      <c r="D270" s="45"/>
      <c r="E270" s="55"/>
      <c r="F270" s="482" t="s">
        <v>13</v>
      </c>
      <c r="G270" s="483"/>
      <c r="H270" s="11"/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 x14ac:dyDescent="0.25">
      <c r="A271" s="140" t="s">
        <v>95</v>
      </c>
      <c r="B271" s="227"/>
      <c r="C271" s="227"/>
      <c r="D271" s="45"/>
      <c r="E271" s="55"/>
      <c r="F271" s="468" t="s">
        <v>102</v>
      </c>
      <c r="G271" s="469"/>
      <c r="H271" s="11"/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 ht="15.75" thickBot="1" x14ac:dyDescent="0.3">
      <c r="A272" s="74"/>
      <c r="B272" s="54"/>
      <c r="C272" s="54"/>
      <c r="D272" s="54"/>
      <c r="E272" s="81"/>
      <c r="F272" s="54"/>
      <c r="G272" s="75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 x14ac:dyDescent="0.25">
      <c r="A273" s="45"/>
      <c r="B273" s="45"/>
      <c r="C273" s="45"/>
      <c r="D273" s="45"/>
      <c r="E273" s="55"/>
      <c r="F273" s="45"/>
      <c r="G273" s="35"/>
      <c r="H273" s="11"/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 ht="15.75" thickBot="1" x14ac:dyDescent="0.3">
      <c r="H274" s="11"/>
      <c r="I274" s="11"/>
      <c r="J274" s="11"/>
      <c r="K274" s="11"/>
      <c r="L274" s="11"/>
      <c r="M274" s="11"/>
      <c r="N274" s="11"/>
      <c r="O274" s="11"/>
      <c r="P274" s="11"/>
      <c r="Q274" s="11"/>
    </row>
    <row r="275" spans="1:17" x14ac:dyDescent="0.25">
      <c r="A275" s="470" t="s">
        <v>0</v>
      </c>
      <c r="B275" s="471"/>
      <c r="C275" s="471"/>
      <c r="D275" s="471"/>
      <c r="E275" s="471"/>
      <c r="F275" s="471"/>
      <c r="G275" s="472"/>
      <c r="H275" s="11"/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 x14ac:dyDescent="0.25">
      <c r="A276" s="385"/>
      <c r="B276" s="386"/>
      <c r="C276" s="386"/>
      <c r="D276" s="386"/>
      <c r="E276" s="166"/>
      <c r="F276" s="386"/>
      <c r="G276" s="132"/>
      <c r="H276" s="11"/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 x14ac:dyDescent="0.25">
      <c r="A277" s="473" t="s">
        <v>1</v>
      </c>
      <c r="B277" s="474"/>
      <c r="C277" s="474"/>
      <c r="D277" s="474"/>
      <c r="E277" s="474"/>
      <c r="F277" s="474"/>
      <c r="G277" s="475"/>
      <c r="H277" s="11"/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x14ac:dyDescent="0.25">
      <c r="A278" s="385"/>
      <c r="B278" s="386"/>
      <c r="C278" s="386"/>
      <c r="D278" s="386"/>
      <c r="E278" s="166"/>
      <c r="F278" s="386"/>
      <c r="G278" s="132"/>
      <c r="H278" s="11"/>
      <c r="I278" s="11"/>
      <c r="J278" s="11"/>
      <c r="K278" s="11"/>
      <c r="L278" s="11"/>
      <c r="M278" s="11"/>
      <c r="N278" s="11"/>
      <c r="O278" s="11"/>
      <c r="P278" s="11"/>
      <c r="Q278" s="11"/>
    </row>
    <row r="279" spans="1:17" x14ac:dyDescent="0.25">
      <c r="A279" s="473" t="s">
        <v>2</v>
      </c>
      <c r="B279" s="474"/>
      <c r="C279" s="474"/>
      <c r="D279" s="474"/>
      <c r="E279" s="474"/>
      <c r="F279" s="474"/>
      <c r="G279" s="475"/>
      <c r="H279" s="11"/>
      <c r="I279" s="11"/>
      <c r="J279" s="11"/>
      <c r="K279" s="11"/>
      <c r="L279" s="11"/>
      <c r="M279" s="11"/>
      <c r="N279" s="11"/>
      <c r="O279" s="11"/>
      <c r="P279" s="11"/>
      <c r="Q279" s="11"/>
    </row>
    <row r="280" spans="1:17" ht="15.75" thickBot="1" x14ac:dyDescent="0.3">
      <c r="A280" s="111"/>
      <c r="B280" s="112"/>
      <c r="C280" s="112"/>
      <c r="D280" s="112"/>
      <c r="E280" s="152"/>
      <c r="F280" s="112"/>
      <c r="G280" s="113"/>
      <c r="H280" s="11"/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x14ac:dyDescent="0.25">
      <c r="A281" s="56"/>
      <c r="B281" s="53"/>
      <c r="C281" s="53"/>
      <c r="D281" s="53"/>
      <c r="E281" s="76"/>
      <c r="F281" s="53"/>
      <c r="G281" s="57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x14ac:dyDescent="0.25">
      <c r="A282" s="476" t="s">
        <v>185</v>
      </c>
      <c r="B282" s="477"/>
      <c r="C282" s="477"/>
      <c r="D282" s="477"/>
      <c r="E282" s="477"/>
      <c r="F282" s="477"/>
      <c r="G282" s="478"/>
      <c r="H282" s="11"/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x14ac:dyDescent="0.25">
      <c r="A283" s="476"/>
      <c r="B283" s="477"/>
      <c r="C283" s="477"/>
      <c r="D283" s="477"/>
      <c r="E283" s="477"/>
      <c r="F283" s="477"/>
      <c r="G283" s="478"/>
      <c r="H283" s="11"/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x14ac:dyDescent="0.25">
      <c r="A284" s="476" t="s">
        <v>64</v>
      </c>
      <c r="B284" s="477"/>
      <c r="C284" s="477"/>
      <c r="D284" s="477"/>
      <c r="E284" s="477"/>
      <c r="F284" s="477"/>
      <c r="G284" s="478"/>
      <c r="H284" s="11"/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x14ac:dyDescent="0.25">
      <c r="A285" s="479"/>
      <c r="B285" s="480"/>
      <c r="C285" s="480"/>
      <c r="D285" s="480"/>
      <c r="E285" s="480"/>
      <c r="F285" s="480"/>
      <c r="G285" s="481"/>
      <c r="H285" s="11"/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ht="17.25" x14ac:dyDescent="0.3">
      <c r="A286" s="58"/>
      <c r="B286" s="161" t="s">
        <v>29</v>
      </c>
      <c r="C286" s="37"/>
      <c r="D286" s="37"/>
      <c r="E286" s="77"/>
      <c r="F286" s="37"/>
      <c r="G286" s="163">
        <v>38550.21</v>
      </c>
      <c r="H286" s="11"/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x14ac:dyDescent="0.25">
      <c r="A287" s="59"/>
      <c r="B287" s="37"/>
      <c r="C287" s="37"/>
      <c r="D287" s="37"/>
      <c r="E287" s="77"/>
      <c r="F287" s="37"/>
      <c r="G287" s="60"/>
      <c r="H287" s="11"/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x14ac:dyDescent="0.25">
      <c r="A288" s="170" t="s">
        <v>3</v>
      </c>
      <c r="B288" s="37"/>
      <c r="C288" s="37"/>
      <c r="D288" s="37"/>
      <c r="E288" s="77"/>
      <c r="F288" s="37"/>
      <c r="G288" s="60"/>
      <c r="H288" s="11"/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x14ac:dyDescent="0.25">
      <c r="A289" s="209"/>
      <c r="B289" s="37"/>
      <c r="C289" s="37"/>
      <c r="D289" s="37"/>
      <c r="E289" s="77"/>
      <c r="F289" s="37"/>
      <c r="G289" s="60"/>
      <c r="H289" s="11"/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x14ac:dyDescent="0.25">
      <c r="A290" s="59"/>
      <c r="B290" s="37"/>
      <c r="C290" s="160" t="s">
        <v>4</v>
      </c>
      <c r="D290" s="37"/>
      <c r="E290" s="77"/>
      <c r="F290" s="37"/>
      <c r="G290" s="162">
        <f>SUM(E291:E291)</f>
        <v>1200</v>
      </c>
      <c r="H290" s="11"/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x14ac:dyDescent="0.25">
      <c r="A291" s="59"/>
      <c r="B291" s="37"/>
      <c r="C291" s="38" t="s">
        <v>188</v>
      </c>
      <c r="D291" s="37" t="s">
        <v>89</v>
      </c>
      <c r="E291" s="9">
        <v>1200</v>
      </c>
      <c r="F291" s="37"/>
      <c r="G291" s="162"/>
      <c r="H291" s="11"/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x14ac:dyDescent="0.25">
      <c r="A292" s="59"/>
      <c r="B292" s="37"/>
      <c r="F292" s="37"/>
      <c r="G292" s="162"/>
      <c r="H292" s="11"/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 x14ac:dyDescent="0.25">
      <c r="A293" s="59"/>
      <c r="B293" s="37"/>
      <c r="C293" s="10"/>
      <c r="D293" s="37"/>
      <c r="E293" s="3"/>
      <c r="F293" s="37"/>
      <c r="G293" s="162"/>
      <c r="H293" s="11"/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 x14ac:dyDescent="0.25">
      <c r="A294" s="59"/>
      <c r="B294" s="37"/>
      <c r="C294" s="160" t="s">
        <v>5</v>
      </c>
      <c r="D294" s="37"/>
      <c r="E294" s="77"/>
      <c r="F294" s="37"/>
      <c r="G294" s="162">
        <v>0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x14ac:dyDescent="0.25">
      <c r="A295" s="59"/>
      <c r="B295" s="37"/>
      <c r="C295" s="160"/>
      <c r="D295" s="37"/>
      <c r="E295" s="77"/>
      <c r="F295" s="37"/>
      <c r="G295" s="162"/>
      <c r="H295" s="11"/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 x14ac:dyDescent="0.25">
      <c r="A296" s="170" t="s">
        <v>6</v>
      </c>
      <c r="B296" s="37"/>
      <c r="C296" s="66"/>
      <c r="D296" s="135"/>
      <c r="E296" s="102"/>
      <c r="F296" s="37"/>
      <c r="G296" s="346"/>
      <c r="H296" s="11"/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 x14ac:dyDescent="0.25">
      <c r="A297" s="59"/>
      <c r="B297" s="37"/>
      <c r="C297" s="160" t="s">
        <v>7</v>
      </c>
      <c r="D297" s="37"/>
      <c r="E297" s="77"/>
      <c r="F297" s="37"/>
      <c r="G297" s="346">
        <v>0</v>
      </c>
      <c r="H297" s="11"/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x14ac:dyDescent="0.25">
      <c r="A298" s="59"/>
      <c r="B298" s="37"/>
      <c r="C298" s="197"/>
      <c r="D298" s="198"/>
      <c r="E298" s="197"/>
      <c r="F298" s="37"/>
      <c r="G298" s="162"/>
      <c r="H298" s="11"/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x14ac:dyDescent="0.25">
      <c r="A299" s="59"/>
      <c r="B299" s="37"/>
      <c r="C299" s="197"/>
      <c r="D299" s="198"/>
      <c r="E299" s="197"/>
      <c r="F299" s="37"/>
      <c r="G299" s="162"/>
      <c r="H299" s="11"/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x14ac:dyDescent="0.25">
      <c r="A300" s="59"/>
      <c r="B300" s="37"/>
      <c r="C300" s="199"/>
      <c r="D300" s="29"/>
      <c r="E300" s="201"/>
      <c r="F300" s="37"/>
      <c r="G300" s="346"/>
      <c r="H300" s="11"/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 x14ac:dyDescent="0.25">
      <c r="A301" s="59"/>
      <c r="B301" s="37"/>
      <c r="C301" s="160" t="s">
        <v>10</v>
      </c>
      <c r="D301" s="37"/>
      <c r="E301" s="77"/>
      <c r="F301" s="37"/>
      <c r="G301" s="162">
        <f>SUM(E302)</f>
        <v>0</v>
      </c>
      <c r="H301" s="11"/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 x14ac:dyDescent="0.25">
      <c r="A302" s="59"/>
      <c r="B302" s="37"/>
      <c r="C302" s="38"/>
      <c r="D302" s="37"/>
      <c r="E302" s="3"/>
      <c r="F302" s="37"/>
      <c r="G302" s="162"/>
      <c r="H302" s="11"/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x14ac:dyDescent="0.25">
      <c r="A303" s="59"/>
      <c r="B303" s="37"/>
      <c r="C303" s="160"/>
      <c r="D303" s="37"/>
      <c r="E303" s="77"/>
      <c r="F303" s="37"/>
      <c r="G303" s="162"/>
      <c r="H303" s="11"/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 x14ac:dyDescent="0.25">
      <c r="A304" s="59"/>
      <c r="B304" s="37"/>
      <c r="C304" s="160"/>
      <c r="D304" s="37"/>
      <c r="E304" s="77"/>
      <c r="F304" s="37"/>
      <c r="G304" s="162"/>
      <c r="H304" s="11"/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ht="18" thickBot="1" x14ac:dyDescent="0.35">
      <c r="A305" s="59"/>
      <c r="B305" s="37"/>
      <c r="C305" s="215" t="s">
        <v>11</v>
      </c>
      <c r="D305" s="215"/>
      <c r="E305" s="77"/>
      <c r="F305" s="37"/>
      <c r="G305" s="164">
        <f>G286+G290-G301</f>
        <v>39750.21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</row>
    <row r="306" spans="1:17" ht="18" thickTop="1" x14ac:dyDescent="0.3">
      <c r="A306" s="59"/>
      <c r="B306" s="37"/>
      <c r="C306" s="383"/>
      <c r="D306" s="383"/>
      <c r="E306" s="77"/>
      <c r="F306" s="37"/>
      <c r="G306" s="174"/>
      <c r="H306" s="11"/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ht="15.75" thickBot="1" x14ac:dyDescent="0.3">
      <c r="A307" s="69"/>
      <c r="B307" s="40"/>
      <c r="C307" s="40"/>
      <c r="D307" s="40"/>
      <c r="E307" s="80"/>
      <c r="F307" s="40"/>
      <c r="G307" s="70"/>
      <c r="H307" s="11"/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x14ac:dyDescent="0.25">
      <c r="A308" s="49"/>
      <c r="B308" s="45"/>
      <c r="C308" s="45"/>
      <c r="D308" s="45"/>
      <c r="E308" s="55"/>
      <c r="F308" s="55"/>
      <c r="G308" s="46"/>
      <c r="H308" s="11"/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x14ac:dyDescent="0.25">
      <c r="A309" s="49"/>
      <c r="B309" s="45" t="s">
        <v>42</v>
      </c>
      <c r="C309" s="45"/>
      <c r="D309" s="45"/>
      <c r="E309" s="55"/>
      <c r="F309" s="468" t="s">
        <v>12</v>
      </c>
      <c r="G309" s="469"/>
      <c r="H309" s="11"/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x14ac:dyDescent="0.25">
      <c r="A310" s="49"/>
      <c r="B310" s="45"/>
      <c r="C310" s="45"/>
      <c r="D310" s="45"/>
      <c r="E310" s="55"/>
      <c r="F310" s="55"/>
      <c r="G310" s="46"/>
      <c r="H310" s="11"/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 x14ac:dyDescent="0.25">
      <c r="A311" s="49"/>
      <c r="B311" s="45"/>
      <c r="C311" s="45"/>
      <c r="D311" s="45"/>
      <c r="E311" s="55"/>
      <c r="F311" s="55"/>
      <c r="G311" s="46"/>
      <c r="H311" s="11"/>
      <c r="I311" s="11"/>
      <c r="J311" s="11"/>
      <c r="K311" s="11"/>
      <c r="L311" s="11"/>
      <c r="M311" s="11"/>
      <c r="N311" s="11"/>
      <c r="O311" s="11"/>
      <c r="P311" s="11"/>
      <c r="Q311" s="11"/>
    </row>
    <row r="312" spans="1:17" x14ac:dyDescent="0.25">
      <c r="A312" s="49"/>
      <c r="B312" s="45"/>
      <c r="C312" s="45"/>
      <c r="D312" s="45"/>
      <c r="E312" s="55"/>
      <c r="F312" s="55"/>
      <c r="G312" s="46"/>
      <c r="H312" s="11"/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 x14ac:dyDescent="0.25">
      <c r="A313" s="49"/>
      <c r="B313" s="45"/>
      <c r="C313" s="45"/>
      <c r="D313" s="45"/>
      <c r="E313" s="55"/>
      <c r="F313" s="55"/>
      <c r="G313" s="46"/>
      <c r="H313" s="11"/>
      <c r="I313" s="11"/>
      <c r="J313" s="11"/>
      <c r="K313" s="11"/>
      <c r="L313" s="11"/>
      <c r="M313" s="11"/>
      <c r="N313" s="11"/>
      <c r="O313" s="11"/>
      <c r="P313" s="11"/>
      <c r="Q313" s="11"/>
    </row>
    <row r="314" spans="1:17" x14ac:dyDescent="0.25">
      <c r="A314" s="49"/>
      <c r="B314" s="45"/>
      <c r="C314" s="45"/>
      <c r="D314" s="45"/>
      <c r="E314" s="55"/>
      <c r="F314" s="55"/>
      <c r="G314" s="46"/>
      <c r="H314" s="11"/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 x14ac:dyDescent="0.25">
      <c r="A315" s="49"/>
      <c r="B315" s="45"/>
      <c r="C315" s="45"/>
      <c r="D315" s="45"/>
      <c r="E315" s="55"/>
      <c r="F315" s="55"/>
      <c r="G315" s="46"/>
      <c r="H315" s="11"/>
      <c r="I315" s="11"/>
      <c r="J315" s="11"/>
      <c r="K315" s="11"/>
      <c r="L315" s="11"/>
      <c r="M315" s="11"/>
      <c r="N315" s="11"/>
      <c r="O315" s="11"/>
      <c r="P315" s="11"/>
      <c r="Q315" s="11"/>
    </row>
    <row r="316" spans="1:17" x14ac:dyDescent="0.25">
      <c r="A316" s="49"/>
      <c r="B316" s="45"/>
      <c r="C316" s="45"/>
      <c r="D316" s="45"/>
      <c r="E316" s="55"/>
      <c r="F316" s="55"/>
      <c r="G316" s="46"/>
      <c r="H316" s="11"/>
      <c r="I316" s="11"/>
      <c r="J316" s="11"/>
      <c r="K316" s="11"/>
      <c r="L316" s="11"/>
      <c r="M316" s="11"/>
      <c r="N316" s="11"/>
      <c r="O316" s="11"/>
      <c r="P316" s="11"/>
      <c r="Q316" s="11"/>
    </row>
    <row r="317" spans="1:17" x14ac:dyDescent="0.25">
      <c r="A317" s="49"/>
      <c r="B317" s="45"/>
      <c r="C317" s="45"/>
      <c r="D317" s="45"/>
      <c r="E317" s="55"/>
      <c r="F317" s="55"/>
      <c r="G317" s="46"/>
      <c r="H317" s="11"/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 x14ac:dyDescent="0.25">
      <c r="A318" s="49"/>
      <c r="B318" s="45"/>
      <c r="C318" s="45"/>
      <c r="D318" s="45"/>
      <c r="E318" s="55"/>
      <c r="F318" s="55"/>
      <c r="G318" s="46"/>
      <c r="H318" s="11"/>
      <c r="I318" s="11"/>
      <c r="J318" s="11"/>
      <c r="K318" s="11"/>
      <c r="L318" s="11"/>
      <c r="M318" s="11"/>
      <c r="N318" s="11"/>
      <c r="O318" s="11"/>
      <c r="P318" s="11"/>
      <c r="Q318" s="11"/>
    </row>
    <row r="319" spans="1:17" x14ac:dyDescent="0.25">
      <c r="A319" s="49"/>
      <c r="B319" s="45"/>
      <c r="C319" s="45"/>
      <c r="D319" s="45"/>
      <c r="E319" s="55"/>
      <c r="F319" s="55"/>
      <c r="G319" s="46"/>
      <c r="H319" s="11"/>
      <c r="I319" s="11"/>
      <c r="J319" s="11"/>
      <c r="K319" s="11"/>
      <c r="L319" s="11"/>
      <c r="M319" s="11"/>
      <c r="N319" s="11"/>
      <c r="O319" s="11"/>
      <c r="P319" s="11"/>
      <c r="Q319" s="11"/>
    </row>
    <row r="320" spans="1:17" x14ac:dyDescent="0.25">
      <c r="A320" s="139" t="s">
        <v>92</v>
      </c>
      <c r="B320" s="227"/>
      <c r="C320" s="227"/>
      <c r="D320" s="45"/>
      <c r="E320" s="55"/>
      <c r="F320" s="482" t="s">
        <v>13</v>
      </c>
      <c r="G320" s="483"/>
      <c r="H320" s="11"/>
      <c r="I320" s="11"/>
      <c r="J320" s="11"/>
      <c r="K320" s="11"/>
      <c r="L320" s="11"/>
      <c r="M320" s="11"/>
      <c r="N320" s="11"/>
      <c r="O320" s="11"/>
      <c r="P320" s="11"/>
      <c r="Q320" s="11"/>
    </row>
    <row r="321" spans="1:17" x14ac:dyDescent="0.25">
      <c r="A321" s="140" t="s">
        <v>95</v>
      </c>
      <c r="B321" s="227"/>
      <c r="C321" s="227"/>
      <c r="D321" s="45"/>
      <c r="E321" s="55"/>
      <c r="F321" s="468" t="s">
        <v>102</v>
      </c>
      <c r="G321" s="469"/>
      <c r="H321" s="11"/>
      <c r="I321" s="11"/>
      <c r="J321" s="11"/>
      <c r="K321" s="11"/>
      <c r="L321" s="11"/>
      <c r="M321" s="11"/>
      <c r="N321" s="11"/>
      <c r="O321" s="11"/>
      <c r="P321" s="11"/>
      <c r="Q321" s="11"/>
    </row>
    <row r="322" spans="1:17" ht="15.75" thickBot="1" x14ac:dyDescent="0.3">
      <c r="A322" s="74"/>
      <c r="B322" s="54"/>
      <c r="C322" s="54"/>
      <c r="D322" s="54"/>
      <c r="E322" s="81"/>
      <c r="F322" s="54"/>
      <c r="G322" s="75"/>
      <c r="H322" s="11"/>
      <c r="I322" s="11"/>
      <c r="J322" s="11"/>
      <c r="K322" s="11"/>
      <c r="L322" s="11"/>
      <c r="M322" s="11"/>
      <c r="N322" s="11"/>
      <c r="O322" s="11"/>
      <c r="P322" s="11"/>
      <c r="Q322" s="11"/>
    </row>
    <row r="323" spans="1:17" x14ac:dyDescent="0.25">
      <c r="A323" s="45"/>
      <c r="B323" s="45"/>
      <c r="C323" s="45"/>
      <c r="D323" s="45"/>
      <c r="E323" s="55"/>
      <c r="F323" s="45"/>
      <c r="G323" s="35"/>
      <c r="H323" s="11"/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 ht="15.75" thickBot="1" x14ac:dyDescent="0.3">
      <c r="H324" s="11"/>
      <c r="I324" s="11"/>
      <c r="J324" s="11"/>
      <c r="K324" s="11"/>
      <c r="L324" s="11"/>
      <c r="M324" s="11"/>
      <c r="N324" s="11"/>
      <c r="O324" s="11"/>
      <c r="P324" s="11"/>
      <c r="Q324" s="11"/>
    </row>
    <row r="325" spans="1:17" x14ac:dyDescent="0.25">
      <c r="A325" s="470" t="s">
        <v>0</v>
      </c>
      <c r="B325" s="471"/>
      <c r="C325" s="471"/>
      <c r="D325" s="471"/>
      <c r="E325" s="471"/>
      <c r="F325" s="471"/>
      <c r="G325" s="472"/>
      <c r="H325" s="11"/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 x14ac:dyDescent="0.25">
      <c r="A326" s="385"/>
      <c r="B326" s="386"/>
      <c r="C326" s="386"/>
      <c r="D326" s="386"/>
      <c r="E326" s="166"/>
      <c r="F326" s="386"/>
      <c r="G326" s="132"/>
      <c r="H326" s="11"/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 x14ac:dyDescent="0.25">
      <c r="A327" s="473" t="s">
        <v>1</v>
      </c>
      <c r="B327" s="474"/>
      <c r="C327" s="474"/>
      <c r="D327" s="474"/>
      <c r="E327" s="474"/>
      <c r="F327" s="474"/>
      <c r="G327" s="475"/>
      <c r="H327" s="11"/>
      <c r="I327" s="11"/>
      <c r="J327" s="11"/>
      <c r="K327" s="11"/>
      <c r="L327" s="11"/>
      <c r="M327" s="11"/>
      <c r="N327" s="11"/>
      <c r="O327" s="11"/>
      <c r="P327" s="11"/>
      <c r="Q327" s="11"/>
    </row>
    <row r="328" spans="1:17" x14ac:dyDescent="0.25">
      <c r="A328" s="385"/>
      <c r="B328" s="386"/>
      <c r="C328" s="386"/>
      <c r="D328" s="386"/>
      <c r="E328" s="166"/>
      <c r="F328" s="386"/>
      <c r="G328" s="132"/>
      <c r="H328" s="11"/>
      <c r="I328" s="11"/>
      <c r="J328" s="11"/>
      <c r="K328" s="11"/>
      <c r="L328" s="11"/>
      <c r="M328" s="11"/>
      <c r="N328" s="11"/>
      <c r="O328" s="11"/>
      <c r="P328" s="11"/>
      <c r="Q328" s="11"/>
    </row>
    <row r="329" spans="1:17" x14ac:dyDescent="0.25">
      <c r="A329" s="473" t="s">
        <v>2</v>
      </c>
      <c r="B329" s="474"/>
      <c r="C329" s="474"/>
      <c r="D329" s="474"/>
      <c r="E329" s="474"/>
      <c r="F329" s="474"/>
      <c r="G329" s="475"/>
      <c r="H329" s="11"/>
      <c r="I329" s="11"/>
      <c r="J329" s="11"/>
      <c r="K329" s="11"/>
      <c r="L329" s="11"/>
      <c r="M329" s="11"/>
      <c r="N329" s="11"/>
      <c r="O329" s="11"/>
      <c r="P329" s="11"/>
      <c r="Q329" s="11"/>
    </row>
    <row r="330" spans="1:17" ht="15.75" thickBot="1" x14ac:dyDescent="0.3">
      <c r="A330" s="111"/>
      <c r="B330" s="112"/>
      <c r="C330" s="112"/>
      <c r="D330" s="112"/>
      <c r="E330" s="152"/>
      <c r="F330" s="112"/>
      <c r="G330" s="113"/>
      <c r="H330" s="11"/>
      <c r="I330" s="11"/>
      <c r="J330" s="11"/>
      <c r="K330" s="11"/>
      <c r="L330" s="11"/>
      <c r="M330" s="11"/>
      <c r="N330" s="11"/>
      <c r="O330" s="11"/>
      <c r="P330" s="11"/>
      <c r="Q330" s="11"/>
    </row>
    <row r="331" spans="1:17" x14ac:dyDescent="0.25">
      <c r="A331" s="56"/>
      <c r="B331" s="53"/>
      <c r="C331" s="53"/>
      <c r="D331" s="53"/>
      <c r="E331" s="76"/>
      <c r="F331" s="53"/>
      <c r="G331" s="57"/>
      <c r="H331" s="11"/>
      <c r="I331" s="11"/>
      <c r="J331" s="11"/>
      <c r="K331" s="11"/>
      <c r="L331" s="11"/>
      <c r="M331" s="11"/>
      <c r="N331" s="11"/>
      <c r="O331" s="11"/>
      <c r="P331" s="11"/>
      <c r="Q331" s="11"/>
    </row>
    <row r="332" spans="1:17" x14ac:dyDescent="0.25">
      <c r="A332" s="476" t="s">
        <v>185</v>
      </c>
      <c r="B332" s="477"/>
      <c r="C332" s="477"/>
      <c r="D332" s="477"/>
      <c r="E332" s="477"/>
      <c r="F332" s="477"/>
      <c r="G332" s="478"/>
      <c r="H332" s="11"/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x14ac:dyDescent="0.25">
      <c r="A333" s="476"/>
      <c r="B333" s="477"/>
      <c r="C333" s="477"/>
      <c r="D333" s="477"/>
      <c r="E333" s="477"/>
      <c r="F333" s="477"/>
      <c r="G333" s="478"/>
      <c r="H333" s="11"/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 x14ac:dyDescent="0.25">
      <c r="A334" s="476" t="s">
        <v>65</v>
      </c>
      <c r="B334" s="477"/>
      <c r="C334" s="477"/>
      <c r="D334" s="477"/>
      <c r="E334" s="477"/>
      <c r="F334" s="477"/>
      <c r="G334" s="478"/>
      <c r="H334" s="11"/>
      <c r="I334" s="11"/>
      <c r="J334" s="11"/>
      <c r="K334" s="11"/>
      <c r="L334" s="11"/>
      <c r="M334" s="11"/>
      <c r="N334" s="11"/>
      <c r="O334" s="11"/>
      <c r="P334" s="11"/>
      <c r="Q334" s="11"/>
    </row>
    <row r="335" spans="1:17" x14ac:dyDescent="0.25">
      <c r="A335" s="479"/>
      <c r="B335" s="480"/>
      <c r="C335" s="480"/>
      <c r="D335" s="480"/>
      <c r="E335" s="480"/>
      <c r="F335" s="480"/>
      <c r="G335" s="481"/>
      <c r="H335" s="11"/>
      <c r="I335" s="11"/>
      <c r="J335" s="11"/>
      <c r="K335" s="11"/>
      <c r="L335" s="11"/>
      <c r="M335" s="11"/>
      <c r="N335" s="11"/>
      <c r="O335" s="11"/>
      <c r="P335" s="11"/>
      <c r="Q335" s="11"/>
    </row>
    <row r="336" spans="1:17" ht="17.25" x14ac:dyDescent="0.3">
      <c r="A336" s="58"/>
      <c r="B336" s="161" t="s">
        <v>29</v>
      </c>
      <c r="C336" s="37"/>
      <c r="D336" s="37"/>
      <c r="E336" s="77"/>
      <c r="F336" s="37"/>
      <c r="G336" s="163">
        <v>155028.85999999999</v>
      </c>
      <c r="H336" s="11"/>
      <c r="I336" s="11"/>
      <c r="J336" s="11"/>
      <c r="K336" s="11"/>
      <c r="L336" s="11"/>
      <c r="M336" s="11"/>
      <c r="N336" s="11"/>
      <c r="O336" s="11"/>
      <c r="P336" s="11"/>
      <c r="Q336" s="11"/>
    </row>
    <row r="337" spans="1:17" x14ac:dyDescent="0.25">
      <c r="A337" s="59"/>
      <c r="B337" s="37"/>
      <c r="C337" s="37"/>
      <c r="D337" s="37"/>
      <c r="E337" s="77"/>
      <c r="F337" s="37"/>
      <c r="G337" s="60"/>
      <c r="H337" s="11"/>
      <c r="I337" s="11"/>
      <c r="J337" s="11"/>
      <c r="K337" s="11"/>
      <c r="L337" s="11"/>
      <c r="M337" s="11"/>
      <c r="N337" s="11"/>
      <c r="O337" s="11"/>
      <c r="P337" s="11"/>
      <c r="Q337" s="11"/>
    </row>
    <row r="338" spans="1:17" x14ac:dyDescent="0.25">
      <c r="A338" s="170" t="s">
        <v>3</v>
      </c>
      <c r="B338" s="37"/>
      <c r="C338" s="37"/>
      <c r="D338" s="37"/>
      <c r="E338" s="77"/>
      <c r="F338" s="37"/>
      <c r="G338" s="60"/>
      <c r="H338" s="11"/>
      <c r="I338" s="11"/>
      <c r="J338" s="11"/>
      <c r="K338" s="11"/>
      <c r="L338" s="11"/>
      <c r="M338" s="11"/>
      <c r="N338" s="11"/>
      <c r="O338" s="11"/>
      <c r="P338" s="11"/>
      <c r="Q338" s="11"/>
    </row>
    <row r="339" spans="1:17" x14ac:dyDescent="0.25">
      <c r="A339" s="59"/>
      <c r="B339" s="37"/>
      <c r="C339" s="160" t="s">
        <v>4</v>
      </c>
      <c r="D339" s="37"/>
      <c r="E339" s="77"/>
      <c r="F339" s="37"/>
      <c r="G339" s="162">
        <v>400</v>
      </c>
      <c r="H339" s="11"/>
      <c r="I339" s="11"/>
      <c r="J339" s="11"/>
      <c r="K339" s="11"/>
      <c r="L339" s="11"/>
      <c r="M339" s="11"/>
      <c r="N339" s="11"/>
      <c r="O339" s="11"/>
      <c r="P339" s="11"/>
      <c r="Q339" s="11"/>
    </row>
    <row r="340" spans="1:17" x14ac:dyDescent="0.25">
      <c r="A340" s="59"/>
      <c r="B340" s="37"/>
      <c r="C340" s="10">
        <v>43738</v>
      </c>
      <c r="D340" s="37" t="s">
        <v>187</v>
      </c>
      <c r="E340" s="9">
        <v>400</v>
      </c>
      <c r="F340" s="37"/>
      <c r="G340" s="162"/>
      <c r="H340" s="11"/>
      <c r="I340" s="11"/>
      <c r="J340" s="11"/>
      <c r="K340" s="11"/>
      <c r="L340" s="11"/>
      <c r="M340" s="11"/>
      <c r="N340" s="11"/>
      <c r="O340" s="11"/>
      <c r="P340" s="11"/>
      <c r="Q340" s="11"/>
    </row>
    <row r="341" spans="1:17" x14ac:dyDescent="0.25">
      <c r="A341" s="59"/>
      <c r="B341" s="37"/>
      <c r="C341" s="10"/>
      <c r="D341" s="37"/>
      <c r="E341" s="3"/>
      <c r="F341" s="37"/>
      <c r="G341" s="162"/>
      <c r="H341" s="11"/>
      <c r="I341" s="11"/>
      <c r="J341" s="11"/>
      <c r="K341" s="11"/>
      <c r="L341" s="11"/>
      <c r="M341" s="11"/>
      <c r="N341" s="11"/>
      <c r="O341" s="11"/>
      <c r="P341" s="11"/>
      <c r="Q341" s="11"/>
    </row>
    <row r="342" spans="1:17" x14ac:dyDescent="0.25">
      <c r="A342" s="59"/>
      <c r="B342" s="37"/>
      <c r="C342" s="160" t="s">
        <v>5</v>
      </c>
      <c r="D342" s="37"/>
      <c r="E342" s="77"/>
      <c r="F342" s="37"/>
      <c r="G342" s="162">
        <f>SUM(E343:E343)</f>
        <v>0</v>
      </c>
      <c r="H342" s="11"/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 x14ac:dyDescent="0.25">
      <c r="A343" s="170" t="s">
        <v>6</v>
      </c>
      <c r="B343" s="37"/>
      <c r="C343" s="10"/>
      <c r="D343" s="37"/>
      <c r="E343" s="102"/>
      <c r="F343" s="37"/>
      <c r="G343" s="346"/>
      <c r="H343" s="11"/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 x14ac:dyDescent="0.25">
      <c r="A344" s="170"/>
      <c r="B344" s="37"/>
      <c r="C344" s="10"/>
      <c r="D344" s="37"/>
      <c r="E344" s="102"/>
      <c r="F344" s="37"/>
      <c r="G344" s="346"/>
      <c r="H344" s="11"/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 x14ac:dyDescent="0.25">
      <c r="A345" s="59"/>
      <c r="B345" s="37"/>
      <c r="C345" s="160" t="s">
        <v>7</v>
      </c>
      <c r="D345" s="37"/>
      <c r="E345" s="77"/>
      <c r="F345" s="37"/>
      <c r="G345" s="162">
        <f>SUM(E346:E347)</f>
        <v>0</v>
      </c>
      <c r="H345" s="11"/>
      <c r="I345" s="11"/>
      <c r="J345" s="11"/>
      <c r="K345" s="11"/>
      <c r="L345" s="11"/>
      <c r="M345" s="11"/>
      <c r="N345" s="11"/>
      <c r="O345" s="11"/>
      <c r="P345" s="11"/>
      <c r="Q345" s="11"/>
    </row>
    <row r="346" spans="1:17" x14ac:dyDescent="0.25">
      <c r="A346" s="59"/>
      <c r="B346" s="37"/>
      <c r="C346" s="38"/>
      <c r="D346" s="387"/>
      <c r="E346" s="3"/>
      <c r="F346" s="37"/>
      <c r="G346" s="346"/>
      <c r="H346" s="11"/>
      <c r="I346" s="11"/>
      <c r="J346" s="11"/>
      <c r="K346" s="11"/>
      <c r="L346" s="11"/>
      <c r="M346" s="11"/>
      <c r="N346" s="11"/>
      <c r="O346" s="11"/>
      <c r="P346" s="11"/>
      <c r="Q346" s="11"/>
    </row>
    <row r="347" spans="1:17" x14ac:dyDescent="0.25">
      <c r="A347" s="59"/>
      <c r="B347" s="37"/>
      <c r="C347" s="10"/>
      <c r="D347" s="387"/>
      <c r="E347" s="3"/>
      <c r="F347" s="37"/>
      <c r="G347" s="346"/>
      <c r="H347" s="11"/>
      <c r="I347" s="11"/>
      <c r="J347" s="11"/>
      <c r="K347" s="11"/>
      <c r="L347" s="11"/>
      <c r="M347" s="11"/>
      <c r="N347" s="11"/>
      <c r="O347" s="11"/>
      <c r="P347" s="11"/>
      <c r="Q347" s="11"/>
    </row>
    <row r="348" spans="1:17" x14ac:dyDescent="0.25">
      <c r="A348" s="59"/>
      <c r="B348" s="37"/>
      <c r="C348" s="10"/>
      <c r="D348" s="37"/>
      <c r="E348" s="3"/>
      <c r="F348" s="37"/>
      <c r="G348" s="346"/>
      <c r="H348" s="11"/>
      <c r="I348" s="11"/>
      <c r="J348" s="11"/>
      <c r="K348" s="11"/>
      <c r="L348" s="11"/>
      <c r="M348" s="11"/>
      <c r="N348" s="11"/>
      <c r="O348" s="11"/>
      <c r="P348" s="11"/>
      <c r="Q348" s="11"/>
    </row>
    <row r="349" spans="1:17" x14ac:dyDescent="0.25">
      <c r="A349" s="59"/>
      <c r="B349" s="37"/>
      <c r="C349" s="160" t="s">
        <v>10</v>
      </c>
      <c r="D349" s="37"/>
      <c r="E349" s="77"/>
      <c r="F349" s="37"/>
      <c r="G349" s="162">
        <f>SUM(E350:E354)</f>
        <v>0</v>
      </c>
      <c r="H349" s="11"/>
      <c r="I349" s="11"/>
      <c r="J349" s="11"/>
      <c r="K349" s="11"/>
      <c r="L349" s="11"/>
      <c r="M349" s="11"/>
      <c r="N349" s="11"/>
      <c r="O349" s="11"/>
      <c r="P349" s="11"/>
      <c r="Q349" s="11"/>
    </row>
    <row r="350" spans="1:17" x14ac:dyDescent="0.25">
      <c r="A350" s="59"/>
      <c r="B350" s="37"/>
      <c r="C350" s="38"/>
      <c r="D350" s="37"/>
      <c r="E350" s="3"/>
      <c r="F350" s="37"/>
      <c r="G350" s="162"/>
      <c r="H350" s="11"/>
      <c r="I350" s="11"/>
      <c r="J350" s="11"/>
      <c r="K350" s="11"/>
      <c r="L350" s="11"/>
      <c r="M350" s="11"/>
      <c r="N350" s="11"/>
      <c r="O350" s="11"/>
      <c r="P350" s="11"/>
      <c r="Q350" s="11"/>
    </row>
    <row r="351" spans="1:17" x14ac:dyDescent="0.25">
      <c r="A351" s="59"/>
      <c r="B351" s="37"/>
      <c r="C351" s="38"/>
      <c r="D351" s="37"/>
      <c r="E351" s="3"/>
      <c r="F351" s="37"/>
      <c r="G351" s="162"/>
      <c r="H351" s="11"/>
      <c r="I351" s="11"/>
      <c r="J351" s="11"/>
      <c r="K351" s="11"/>
      <c r="L351" s="11"/>
      <c r="M351" s="11"/>
      <c r="N351" s="11"/>
      <c r="O351" s="11"/>
      <c r="P351" s="11"/>
      <c r="Q351" s="11"/>
    </row>
    <row r="352" spans="1:17" x14ac:dyDescent="0.25">
      <c r="A352" s="59"/>
      <c r="B352" s="37"/>
      <c r="C352" s="38"/>
      <c r="D352" s="37"/>
      <c r="E352" s="3"/>
      <c r="F352" s="37"/>
      <c r="G352" s="162"/>
      <c r="H352" s="11"/>
      <c r="I352" s="11"/>
      <c r="J352" s="11"/>
      <c r="K352" s="11"/>
      <c r="L352" s="11"/>
      <c r="M352" s="11"/>
      <c r="N352" s="11"/>
      <c r="O352" s="11"/>
      <c r="P352" s="11"/>
      <c r="Q352" s="11"/>
    </row>
    <row r="353" spans="1:17" x14ac:dyDescent="0.25">
      <c r="A353" s="59"/>
      <c r="B353" s="37"/>
      <c r="C353" s="38"/>
      <c r="D353" s="37"/>
      <c r="E353" s="3"/>
      <c r="F353" s="37"/>
      <c r="G353" s="162"/>
      <c r="H353" s="11"/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 x14ac:dyDescent="0.25">
      <c r="A354" s="59"/>
      <c r="B354" s="37"/>
      <c r="C354" s="38"/>
      <c r="D354" s="37"/>
      <c r="E354" s="3"/>
      <c r="F354" s="37"/>
      <c r="G354" s="162"/>
      <c r="H354" s="11"/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 x14ac:dyDescent="0.25">
      <c r="A355" s="59"/>
      <c r="B355" s="37"/>
      <c r="C355" s="160"/>
      <c r="D355" s="37"/>
      <c r="E355" s="77"/>
      <c r="F355" s="37"/>
      <c r="G355" s="162"/>
      <c r="J355" s="11"/>
      <c r="K355" s="11"/>
      <c r="L355" s="11"/>
      <c r="M355" s="11"/>
      <c r="N355" s="11"/>
      <c r="O355" s="11"/>
      <c r="P355" s="11"/>
      <c r="Q355" s="11"/>
    </row>
    <row r="356" spans="1:17" ht="18" thickBot="1" x14ac:dyDescent="0.35">
      <c r="A356" s="59"/>
      <c r="B356" s="37"/>
      <c r="C356" s="215" t="s">
        <v>11</v>
      </c>
      <c r="D356" s="215"/>
      <c r="E356" s="77"/>
      <c r="F356" s="37"/>
      <c r="G356" s="164">
        <f>G336+G339-G349</f>
        <v>155428.85999999999</v>
      </c>
      <c r="J356" s="11"/>
      <c r="K356" s="11"/>
      <c r="L356" s="11"/>
      <c r="M356" s="11"/>
      <c r="N356" s="11"/>
      <c r="O356" s="11"/>
      <c r="P356" s="11"/>
      <c r="Q356" s="11"/>
    </row>
    <row r="357" spans="1:17" ht="16.5" thickTop="1" thickBot="1" x14ac:dyDescent="0.3">
      <c r="A357" s="69"/>
      <c r="B357" s="40"/>
      <c r="C357" s="40"/>
      <c r="D357" s="40"/>
      <c r="E357" s="80"/>
      <c r="F357" s="40"/>
      <c r="G357" s="70"/>
      <c r="I357" s="291"/>
      <c r="J357" s="11"/>
      <c r="K357" s="11"/>
      <c r="L357" s="11"/>
      <c r="M357" s="11"/>
      <c r="N357" s="11"/>
      <c r="O357" s="11"/>
      <c r="P357" s="11"/>
      <c r="Q357" s="11"/>
    </row>
    <row r="358" spans="1:17" x14ac:dyDescent="0.25">
      <c r="A358" s="49"/>
      <c r="B358" s="45"/>
      <c r="C358" s="45"/>
      <c r="D358" s="45"/>
      <c r="E358" s="55"/>
      <c r="F358" s="55"/>
      <c r="G358" s="46"/>
      <c r="J358" s="11"/>
      <c r="K358" s="11"/>
      <c r="L358" s="11"/>
      <c r="M358" s="11"/>
      <c r="N358" s="11"/>
      <c r="O358" s="11"/>
      <c r="P358" s="11"/>
      <c r="Q358" s="11"/>
    </row>
    <row r="359" spans="1:17" x14ac:dyDescent="0.25">
      <c r="A359" s="49"/>
      <c r="B359" s="45" t="s">
        <v>42</v>
      </c>
      <c r="C359" s="45"/>
      <c r="D359" s="45"/>
      <c r="E359" s="55"/>
      <c r="F359" s="468" t="s">
        <v>12</v>
      </c>
      <c r="G359" s="469"/>
      <c r="J359" s="11"/>
      <c r="K359" s="11"/>
      <c r="L359" s="11"/>
      <c r="M359" s="11"/>
      <c r="N359" s="11"/>
      <c r="O359" s="11"/>
      <c r="P359" s="11"/>
      <c r="Q359" s="11"/>
    </row>
    <row r="360" spans="1:17" x14ac:dyDescent="0.25">
      <c r="A360" s="49"/>
      <c r="B360" s="45"/>
      <c r="C360" s="45"/>
      <c r="D360" s="45"/>
      <c r="E360" s="55"/>
      <c r="F360" s="55"/>
      <c r="G360" s="46"/>
      <c r="J360" s="11"/>
      <c r="K360" s="11"/>
      <c r="L360" s="11"/>
      <c r="M360" s="11"/>
      <c r="N360" s="11"/>
      <c r="O360" s="11"/>
      <c r="P360" s="11"/>
      <c r="Q360" s="11"/>
    </row>
    <row r="361" spans="1:17" x14ac:dyDescent="0.25">
      <c r="A361" s="49"/>
      <c r="B361" s="45"/>
      <c r="C361" s="45"/>
      <c r="D361" s="45"/>
      <c r="E361" s="55"/>
      <c r="F361" s="55"/>
      <c r="G361" s="46"/>
      <c r="J361" s="11"/>
      <c r="K361" s="11"/>
      <c r="L361" s="11"/>
      <c r="M361" s="11"/>
      <c r="N361" s="11"/>
      <c r="O361" s="11"/>
      <c r="P361" s="11"/>
      <c r="Q361" s="11"/>
    </row>
    <row r="362" spans="1:17" x14ac:dyDescent="0.25">
      <c r="A362" s="49"/>
      <c r="B362" s="45"/>
      <c r="C362" s="45"/>
      <c r="D362" s="45"/>
      <c r="E362" s="55"/>
      <c r="F362" s="55"/>
      <c r="G362" s="46"/>
      <c r="J362" s="11"/>
      <c r="K362" s="11"/>
      <c r="L362" s="11"/>
      <c r="M362" s="11"/>
      <c r="N362" s="11"/>
      <c r="O362" s="11"/>
      <c r="P362" s="11"/>
      <c r="Q362" s="11"/>
    </row>
    <row r="363" spans="1:17" x14ac:dyDescent="0.25">
      <c r="A363" s="49"/>
      <c r="B363" s="45"/>
      <c r="C363" s="45"/>
      <c r="D363" s="45"/>
      <c r="E363" s="55"/>
      <c r="F363" s="55"/>
      <c r="G363" s="46"/>
      <c r="J363" s="11"/>
      <c r="K363" s="11"/>
      <c r="L363" s="11"/>
      <c r="M363" s="11"/>
      <c r="N363" s="11"/>
      <c r="O363" s="11"/>
      <c r="P363" s="11"/>
      <c r="Q363" s="11"/>
    </row>
    <row r="364" spans="1:17" x14ac:dyDescent="0.25">
      <c r="A364" s="49"/>
      <c r="B364" s="45"/>
      <c r="C364" s="45"/>
      <c r="D364" s="45"/>
      <c r="E364" s="55"/>
      <c r="F364" s="55"/>
      <c r="G364" s="46"/>
      <c r="J364" s="11"/>
      <c r="K364" s="11"/>
      <c r="L364" s="11"/>
      <c r="M364" s="11"/>
      <c r="N364" s="11"/>
      <c r="O364" s="11"/>
      <c r="P364" s="11"/>
      <c r="Q364" s="11"/>
    </row>
    <row r="365" spans="1:17" x14ac:dyDescent="0.25">
      <c r="A365" s="49"/>
      <c r="B365" s="45"/>
      <c r="C365" s="45"/>
      <c r="D365" s="45"/>
      <c r="E365" s="55"/>
      <c r="F365" s="55"/>
      <c r="G365" s="46"/>
      <c r="J365" s="11"/>
      <c r="K365" s="11"/>
      <c r="L365" s="11"/>
      <c r="M365" s="11"/>
      <c r="N365" s="11"/>
      <c r="O365" s="11"/>
      <c r="P365" s="11"/>
      <c r="Q365" s="11"/>
    </row>
    <row r="366" spans="1:17" x14ac:dyDescent="0.25">
      <c r="A366" s="49"/>
      <c r="B366" s="45"/>
      <c r="C366" s="45"/>
      <c r="D366" s="45"/>
      <c r="E366" s="55"/>
      <c r="F366" s="55"/>
      <c r="G366" s="46"/>
      <c r="J366" s="11"/>
      <c r="K366" s="11"/>
      <c r="L366" s="11"/>
      <c r="M366" s="11"/>
      <c r="N366" s="11"/>
      <c r="O366" s="11"/>
      <c r="P366" s="11"/>
      <c r="Q366" s="11"/>
    </row>
    <row r="367" spans="1:17" x14ac:dyDescent="0.25">
      <c r="A367" s="49"/>
      <c r="B367" s="45"/>
      <c r="C367" s="45"/>
      <c r="D367" s="45"/>
      <c r="E367" s="55"/>
      <c r="F367" s="55"/>
      <c r="G367" s="46"/>
      <c r="J367" s="11"/>
      <c r="K367" s="11"/>
      <c r="L367" s="11"/>
      <c r="M367" s="11"/>
      <c r="N367" s="11"/>
      <c r="O367" s="11"/>
      <c r="P367" s="11"/>
      <c r="Q367" s="11"/>
    </row>
    <row r="368" spans="1:17" x14ac:dyDescent="0.25">
      <c r="A368" s="49"/>
      <c r="B368" s="45"/>
      <c r="C368" s="45"/>
      <c r="D368" s="45"/>
      <c r="E368" s="55"/>
      <c r="F368" s="55"/>
      <c r="G368" s="46"/>
      <c r="J368" s="11"/>
      <c r="K368" s="11"/>
      <c r="L368" s="11"/>
      <c r="M368" s="11"/>
      <c r="N368" s="11"/>
      <c r="O368" s="11"/>
      <c r="P368" s="11"/>
      <c r="Q368" s="11"/>
    </row>
    <row r="369" spans="1:17" x14ac:dyDescent="0.25">
      <c r="A369" s="49"/>
      <c r="B369" s="45"/>
      <c r="C369" s="45"/>
      <c r="D369" s="45"/>
      <c r="E369" s="55"/>
      <c r="F369" s="55"/>
      <c r="G369" s="46"/>
      <c r="J369" s="11"/>
      <c r="K369" s="11"/>
      <c r="L369" s="11"/>
      <c r="M369" s="11"/>
      <c r="N369" s="11"/>
      <c r="O369" s="11"/>
      <c r="P369" s="11"/>
      <c r="Q369" s="11"/>
    </row>
    <row r="370" spans="1:17" x14ac:dyDescent="0.25">
      <c r="A370" s="139" t="s">
        <v>92</v>
      </c>
      <c r="B370" s="227"/>
      <c r="C370" s="227"/>
      <c r="D370" s="45"/>
      <c r="E370" s="55"/>
      <c r="F370" s="482" t="s">
        <v>13</v>
      </c>
      <c r="G370" s="483"/>
      <c r="J370" s="11"/>
      <c r="K370" s="11"/>
      <c r="L370" s="11"/>
      <c r="M370" s="11"/>
      <c r="N370" s="11"/>
      <c r="O370" s="11"/>
      <c r="P370" s="11"/>
      <c r="Q370" s="11"/>
    </row>
    <row r="371" spans="1:17" x14ac:dyDescent="0.25">
      <c r="A371" s="140" t="s">
        <v>95</v>
      </c>
      <c r="B371" s="227"/>
      <c r="C371" s="227"/>
      <c r="D371" s="45"/>
      <c r="E371" s="55"/>
      <c r="F371" s="468" t="s">
        <v>102</v>
      </c>
      <c r="G371" s="469"/>
      <c r="J371" s="11"/>
      <c r="K371" s="11"/>
      <c r="L371" s="11"/>
      <c r="M371" s="11"/>
      <c r="N371" s="11"/>
      <c r="O371" s="11"/>
      <c r="P371" s="11"/>
      <c r="Q371" s="11"/>
    </row>
    <row r="372" spans="1:17" ht="15.75" thickBot="1" x14ac:dyDescent="0.3">
      <c r="A372" s="74"/>
      <c r="B372" s="54"/>
      <c r="C372" s="54"/>
      <c r="D372" s="54"/>
      <c r="E372" s="81"/>
      <c r="F372" s="54"/>
      <c r="G372" s="75"/>
      <c r="H372" s="11"/>
      <c r="I372" s="11"/>
      <c r="J372" s="11"/>
      <c r="K372" s="11"/>
      <c r="L372" s="11"/>
      <c r="M372" s="11"/>
      <c r="N372" s="11"/>
      <c r="O372" s="11"/>
      <c r="P372" s="11"/>
      <c r="Q372" s="11"/>
    </row>
    <row r="373" spans="1:17" x14ac:dyDescent="0.25">
      <c r="A373" s="45"/>
      <c r="B373" s="45"/>
      <c r="C373" s="45"/>
      <c r="D373" s="45"/>
      <c r="E373" s="55"/>
      <c r="F373" s="45"/>
      <c r="G373" s="35"/>
      <c r="H373" s="11"/>
      <c r="I373" s="11"/>
      <c r="J373" s="11"/>
      <c r="K373" s="11"/>
      <c r="L373" s="11"/>
      <c r="M373" s="11"/>
      <c r="N373" s="11"/>
      <c r="O373" s="11"/>
      <c r="P373" s="11"/>
      <c r="Q373" s="11"/>
    </row>
    <row r="374" spans="1:17" ht="15.75" thickBot="1" x14ac:dyDescent="0.3">
      <c r="H374" s="11"/>
      <c r="I374" s="11"/>
      <c r="J374" s="11"/>
      <c r="K374" s="11"/>
      <c r="L374" s="11"/>
      <c r="M374" s="11"/>
      <c r="N374" s="11"/>
      <c r="O374" s="11"/>
      <c r="P374" s="11"/>
      <c r="Q374" s="11"/>
    </row>
    <row r="375" spans="1:17" x14ac:dyDescent="0.25">
      <c r="A375" s="470" t="s">
        <v>0</v>
      </c>
      <c r="B375" s="471"/>
      <c r="C375" s="471"/>
      <c r="D375" s="471"/>
      <c r="E375" s="471"/>
      <c r="F375" s="471"/>
      <c r="G375" s="472"/>
      <c r="H375" s="11"/>
      <c r="I375" s="11"/>
      <c r="J375" s="11"/>
      <c r="K375" s="11"/>
      <c r="L375" s="11"/>
      <c r="M375" s="11"/>
      <c r="N375" s="11"/>
      <c r="O375" s="11"/>
      <c r="P375" s="11"/>
      <c r="Q375" s="11"/>
    </row>
    <row r="376" spans="1:17" x14ac:dyDescent="0.25">
      <c r="A376" s="385"/>
      <c r="B376" s="386"/>
      <c r="C376" s="386"/>
      <c r="D376" s="386"/>
      <c r="E376" s="166"/>
      <c r="F376" s="386"/>
      <c r="G376" s="132"/>
      <c r="H376" s="11"/>
      <c r="I376" s="11"/>
      <c r="J376" s="11"/>
      <c r="K376" s="11"/>
      <c r="L376" s="11"/>
      <c r="M376" s="11"/>
      <c r="N376" s="11"/>
      <c r="O376" s="11"/>
      <c r="P376" s="11"/>
      <c r="Q376" s="11"/>
    </row>
    <row r="377" spans="1:17" x14ac:dyDescent="0.25">
      <c r="A377" s="473" t="s">
        <v>1</v>
      </c>
      <c r="B377" s="474"/>
      <c r="C377" s="474"/>
      <c r="D377" s="474"/>
      <c r="E377" s="474"/>
      <c r="F377" s="474"/>
      <c r="G377" s="475"/>
      <c r="H377" s="11"/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 x14ac:dyDescent="0.25">
      <c r="A378" s="385"/>
      <c r="B378" s="386"/>
      <c r="C378" s="386"/>
      <c r="D378" s="386"/>
      <c r="E378" s="166"/>
      <c r="F378" s="386"/>
      <c r="G378" s="132"/>
      <c r="H378" s="11"/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 x14ac:dyDescent="0.25">
      <c r="A379" s="473" t="s">
        <v>2</v>
      </c>
      <c r="B379" s="474"/>
      <c r="C379" s="474"/>
      <c r="D379" s="474"/>
      <c r="E379" s="474"/>
      <c r="F379" s="474"/>
      <c r="G379" s="475"/>
      <c r="H379" s="11"/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 ht="15.75" thickBot="1" x14ac:dyDescent="0.3">
      <c r="A380" s="111"/>
      <c r="B380" s="112"/>
      <c r="C380" s="112"/>
      <c r="D380" s="112"/>
      <c r="E380" s="152"/>
      <c r="F380" s="112"/>
      <c r="G380" s="113"/>
      <c r="H380" s="11"/>
      <c r="I380" s="11"/>
      <c r="J380" s="11"/>
      <c r="K380" s="11"/>
      <c r="L380" s="11"/>
      <c r="M380" s="11"/>
      <c r="N380" s="11"/>
      <c r="O380" s="11"/>
      <c r="P380" s="11"/>
      <c r="Q380" s="11"/>
    </row>
    <row r="381" spans="1:17" x14ac:dyDescent="0.25">
      <c r="A381" s="56"/>
      <c r="B381" s="53"/>
      <c r="C381" s="53"/>
      <c r="D381" s="53"/>
      <c r="E381" s="76"/>
      <c r="F381" s="53"/>
      <c r="G381" s="57"/>
      <c r="H381" s="11"/>
      <c r="I381" s="11"/>
      <c r="J381" s="11"/>
      <c r="K381" s="11"/>
      <c r="L381" s="11"/>
      <c r="M381" s="11"/>
      <c r="N381" s="11"/>
      <c r="O381" s="11"/>
      <c r="P381" s="11"/>
      <c r="Q381" s="11"/>
    </row>
    <row r="382" spans="1:17" x14ac:dyDescent="0.25">
      <c r="A382" s="476" t="s">
        <v>185</v>
      </c>
      <c r="B382" s="477"/>
      <c r="C382" s="477"/>
      <c r="D382" s="477"/>
      <c r="E382" s="477"/>
      <c r="F382" s="477"/>
      <c r="G382" s="478"/>
      <c r="H382" s="11"/>
      <c r="I382" s="11"/>
      <c r="J382" s="11"/>
      <c r="K382" s="11"/>
      <c r="L382" s="11"/>
      <c r="M382" s="11"/>
      <c r="N382" s="11"/>
      <c r="O382" s="11"/>
      <c r="P382" s="11"/>
      <c r="Q382" s="11"/>
    </row>
    <row r="383" spans="1:17" x14ac:dyDescent="0.25">
      <c r="A383" s="476"/>
      <c r="B383" s="477"/>
      <c r="C383" s="477"/>
      <c r="D383" s="477"/>
      <c r="E383" s="477"/>
      <c r="F383" s="477"/>
      <c r="G383" s="478"/>
      <c r="H383" s="11"/>
      <c r="I383" s="11"/>
      <c r="J383" s="11"/>
      <c r="K383" s="11"/>
      <c r="L383" s="11"/>
      <c r="M383" s="11"/>
      <c r="N383" s="11"/>
      <c r="O383" s="11"/>
      <c r="P383" s="11"/>
      <c r="Q383" s="11"/>
    </row>
    <row r="384" spans="1:17" x14ac:dyDescent="0.25">
      <c r="A384" s="476" t="s">
        <v>66</v>
      </c>
      <c r="B384" s="477"/>
      <c r="C384" s="477"/>
      <c r="D384" s="477"/>
      <c r="E384" s="477"/>
      <c r="F384" s="477"/>
      <c r="G384" s="478"/>
      <c r="H384" s="11"/>
      <c r="I384" s="11"/>
      <c r="J384" s="11"/>
      <c r="K384" s="11"/>
      <c r="L384" s="11"/>
      <c r="M384" s="11"/>
      <c r="N384" s="11"/>
      <c r="O384" s="11"/>
      <c r="P384" s="11"/>
      <c r="Q384" s="11"/>
    </row>
    <row r="385" spans="1:17" x14ac:dyDescent="0.25">
      <c r="A385" s="479"/>
      <c r="B385" s="480"/>
      <c r="C385" s="480"/>
      <c r="D385" s="480"/>
      <c r="E385" s="480"/>
      <c r="F385" s="480"/>
      <c r="G385" s="481"/>
      <c r="H385" s="11"/>
      <c r="I385" s="11"/>
      <c r="J385" s="11"/>
      <c r="K385" s="11"/>
      <c r="L385" s="11"/>
      <c r="M385" s="11"/>
      <c r="N385" s="11"/>
      <c r="O385" s="11"/>
      <c r="P385" s="11"/>
      <c r="Q385" s="11"/>
    </row>
    <row r="386" spans="1:17" ht="17.25" x14ac:dyDescent="0.3">
      <c r="A386" s="58"/>
      <c r="B386" s="161" t="s">
        <v>29</v>
      </c>
      <c r="C386" s="37"/>
      <c r="D386" s="37"/>
      <c r="E386" s="77"/>
      <c r="F386" s="37"/>
      <c r="G386" s="163">
        <v>4581.67</v>
      </c>
      <c r="H386" s="11"/>
      <c r="I386" s="11"/>
      <c r="J386" s="11"/>
      <c r="K386" s="11"/>
      <c r="L386" s="11"/>
      <c r="M386" s="11"/>
      <c r="N386" s="11"/>
      <c r="O386" s="11"/>
      <c r="P386" s="11"/>
      <c r="Q386" s="11"/>
    </row>
    <row r="387" spans="1:17" x14ac:dyDescent="0.25">
      <c r="A387" s="59"/>
      <c r="B387" s="37"/>
      <c r="C387" s="37"/>
      <c r="D387" s="37"/>
      <c r="E387" s="77"/>
      <c r="F387" s="37"/>
      <c r="G387" s="60"/>
      <c r="H387" s="11"/>
      <c r="I387" s="11"/>
      <c r="J387" s="11"/>
      <c r="K387" s="11"/>
      <c r="L387" s="11"/>
      <c r="M387" s="11"/>
      <c r="N387" s="11"/>
      <c r="O387" s="11"/>
      <c r="P387" s="11"/>
      <c r="Q387" s="11"/>
    </row>
    <row r="388" spans="1:17" x14ac:dyDescent="0.25">
      <c r="A388" s="170" t="s">
        <v>3</v>
      </c>
      <c r="B388" s="37"/>
      <c r="C388" s="37"/>
      <c r="D388" s="37"/>
      <c r="E388" s="77"/>
      <c r="F388" s="37"/>
      <c r="G388" s="60"/>
      <c r="H388" s="11"/>
      <c r="I388" s="11"/>
      <c r="J388" s="11"/>
      <c r="K388" s="11"/>
      <c r="L388" s="11"/>
      <c r="M388" s="11"/>
      <c r="N388" s="11"/>
      <c r="O388" s="11"/>
      <c r="P388" s="11"/>
      <c r="Q388" s="11"/>
    </row>
    <row r="389" spans="1:17" x14ac:dyDescent="0.25">
      <c r="A389" s="209"/>
      <c r="B389" s="37"/>
      <c r="C389" s="37"/>
      <c r="D389" s="37"/>
      <c r="E389" s="77"/>
      <c r="F389" s="37"/>
      <c r="G389" s="60"/>
      <c r="H389" s="11"/>
      <c r="I389" s="11"/>
      <c r="J389" s="11"/>
      <c r="K389" s="11"/>
      <c r="L389" s="11"/>
      <c r="M389" s="11"/>
      <c r="N389" s="11"/>
      <c r="O389" s="11"/>
      <c r="P389" s="11"/>
      <c r="Q389" s="11"/>
    </row>
    <row r="390" spans="1:17" x14ac:dyDescent="0.25">
      <c r="A390" s="59"/>
      <c r="B390" s="37"/>
      <c r="C390" s="160" t="s">
        <v>4</v>
      </c>
      <c r="D390" s="37"/>
      <c r="E390" s="77"/>
      <c r="F390" s="37"/>
      <c r="G390" s="162">
        <v>0</v>
      </c>
      <c r="H390" s="11"/>
      <c r="I390" s="11"/>
      <c r="J390" s="11"/>
      <c r="K390" s="11"/>
      <c r="L390" s="11"/>
      <c r="M390" s="11"/>
      <c r="N390" s="11"/>
      <c r="O390" s="11"/>
      <c r="P390" s="11"/>
      <c r="Q390" s="11"/>
    </row>
    <row r="391" spans="1:17" x14ac:dyDescent="0.25">
      <c r="A391" s="59"/>
      <c r="B391" s="37"/>
      <c r="C391" s="160"/>
      <c r="D391" s="37"/>
      <c r="E391" s="77"/>
      <c r="F391" s="37"/>
      <c r="G391" s="162"/>
      <c r="H391" s="11"/>
      <c r="I391" s="11"/>
      <c r="J391" s="11"/>
      <c r="K391" s="11"/>
      <c r="L391" s="11"/>
      <c r="M391" s="11"/>
      <c r="N391" s="11"/>
      <c r="O391" s="11"/>
      <c r="P391" s="11"/>
      <c r="Q391" s="11"/>
    </row>
    <row r="392" spans="1:17" x14ac:dyDescent="0.25">
      <c r="A392" s="59"/>
      <c r="B392" s="37"/>
      <c r="C392" s="160"/>
      <c r="D392" s="37"/>
      <c r="E392" s="77"/>
      <c r="F392" s="37"/>
      <c r="G392" s="162"/>
      <c r="H392" s="11"/>
      <c r="I392" s="11"/>
      <c r="J392" s="11"/>
      <c r="K392" s="11"/>
      <c r="L392" s="11"/>
      <c r="M392" s="11"/>
      <c r="N392" s="11"/>
      <c r="O392" s="11"/>
      <c r="P392" s="11"/>
      <c r="Q392" s="11"/>
    </row>
    <row r="393" spans="1:17" x14ac:dyDescent="0.25">
      <c r="A393" s="59"/>
      <c r="B393" s="37"/>
      <c r="C393" s="160"/>
      <c r="D393" s="37"/>
      <c r="E393" s="77"/>
      <c r="F393" s="37"/>
      <c r="G393" s="162"/>
      <c r="H393" s="11"/>
      <c r="I393" s="11"/>
      <c r="J393" s="11"/>
      <c r="K393" s="11"/>
      <c r="L393" s="11"/>
      <c r="M393" s="11"/>
      <c r="N393" s="11"/>
      <c r="O393" s="11"/>
      <c r="P393" s="11"/>
      <c r="Q393" s="11"/>
    </row>
    <row r="394" spans="1:17" x14ac:dyDescent="0.25">
      <c r="A394" s="59"/>
      <c r="B394" s="37"/>
      <c r="C394" s="160" t="s">
        <v>5</v>
      </c>
      <c r="D394" s="37"/>
      <c r="E394" s="77"/>
      <c r="F394" s="37"/>
      <c r="G394" s="162">
        <v>0</v>
      </c>
      <c r="H394" s="11"/>
      <c r="I394" s="11"/>
      <c r="J394" s="11"/>
      <c r="K394" s="11"/>
      <c r="L394" s="11"/>
      <c r="M394" s="11"/>
      <c r="N394" s="11"/>
      <c r="O394" s="11"/>
      <c r="P394" s="11"/>
      <c r="Q394" s="11"/>
    </row>
    <row r="395" spans="1:17" x14ac:dyDescent="0.25">
      <c r="A395" s="59"/>
      <c r="B395" s="37"/>
      <c r="C395" s="38"/>
      <c r="D395" s="37"/>
      <c r="E395" s="67"/>
      <c r="F395" s="37"/>
      <c r="G395" s="63"/>
      <c r="H395" s="11"/>
      <c r="I395" s="11"/>
      <c r="J395" s="11"/>
      <c r="K395" s="11"/>
      <c r="L395" s="11"/>
      <c r="M395" s="11"/>
      <c r="N395" s="11"/>
      <c r="O395" s="11"/>
      <c r="P395" s="11"/>
      <c r="Q395" s="11"/>
    </row>
    <row r="396" spans="1:17" x14ac:dyDescent="0.25">
      <c r="A396" s="170" t="s">
        <v>6</v>
      </c>
      <c r="B396" s="37"/>
      <c r="C396" s="66"/>
      <c r="D396" s="28"/>
      <c r="E396" s="77"/>
      <c r="F396" s="37"/>
      <c r="G396" s="346"/>
      <c r="H396" s="11"/>
      <c r="I396" s="11"/>
      <c r="J396" s="11"/>
      <c r="K396" s="11"/>
      <c r="L396" s="11"/>
      <c r="M396" s="11"/>
      <c r="N396" s="11"/>
      <c r="O396" s="11"/>
      <c r="P396" s="11"/>
      <c r="Q396" s="11"/>
    </row>
    <row r="397" spans="1:17" x14ac:dyDescent="0.25">
      <c r="A397" s="179"/>
      <c r="B397" s="37"/>
      <c r="C397" s="66"/>
      <c r="D397" s="28"/>
      <c r="E397" s="77"/>
      <c r="F397" s="37"/>
      <c r="G397" s="346"/>
      <c r="H397" s="11"/>
      <c r="I397" s="11"/>
      <c r="J397" s="11"/>
      <c r="K397" s="11"/>
      <c r="L397" s="11"/>
      <c r="M397" s="11"/>
      <c r="N397" s="11"/>
      <c r="O397" s="11"/>
      <c r="P397" s="11"/>
      <c r="Q397" s="11"/>
    </row>
    <row r="398" spans="1:17" x14ac:dyDescent="0.25">
      <c r="A398" s="59"/>
      <c r="B398" s="37"/>
      <c r="C398" s="160" t="s">
        <v>7</v>
      </c>
      <c r="D398" s="37"/>
      <c r="E398" s="77"/>
      <c r="F398" s="37"/>
      <c r="G398" s="346">
        <v>0</v>
      </c>
      <c r="H398" s="11"/>
      <c r="I398" s="11"/>
      <c r="J398" s="11"/>
      <c r="K398" s="11"/>
      <c r="L398" s="11"/>
      <c r="M398" s="11"/>
      <c r="N398" s="11"/>
      <c r="O398" s="11"/>
      <c r="P398" s="11"/>
      <c r="Q398" s="11"/>
    </row>
    <row r="399" spans="1:17" x14ac:dyDescent="0.25">
      <c r="A399" s="59"/>
      <c r="B399" s="37"/>
      <c r="C399" s="197"/>
      <c r="D399" s="198"/>
      <c r="E399" s="197"/>
      <c r="F399" s="37"/>
      <c r="G399" s="162"/>
      <c r="H399" s="11"/>
      <c r="I399" s="11"/>
      <c r="J399" s="11"/>
      <c r="K399" s="11"/>
      <c r="L399" s="11"/>
      <c r="M399" s="11"/>
      <c r="N399" s="11"/>
      <c r="O399" s="11"/>
      <c r="P399" s="11"/>
      <c r="Q399" s="11"/>
    </row>
    <row r="400" spans="1:17" x14ac:dyDescent="0.25">
      <c r="A400" s="59"/>
      <c r="B400" s="37"/>
      <c r="C400" s="197"/>
      <c r="D400" s="198"/>
      <c r="E400" s="197"/>
      <c r="F400" s="37"/>
      <c r="G400" s="162"/>
      <c r="H400" s="11"/>
      <c r="I400" s="11"/>
      <c r="J400" s="11"/>
      <c r="K400" s="11"/>
      <c r="L400" s="11"/>
      <c r="M400" s="11"/>
      <c r="N400" s="11"/>
      <c r="O400" s="11"/>
      <c r="P400" s="11"/>
      <c r="Q400" s="11"/>
    </row>
    <row r="401" spans="1:17" x14ac:dyDescent="0.25">
      <c r="A401" s="59"/>
      <c r="B401" s="37"/>
      <c r="C401" s="199"/>
      <c r="D401" s="29"/>
      <c r="E401" s="201"/>
      <c r="F401" s="37"/>
      <c r="G401" s="346"/>
      <c r="H401" s="11"/>
      <c r="I401" s="11"/>
      <c r="J401" s="11"/>
      <c r="K401" s="11"/>
      <c r="L401" s="11"/>
      <c r="M401" s="11"/>
      <c r="N401" s="11"/>
      <c r="O401" s="11"/>
      <c r="P401" s="11"/>
      <c r="Q401" s="11"/>
    </row>
    <row r="402" spans="1:17" x14ac:dyDescent="0.25">
      <c r="A402" s="59"/>
      <c r="B402" s="37"/>
      <c r="C402" s="160" t="s">
        <v>10</v>
      </c>
      <c r="D402" s="37"/>
      <c r="E402" s="77"/>
      <c r="F402" s="37"/>
      <c r="G402" s="162">
        <f>SUM(E403:E405)</f>
        <v>0</v>
      </c>
      <c r="H402" s="11"/>
      <c r="I402" s="11"/>
      <c r="J402" s="11"/>
      <c r="K402" s="11"/>
      <c r="L402" s="11"/>
      <c r="M402" s="11"/>
      <c r="N402" s="11"/>
      <c r="O402" s="11"/>
      <c r="P402" s="11"/>
      <c r="Q402" s="11"/>
    </row>
    <row r="403" spans="1:17" x14ac:dyDescent="0.25">
      <c r="A403" s="59"/>
      <c r="B403" s="37"/>
      <c r="C403" s="10"/>
      <c r="D403" s="37"/>
      <c r="E403" s="3"/>
      <c r="F403" s="37"/>
      <c r="G403" s="162"/>
      <c r="H403" s="11"/>
      <c r="I403" s="11"/>
      <c r="J403" s="11"/>
      <c r="K403" s="11"/>
      <c r="L403" s="11"/>
      <c r="M403" s="11"/>
      <c r="N403" s="11"/>
      <c r="O403" s="11"/>
      <c r="P403" s="11"/>
      <c r="Q403" s="11"/>
    </row>
    <row r="404" spans="1:17" x14ac:dyDescent="0.25">
      <c r="A404" s="59"/>
      <c r="B404" s="37"/>
      <c r="C404" s="10"/>
      <c r="D404" s="37"/>
      <c r="E404" s="3"/>
      <c r="F404" s="37"/>
      <c r="G404" s="162"/>
      <c r="H404" s="11"/>
      <c r="I404" s="11"/>
      <c r="J404" s="11"/>
      <c r="K404" s="11"/>
      <c r="L404" s="11"/>
      <c r="M404" s="11"/>
      <c r="N404" s="11"/>
      <c r="O404" s="11"/>
      <c r="P404" s="11"/>
      <c r="Q404" s="11"/>
    </row>
    <row r="405" spans="1:17" x14ac:dyDescent="0.25">
      <c r="A405" s="59"/>
      <c r="B405" s="37"/>
      <c r="C405" s="10"/>
      <c r="D405" s="37"/>
      <c r="E405" s="3"/>
      <c r="F405" s="37"/>
      <c r="G405" s="162"/>
      <c r="H405" s="11"/>
      <c r="I405" s="11"/>
      <c r="J405" s="11"/>
      <c r="K405" s="11"/>
      <c r="L405" s="11"/>
      <c r="M405" s="11"/>
      <c r="N405" s="11"/>
      <c r="O405" s="11"/>
      <c r="P405" s="11"/>
      <c r="Q405" s="11"/>
    </row>
    <row r="406" spans="1:17" x14ac:dyDescent="0.25">
      <c r="A406" s="59"/>
      <c r="B406" s="37"/>
      <c r="C406" s="160"/>
      <c r="D406" s="37"/>
      <c r="E406" s="77"/>
      <c r="F406" s="37"/>
      <c r="G406" s="162"/>
      <c r="H406" s="11"/>
      <c r="I406" s="11"/>
      <c r="J406" s="11"/>
      <c r="K406" s="11"/>
      <c r="L406" s="11"/>
      <c r="M406" s="11"/>
      <c r="N406" s="11"/>
      <c r="O406" s="11"/>
      <c r="P406" s="11"/>
      <c r="Q406" s="11"/>
    </row>
    <row r="407" spans="1:17" ht="18" thickBot="1" x14ac:dyDescent="0.35">
      <c r="A407" s="59"/>
      <c r="B407" s="37"/>
      <c r="C407" s="215" t="s">
        <v>11</v>
      </c>
      <c r="D407" s="215"/>
      <c r="E407" s="77"/>
      <c r="F407" s="37"/>
      <c r="G407" s="164">
        <f>G386-G402</f>
        <v>4581.67</v>
      </c>
      <c r="H407" s="11"/>
      <c r="I407" s="11"/>
      <c r="J407" s="11"/>
      <c r="K407" s="11"/>
      <c r="L407" s="11"/>
      <c r="M407" s="11"/>
      <c r="N407" s="11"/>
      <c r="O407" s="11"/>
      <c r="P407" s="11"/>
      <c r="Q407" s="11"/>
    </row>
    <row r="408" spans="1:17" ht="18" thickTop="1" x14ac:dyDescent="0.3">
      <c r="A408" s="59"/>
      <c r="B408" s="37"/>
      <c r="C408" s="383"/>
      <c r="D408" s="383"/>
      <c r="E408" s="77"/>
      <c r="F408" s="37"/>
      <c r="G408" s="174"/>
      <c r="H408" s="11"/>
      <c r="I408" s="11"/>
      <c r="J408" s="11"/>
      <c r="K408" s="11"/>
      <c r="L408" s="11"/>
      <c r="M408" s="11"/>
      <c r="N408" s="11"/>
      <c r="O408" s="11"/>
      <c r="P408" s="11"/>
      <c r="Q408" s="11"/>
    </row>
    <row r="409" spans="1:17" ht="15.75" thickBot="1" x14ac:dyDescent="0.3">
      <c r="A409" s="69"/>
      <c r="B409" s="40"/>
      <c r="C409" s="40"/>
      <c r="D409" s="40"/>
      <c r="E409" s="80"/>
      <c r="F409" s="40"/>
      <c r="G409" s="70"/>
      <c r="H409" s="11"/>
      <c r="I409" s="11"/>
      <c r="J409" s="11"/>
      <c r="K409" s="11"/>
      <c r="L409" s="11"/>
      <c r="M409" s="11"/>
      <c r="N409" s="11"/>
      <c r="O409" s="11"/>
      <c r="P409" s="11"/>
      <c r="Q409" s="11"/>
    </row>
    <row r="410" spans="1:17" x14ac:dyDescent="0.25">
      <c r="A410" s="49"/>
      <c r="B410" s="45"/>
      <c r="C410" s="45"/>
      <c r="D410" s="45"/>
      <c r="E410" s="55"/>
      <c r="F410" s="55"/>
      <c r="G410" s="46"/>
      <c r="H410" s="11"/>
      <c r="I410" s="11"/>
      <c r="J410" s="11"/>
      <c r="K410" s="11"/>
      <c r="L410" s="11"/>
      <c r="M410" s="11"/>
      <c r="N410" s="11"/>
      <c r="O410" s="11"/>
      <c r="P410" s="11"/>
      <c r="Q410" s="11"/>
    </row>
    <row r="411" spans="1:17" x14ac:dyDescent="0.25">
      <c r="A411" s="49"/>
      <c r="B411" s="45" t="s">
        <v>42</v>
      </c>
      <c r="C411" s="45"/>
      <c r="D411" s="45"/>
      <c r="E411" s="55"/>
      <c r="F411" s="468" t="s">
        <v>12</v>
      </c>
      <c r="G411" s="469"/>
      <c r="H411" s="11"/>
      <c r="I411" s="11"/>
      <c r="J411" s="11"/>
      <c r="K411" s="11"/>
      <c r="L411" s="11"/>
      <c r="M411" s="11"/>
      <c r="N411" s="11"/>
      <c r="O411" s="11"/>
      <c r="P411" s="11"/>
      <c r="Q411" s="11"/>
    </row>
    <row r="412" spans="1:17" x14ac:dyDescent="0.25">
      <c r="A412" s="49"/>
      <c r="B412" s="45"/>
      <c r="C412" s="45"/>
      <c r="D412" s="45"/>
      <c r="E412" s="55"/>
      <c r="F412" s="55"/>
      <c r="G412" s="46"/>
      <c r="H412" s="11"/>
      <c r="I412" s="11"/>
      <c r="J412" s="11"/>
      <c r="K412" s="11"/>
      <c r="L412" s="11"/>
      <c r="M412" s="11"/>
      <c r="N412" s="11"/>
      <c r="O412" s="11"/>
      <c r="P412" s="11"/>
      <c r="Q412" s="11"/>
    </row>
    <row r="413" spans="1:17" x14ac:dyDescent="0.25">
      <c r="A413" s="49"/>
      <c r="B413" s="45"/>
      <c r="C413" s="45"/>
      <c r="D413" s="45"/>
      <c r="E413" s="55"/>
      <c r="F413" s="55"/>
      <c r="G413" s="46"/>
      <c r="H413" s="11"/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x14ac:dyDescent="0.25">
      <c r="A414" s="49"/>
      <c r="B414" s="45"/>
      <c r="C414" s="45"/>
      <c r="D414" s="45"/>
      <c r="E414" s="55"/>
      <c r="F414" s="55"/>
      <c r="G414" s="46"/>
      <c r="H414" s="11"/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 x14ac:dyDescent="0.25">
      <c r="A415" s="49"/>
      <c r="B415" s="45"/>
      <c r="C415" s="45"/>
      <c r="D415" s="45"/>
      <c r="E415" s="55"/>
      <c r="F415" s="55"/>
      <c r="G415" s="46"/>
      <c r="H415" s="11"/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x14ac:dyDescent="0.25">
      <c r="A416" s="49"/>
      <c r="B416" s="45"/>
      <c r="C416" s="45"/>
      <c r="D416" s="45"/>
      <c r="E416" s="55"/>
      <c r="F416" s="55"/>
      <c r="G416" s="46"/>
      <c r="H416" s="11"/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x14ac:dyDescent="0.25">
      <c r="A417" s="49"/>
      <c r="B417" s="45"/>
      <c r="C417" s="45"/>
      <c r="D417" s="45"/>
      <c r="E417" s="55"/>
      <c r="F417" s="55"/>
      <c r="G417" s="46"/>
      <c r="H417" s="11"/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x14ac:dyDescent="0.25">
      <c r="A418" s="49"/>
      <c r="B418" s="45"/>
      <c r="C418" s="45"/>
      <c r="D418" s="45"/>
      <c r="E418" s="55"/>
      <c r="F418" s="55"/>
      <c r="G418" s="46"/>
      <c r="H418" s="11"/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x14ac:dyDescent="0.25">
      <c r="A419" s="49"/>
      <c r="B419" s="45"/>
      <c r="C419" s="45"/>
      <c r="D419" s="45"/>
      <c r="E419" s="55"/>
      <c r="F419" s="55"/>
      <c r="G419" s="46"/>
      <c r="H419" s="11"/>
      <c r="I419" s="11"/>
      <c r="J419" s="11"/>
      <c r="K419" s="11"/>
      <c r="L419" s="11"/>
      <c r="M419" s="11"/>
      <c r="N419" s="11"/>
      <c r="O419" s="11"/>
      <c r="P419" s="11"/>
      <c r="Q419" s="11"/>
    </row>
    <row r="420" spans="1:17" x14ac:dyDescent="0.25">
      <c r="A420" s="139" t="s">
        <v>92</v>
      </c>
      <c r="B420" s="227"/>
      <c r="C420" s="227"/>
      <c r="D420" s="45"/>
      <c r="E420" s="55"/>
      <c r="F420" s="482" t="s">
        <v>13</v>
      </c>
      <c r="G420" s="483"/>
      <c r="H420" s="11"/>
      <c r="I420" s="11"/>
      <c r="J420" s="11"/>
      <c r="K420" s="11"/>
      <c r="L420" s="11"/>
      <c r="M420" s="11"/>
      <c r="N420" s="11"/>
      <c r="O420" s="11"/>
      <c r="P420" s="11"/>
      <c r="Q420" s="11"/>
    </row>
    <row r="421" spans="1:17" x14ac:dyDescent="0.25">
      <c r="A421" s="140" t="s">
        <v>95</v>
      </c>
      <c r="B421" s="227"/>
      <c r="C421" s="227"/>
      <c r="D421" s="45"/>
      <c r="E421" s="55"/>
      <c r="F421" s="468" t="s">
        <v>102</v>
      </c>
      <c r="G421" s="469"/>
      <c r="H421" s="11"/>
      <c r="I421" s="11"/>
      <c r="J421" s="11"/>
      <c r="K421" s="11"/>
      <c r="L421" s="11"/>
      <c r="M421" s="11"/>
      <c r="N421" s="11"/>
      <c r="O421" s="11"/>
      <c r="P421" s="11"/>
      <c r="Q421" s="11"/>
    </row>
    <row r="422" spans="1:17" ht="15.75" thickBot="1" x14ac:dyDescent="0.3">
      <c r="A422" s="74"/>
      <c r="B422" s="54"/>
      <c r="C422" s="54"/>
      <c r="D422" s="54"/>
      <c r="E422" s="81"/>
      <c r="F422" s="54"/>
      <c r="G422" s="75"/>
      <c r="H422" s="11"/>
      <c r="I422" s="11"/>
      <c r="J422" s="11"/>
      <c r="K422" s="11"/>
      <c r="L422" s="11"/>
      <c r="M422" s="11"/>
      <c r="N422" s="11"/>
      <c r="O422" s="11"/>
      <c r="P422" s="11"/>
      <c r="Q422" s="11"/>
    </row>
    <row r="423" spans="1:17" x14ac:dyDescent="0.25">
      <c r="A423" s="45"/>
      <c r="B423" s="45"/>
      <c r="C423" s="45"/>
      <c r="D423" s="45"/>
      <c r="E423" s="55"/>
      <c r="F423" s="45"/>
      <c r="G423" s="35"/>
      <c r="H423" s="11"/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ht="15.75" thickBot="1" x14ac:dyDescent="0.3">
      <c r="H424" s="11"/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 x14ac:dyDescent="0.25">
      <c r="A425" s="470" t="s">
        <v>0</v>
      </c>
      <c r="B425" s="471"/>
      <c r="C425" s="471"/>
      <c r="D425" s="471"/>
      <c r="E425" s="471"/>
      <c r="F425" s="471"/>
      <c r="G425" s="472"/>
      <c r="H425" s="11"/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 x14ac:dyDescent="0.25">
      <c r="A426" s="385"/>
      <c r="B426" s="386"/>
      <c r="C426" s="386"/>
      <c r="D426" s="386"/>
      <c r="E426" s="166"/>
      <c r="F426" s="386"/>
      <c r="G426" s="132"/>
      <c r="H426" s="11"/>
      <c r="I426" s="11"/>
      <c r="J426" s="11"/>
      <c r="K426" s="11"/>
      <c r="L426" s="11"/>
      <c r="M426" s="11"/>
      <c r="N426" s="11"/>
      <c r="O426" s="11"/>
      <c r="P426" s="11"/>
      <c r="Q426" s="11"/>
    </row>
    <row r="427" spans="1:17" x14ac:dyDescent="0.25">
      <c r="A427" s="473" t="s">
        <v>1</v>
      </c>
      <c r="B427" s="474"/>
      <c r="C427" s="474"/>
      <c r="D427" s="474"/>
      <c r="E427" s="474"/>
      <c r="F427" s="474"/>
      <c r="G427" s="475"/>
      <c r="H427" s="11"/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 x14ac:dyDescent="0.25">
      <c r="A428" s="385"/>
      <c r="B428" s="386"/>
      <c r="C428" s="386"/>
      <c r="D428" s="386"/>
      <c r="E428" s="166"/>
      <c r="F428" s="386"/>
      <c r="G428" s="132"/>
      <c r="H428" s="11"/>
      <c r="I428" s="11"/>
      <c r="J428" s="11"/>
      <c r="K428" s="11"/>
      <c r="L428" s="11"/>
      <c r="M428" s="11"/>
      <c r="N428" s="11"/>
      <c r="O428" s="11"/>
      <c r="P428" s="11"/>
      <c r="Q428" s="11"/>
    </row>
    <row r="429" spans="1:17" x14ac:dyDescent="0.25">
      <c r="A429" s="473" t="s">
        <v>2</v>
      </c>
      <c r="B429" s="474"/>
      <c r="C429" s="474"/>
      <c r="D429" s="474"/>
      <c r="E429" s="474"/>
      <c r="F429" s="474"/>
      <c r="G429" s="475"/>
      <c r="H429" s="11"/>
      <c r="I429" s="11"/>
      <c r="J429" s="11"/>
      <c r="K429" s="11"/>
      <c r="L429" s="11"/>
      <c r="M429" s="11"/>
      <c r="N429" s="11"/>
      <c r="O429" s="11"/>
      <c r="P429" s="11"/>
      <c r="Q429" s="11"/>
    </row>
    <row r="430" spans="1:17" ht="15.75" thickBot="1" x14ac:dyDescent="0.3">
      <c r="A430" s="111"/>
      <c r="B430" s="112"/>
      <c r="C430" s="112"/>
      <c r="D430" s="112"/>
      <c r="E430" s="152"/>
      <c r="F430" s="112"/>
      <c r="G430" s="113"/>
      <c r="H430" s="11"/>
      <c r="I430" s="11"/>
      <c r="J430" s="11"/>
      <c r="K430" s="11"/>
      <c r="L430" s="11"/>
      <c r="M430" s="11"/>
      <c r="N430" s="11"/>
      <c r="O430" s="11"/>
      <c r="P430" s="11"/>
      <c r="Q430" s="11"/>
    </row>
    <row r="431" spans="1:17" x14ac:dyDescent="0.25">
      <c r="A431" s="56"/>
      <c r="B431" s="53"/>
      <c r="C431" s="53"/>
      <c r="D431" s="53"/>
      <c r="E431" s="76"/>
      <c r="F431" s="53"/>
      <c r="G431" s="57"/>
      <c r="H431" s="11"/>
      <c r="I431" s="11"/>
      <c r="J431" s="11"/>
      <c r="K431" s="11"/>
      <c r="L431" s="11"/>
      <c r="M431" s="11"/>
      <c r="N431" s="11"/>
      <c r="O431" s="11"/>
      <c r="P431" s="11"/>
      <c r="Q431" s="11"/>
    </row>
    <row r="432" spans="1:17" x14ac:dyDescent="0.25">
      <c r="A432" s="476" t="s">
        <v>185</v>
      </c>
      <c r="B432" s="477"/>
      <c r="C432" s="477"/>
      <c r="D432" s="477"/>
      <c r="E432" s="477"/>
      <c r="F432" s="477"/>
      <c r="G432" s="478"/>
      <c r="H432" s="11"/>
      <c r="I432" s="11"/>
      <c r="J432" s="11"/>
      <c r="K432" s="11"/>
      <c r="L432" s="11"/>
      <c r="M432" s="11"/>
      <c r="N432" s="11"/>
      <c r="O432" s="11"/>
      <c r="P432" s="11"/>
      <c r="Q432" s="11"/>
    </row>
    <row r="433" spans="1:17" x14ac:dyDescent="0.25">
      <c r="A433" s="476"/>
      <c r="B433" s="477"/>
      <c r="C433" s="477"/>
      <c r="D433" s="477"/>
      <c r="E433" s="477"/>
      <c r="F433" s="477"/>
      <c r="G433" s="478"/>
      <c r="H433" s="11"/>
      <c r="I433" s="11"/>
      <c r="J433" s="11"/>
      <c r="K433" s="11"/>
      <c r="L433" s="11"/>
      <c r="M433" s="11"/>
      <c r="N433" s="11"/>
      <c r="O433" s="11"/>
      <c r="P433" s="11"/>
      <c r="Q433" s="11"/>
    </row>
    <row r="434" spans="1:17" x14ac:dyDescent="0.25">
      <c r="A434" s="476" t="s">
        <v>67</v>
      </c>
      <c r="B434" s="477"/>
      <c r="C434" s="477"/>
      <c r="D434" s="477"/>
      <c r="E434" s="477"/>
      <c r="F434" s="477"/>
      <c r="G434" s="478"/>
      <c r="H434" s="11"/>
      <c r="I434" s="11"/>
      <c r="J434" s="11"/>
      <c r="K434" s="11"/>
      <c r="L434" s="11"/>
      <c r="M434" s="11"/>
      <c r="N434" s="11"/>
      <c r="O434" s="11"/>
      <c r="P434" s="11"/>
      <c r="Q434" s="11"/>
    </row>
    <row r="435" spans="1:17" x14ac:dyDescent="0.25">
      <c r="A435" s="479"/>
      <c r="B435" s="480"/>
      <c r="C435" s="480"/>
      <c r="D435" s="480"/>
      <c r="E435" s="480"/>
      <c r="F435" s="480"/>
      <c r="G435" s="481"/>
      <c r="H435" s="11"/>
      <c r="I435" s="11"/>
      <c r="J435" s="11"/>
      <c r="K435" s="11"/>
      <c r="L435" s="11"/>
      <c r="M435" s="11"/>
      <c r="N435" s="11"/>
      <c r="O435" s="11"/>
      <c r="P435" s="11"/>
      <c r="Q435" s="11"/>
    </row>
    <row r="436" spans="1:17" ht="17.25" x14ac:dyDescent="0.3">
      <c r="A436" s="58"/>
      <c r="B436" s="161" t="s">
        <v>29</v>
      </c>
      <c r="C436" s="37"/>
      <c r="D436" s="37"/>
      <c r="E436" s="77"/>
      <c r="F436" s="37"/>
      <c r="G436" s="163">
        <v>81502.12</v>
      </c>
      <c r="H436" s="11"/>
      <c r="I436" s="11"/>
      <c r="J436" s="11"/>
      <c r="K436" s="11"/>
      <c r="L436" s="11"/>
      <c r="M436" s="11"/>
      <c r="N436" s="11"/>
      <c r="O436" s="11"/>
      <c r="P436" s="11"/>
      <c r="Q436" s="11"/>
    </row>
    <row r="437" spans="1:17" x14ac:dyDescent="0.25">
      <c r="A437" s="59"/>
      <c r="B437" s="37"/>
      <c r="C437" s="37"/>
      <c r="D437" s="37"/>
      <c r="E437" s="77"/>
      <c r="F437" s="37"/>
      <c r="G437" s="60"/>
      <c r="H437" s="11"/>
      <c r="I437" s="11"/>
      <c r="J437" s="11"/>
      <c r="K437" s="11"/>
      <c r="L437" s="11"/>
      <c r="M437" s="11"/>
      <c r="N437" s="11"/>
      <c r="O437" s="11"/>
      <c r="P437" s="11"/>
      <c r="Q437" s="11"/>
    </row>
    <row r="438" spans="1:17" x14ac:dyDescent="0.25">
      <c r="A438" s="170" t="s">
        <v>3</v>
      </c>
      <c r="B438" s="37"/>
      <c r="C438" s="37"/>
      <c r="D438" s="37"/>
      <c r="E438" s="77"/>
      <c r="F438" s="37"/>
      <c r="G438" s="60"/>
      <c r="H438" s="11"/>
      <c r="I438" s="11"/>
      <c r="J438" s="11"/>
      <c r="K438" s="11"/>
      <c r="L438" s="11"/>
      <c r="M438" s="11"/>
      <c r="N438" s="11"/>
      <c r="O438" s="11"/>
      <c r="P438" s="11"/>
      <c r="Q438" s="11"/>
    </row>
    <row r="439" spans="1:17" x14ac:dyDescent="0.25">
      <c r="A439" s="59"/>
      <c r="B439" s="37"/>
      <c r="C439" s="160" t="s">
        <v>4</v>
      </c>
      <c r="D439" s="37"/>
      <c r="E439" s="77"/>
      <c r="F439" s="37"/>
      <c r="G439" s="162">
        <f>SUM(E440)</f>
        <v>1067</v>
      </c>
      <c r="H439" s="11"/>
      <c r="I439" s="11"/>
      <c r="J439" s="11"/>
      <c r="K439" s="11"/>
      <c r="L439" s="11"/>
      <c r="M439" s="11"/>
      <c r="N439" s="11"/>
      <c r="O439" s="11"/>
      <c r="P439" s="11"/>
      <c r="Q439" s="11"/>
    </row>
    <row r="440" spans="1:17" x14ac:dyDescent="0.25">
      <c r="A440" s="59"/>
      <c r="B440" s="37"/>
      <c r="C440" s="38">
        <v>43738</v>
      </c>
      <c r="D440" s="37" t="s">
        <v>85</v>
      </c>
      <c r="E440" s="9">
        <v>1067</v>
      </c>
      <c r="F440" s="37"/>
      <c r="G440" s="162"/>
      <c r="H440" s="11"/>
      <c r="I440" s="11"/>
      <c r="J440" s="11"/>
      <c r="K440" s="11"/>
      <c r="L440" s="11"/>
      <c r="M440" s="11"/>
      <c r="N440" s="11"/>
      <c r="O440" s="11"/>
      <c r="P440" s="11"/>
      <c r="Q440" s="11"/>
    </row>
    <row r="441" spans="1:17" x14ac:dyDescent="0.25">
      <c r="A441" s="59"/>
      <c r="B441" s="37"/>
      <c r="C441" s="38"/>
      <c r="D441" s="37"/>
      <c r="E441" s="3"/>
      <c r="F441" s="37"/>
      <c r="G441" s="162"/>
      <c r="H441" s="11"/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x14ac:dyDescent="0.25">
      <c r="A442" s="59"/>
      <c r="B442" s="37"/>
      <c r="C442" s="160"/>
      <c r="D442" s="37"/>
      <c r="E442" s="77"/>
      <c r="F442" s="37"/>
      <c r="G442" s="162"/>
      <c r="H442" s="11"/>
      <c r="I442" s="11"/>
      <c r="J442" s="11"/>
      <c r="K442" s="11"/>
      <c r="L442" s="11"/>
      <c r="M442" s="11"/>
      <c r="N442" s="11"/>
      <c r="O442" s="11"/>
      <c r="P442" s="11"/>
      <c r="Q442" s="11"/>
    </row>
    <row r="443" spans="1:17" x14ac:dyDescent="0.25">
      <c r="A443" s="59"/>
      <c r="B443" s="37"/>
      <c r="C443" s="160" t="s">
        <v>5</v>
      </c>
      <c r="D443" s="37"/>
      <c r="E443" s="77"/>
      <c r="F443" s="37"/>
      <c r="G443" s="162">
        <v>0</v>
      </c>
      <c r="H443" s="11"/>
      <c r="I443" s="11"/>
      <c r="J443" s="11"/>
      <c r="K443" s="11"/>
      <c r="L443" s="11"/>
      <c r="M443" s="11"/>
      <c r="N443" s="11"/>
      <c r="O443" s="11"/>
      <c r="P443" s="11"/>
      <c r="Q443" s="11"/>
    </row>
    <row r="444" spans="1:17" x14ac:dyDescent="0.25">
      <c r="A444" s="170" t="s">
        <v>6</v>
      </c>
      <c r="B444" s="37"/>
      <c r="C444" s="66"/>
      <c r="D444" s="135"/>
      <c r="E444" s="102"/>
      <c r="F444" s="37"/>
      <c r="G444" s="346"/>
      <c r="H444" s="11"/>
      <c r="I444" s="11"/>
      <c r="J444" s="11"/>
      <c r="K444" s="11"/>
      <c r="L444" s="11"/>
      <c r="M444" s="11"/>
      <c r="N444" s="11"/>
      <c r="O444" s="11"/>
      <c r="P444" s="11"/>
      <c r="Q444" s="11"/>
    </row>
    <row r="445" spans="1:17" x14ac:dyDescent="0.25">
      <c r="A445" s="59"/>
      <c r="B445" s="37"/>
      <c r="C445" s="160" t="s">
        <v>7</v>
      </c>
      <c r="D445" s="37"/>
      <c r="E445" s="77"/>
      <c r="F445" s="37"/>
      <c r="G445" s="346">
        <f>SUM(E447:E448)</f>
        <v>81168</v>
      </c>
      <c r="H445" s="11"/>
      <c r="I445" s="11"/>
      <c r="J445" s="11"/>
      <c r="K445" s="11"/>
      <c r="L445" s="11"/>
      <c r="M445" s="11"/>
      <c r="N445" s="11"/>
      <c r="O445" s="11"/>
      <c r="P445" s="11"/>
      <c r="Q445" s="11"/>
    </row>
    <row r="446" spans="1:17" x14ac:dyDescent="0.25">
      <c r="A446" s="59"/>
      <c r="B446" s="37"/>
      <c r="C446" s="226" t="s">
        <v>8</v>
      </c>
      <c r="D446" s="198" t="s">
        <v>68</v>
      </c>
      <c r="E446" s="197" t="s">
        <v>9</v>
      </c>
      <c r="F446" s="37"/>
      <c r="G446" s="162"/>
      <c r="H446" s="11"/>
      <c r="I446" s="11"/>
      <c r="J446" s="11"/>
      <c r="K446" s="11"/>
      <c r="L446" s="11"/>
      <c r="M446" s="11"/>
      <c r="N446" s="11"/>
      <c r="O446" s="11"/>
      <c r="P446" s="11"/>
      <c r="Q446" s="11"/>
    </row>
    <row r="447" spans="1:17" x14ac:dyDescent="0.25">
      <c r="A447" s="59"/>
      <c r="B447" s="37"/>
      <c r="C447" s="204">
        <v>43735</v>
      </c>
      <c r="D447" s="29" t="s">
        <v>69</v>
      </c>
      <c r="E447" s="200">
        <v>81168</v>
      </c>
      <c r="F447" s="37"/>
      <c r="G447" s="346"/>
      <c r="H447" s="11"/>
      <c r="I447" s="11"/>
      <c r="J447" s="11"/>
      <c r="K447" s="11"/>
      <c r="L447" s="11"/>
      <c r="M447" s="11"/>
      <c r="N447" s="11"/>
      <c r="O447" s="11"/>
      <c r="P447" s="11"/>
      <c r="Q447" s="11"/>
    </row>
    <row r="448" spans="1:17" x14ac:dyDescent="0.25">
      <c r="A448" s="59"/>
      <c r="B448" s="37"/>
      <c r="C448" s="204"/>
      <c r="D448" s="29"/>
      <c r="E448" s="201"/>
      <c r="F448" s="37"/>
      <c r="G448" s="346"/>
      <c r="H448" s="11"/>
      <c r="I448" s="11"/>
      <c r="J448" s="11"/>
      <c r="K448" s="11"/>
      <c r="L448" s="11"/>
      <c r="M448" s="11"/>
      <c r="N448" s="11"/>
      <c r="O448" s="11"/>
      <c r="P448" s="11"/>
      <c r="Q448" s="11"/>
    </row>
    <row r="449" spans="1:17" x14ac:dyDescent="0.25">
      <c r="A449" s="59"/>
      <c r="B449" s="37"/>
      <c r="C449" s="204"/>
      <c r="D449" s="29"/>
      <c r="E449" s="201"/>
      <c r="F449" s="37"/>
      <c r="G449" s="346"/>
      <c r="H449" s="11"/>
      <c r="I449" s="11"/>
      <c r="J449" s="11"/>
      <c r="K449" s="11"/>
      <c r="L449" s="11"/>
      <c r="M449" s="11"/>
      <c r="N449" s="11"/>
      <c r="O449" s="11"/>
      <c r="P449" s="11"/>
      <c r="Q449" s="11"/>
    </row>
    <row r="450" spans="1:17" x14ac:dyDescent="0.25">
      <c r="A450" s="59"/>
      <c r="B450" s="37"/>
      <c r="C450" s="160" t="s">
        <v>10</v>
      </c>
      <c r="D450" s="37"/>
      <c r="E450" s="77"/>
      <c r="F450" s="37"/>
      <c r="G450" s="162">
        <f>SUM(E451:E453)</f>
        <v>729</v>
      </c>
      <c r="H450" s="11"/>
      <c r="I450" s="11"/>
      <c r="J450" s="11"/>
      <c r="K450" s="11"/>
      <c r="L450" s="11"/>
      <c r="M450" s="11"/>
      <c r="N450" s="11"/>
      <c r="O450" s="11"/>
      <c r="P450" s="11"/>
      <c r="Q450" s="11"/>
    </row>
    <row r="451" spans="1:17" x14ac:dyDescent="0.25">
      <c r="A451" s="59"/>
      <c r="B451" s="37"/>
      <c r="C451" s="50">
        <v>43735</v>
      </c>
      <c r="D451" s="37" t="s">
        <v>69</v>
      </c>
      <c r="E451" s="9">
        <v>729</v>
      </c>
      <c r="F451" s="37"/>
      <c r="G451" s="162"/>
      <c r="H451" s="11"/>
      <c r="I451" s="11"/>
      <c r="J451" s="11"/>
      <c r="K451" s="11"/>
      <c r="L451" s="11"/>
      <c r="M451" s="11"/>
      <c r="N451" s="11"/>
      <c r="O451" s="11"/>
      <c r="P451" s="11"/>
      <c r="Q451" s="11"/>
    </row>
    <row r="452" spans="1:17" x14ac:dyDescent="0.25">
      <c r="A452" s="59"/>
      <c r="B452" s="37"/>
      <c r="C452" s="50"/>
      <c r="D452" s="37"/>
      <c r="E452" s="3"/>
      <c r="F452" s="37"/>
      <c r="G452" s="162"/>
      <c r="H452" s="11"/>
      <c r="I452" s="11"/>
      <c r="J452" s="11"/>
      <c r="K452" s="11"/>
      <c r="L452" s="11"/>
      <c r="M452" s="11"/>
      <c r="N452" s="11"/>
      <c r="O452" s="11"/>
      <c r="P452" s="11"/>
      <c r="Q452" s="11"/>
    </row>
    <row r="453" spans="1:17" x14ac:dyDescent="0.25">
      <c r="A453" s="59"/>
      <c r="B453" s="37"/>
      <c r="C453" s="50"/>
      <c r="D453" s="38"/>
      <c r="E453" s="3"/>
      <c r="F453" s="37"/>
      <c r="G453" s="162"/>
      <c r="H453" s="11"/>
      <c r="I453" s="11"/>
      <c r="J453" s="11"/>
      <c r="K453" s="11"/>
      <c r="L453" s="11"/>
      <c r="M453" s="11"/>
      <c r="N453" s="11"/>
      <c r="O453" s="11"/>
      <c r="P453" s="11"/>
      <c r="Q453" s="11"/>
    </row>
    <row r="454" spans="1:17" ht="18" thickBot="1" x14ac:dyDescent="0.35">
      <c r="A454" s="59"/>
      <c r="B454" s="37"/>
      <c r="C454" s="215" t="s">
        <v>11</v>
      </c>
      <c r="D454" s="215"/>
      <c r="E454" s="77"/>
      <c r="F454" s="37"/>
      <c r="G454" s="164">
        <f>G436+G439-G445-G450</f>
        <v>672.11999999999534</v>
      </c>
      <c r="H454" s="11"/>
      <c r="I454" s="11"/>
      <c r="J454" s="11"/>
      <c r="K454" s="11"/>
      <c r="L454" s="11"/>
      <c r="M454" s="11"/>
      <c r="N454" s="11"/>
      <c r="O454" s="11"/>
      <c r="P454" s="11"/>
      <c r="Q454" s="11"/>
    </row>
    <row r="455" spans="1:17" ht="16.5" thickTop="1" thickBot="1" x14ac:dyDescent="0.3">
      <c r="A455" s="69"/>
      <c r="B455" s="40"/>
      <c r="C455" s="40"/>
      <c r="D455" s="40"/>
      <c r="E455" s="80"/>
      <c r="F455" s="40"/>
      <c r="G455" s="70"/>
      <c r="H455" s="11"/>
      <c r="I455" s="11"/>
      <c r="J455" s="11"/>
      <c r="K455" s="11"/>
      <c r="L455" s="11"/>
      <c r="M455" s="11"/>
      <c r="N455" s="11"/>
      <c r="O455" s="11"/>
      <c r="P455" s="11"/>
      <c r="Q455" s="11"/>
    </row>
    <row r="456" spans="1:17" x14ac:dyDescent="0.25">
      <c r="A456" s="49"/>
      <c r="B456" s="45"/>
      <c r="C456" s="45"/>
      <c r="D456" s="45"/>
      <c r="E456" s="55"/>
      <c r="F456" s="55"/>
      <c r="G456" s="46"/>
      <c r="H456" s="11"/>
      <c r="I456" s="11"/>
      <c r="J456" s="11"/>
      <c r="K456" s="11"/>
      <c r="L456" s="11"/>
      <c r="M456" s="11"/>
      <c r="N456" s="11"/>
      <c r="O456" s="11"/>
      <c r="P456" s="11"/>
      <c r="Q456" s="11"/>
    </row>
    <row r="457" spans="1:17" x14ac:dyDescent="0.25">
      <c r="A457" s="49"/>
      <c r="B457" s="45" t="s">
        <v>42</v>
      </c>
      <c r="C457" s="45"/>
      <c r="D457" s="45"/>
      <c r="E457" s="55"/>
      <c r="F457" s="468" t="s">
        <v>12</v>
      </c>
      <c r="G457" s="469"/>
      <c r="H457" s="11"/>
      <c r="I457" s="11"/>
      <c r="J457" s="11"/>
      <c r="K457" s="11"/>
      <c r="L457" s="11"/>
      <c r="M457" s="11"/>
      <c r="N457" s="11"/>
      <c r="O457" s="11"/>
      <c r="P457" s="11"/>
      <c r="Q457" s="11"/>
    </row>
    <row r="458" spans="1:17" x14ac:dyDescent="0.25">
      <c r="A458" s="49"/>
      <c r="B458" s="45"/>
      <c r="C458" s="45"/>
      <c r="D458" s="45"/>
      <c r="E458" s="55"/>
      <c r="F458" s="55"/>
      <c r="G458" s="46"/>
      <c r="H458" s="11"/>
      <c r="I458" s="11"/>
      <c r="J458" s="11"/>
      <c r="K458" s="11"/>
      <c r="L458" s="11"/>
      <c r="M458" s="11"/>
      <c r="N458" s="11"/>
      <c r="O458" s="11"/>
      <c r="P458" s="11"/>
      <c r="Q458" s="11"/>
    </row>
    <row r="459" spans="1:17" x14ac:dyDescent="0.25">
      <c r="A459" s="49"/>
      <c r="B459" s="45"/>
      <c r="C459" s="45"/>
      <c r="D459" s="45"/>
      <c r="E459" s="55"/>
      <c r="F459" s="55"/>
      <c r="G459" s="46"/>
      <c r="H459" s="11"/>
      <c r="I459" s="11"/>
      <c r="J459" s="11"/>
      <c r="K459" s="11"/>
      <c r="L459" s="11"/>
      <c r="M459" s="11"/>
      <c r="N459" s="11"/>
      <c r="O459" s="11"/>
      <c r="P459" s="11"/>
      <c r="Q459" s="11"/>
    </row>
    <row r="460" spans="1:17" x14ac:dyDescent="0.25">
      <c r="A460" s="49"/>
      <c r="B460" s="45"/>
      <c r="C460" s="45"/>
      <c r="D460" s="45"/>
      <c r="E460" s="55"/>
      <c r="F460" s="55"/>
      <c r="G460" s="46"/>
      <c r="H460" s="11"/>
      <c r="I460" s="11"/>
      <c r="J460" s="11"/>
      <c r="K460" s="11"/>
      <c r="L460" s="11"/>
      <c r="M460" s="11"/>
      <c r="N460" s="11"/>
      <c r="O460" s="11"/>
      <c r="P460" s="11"/>
      <c r="Q460" s="11"/>
    </row>
    <row r="461" spans="1:17" x14ac:dyDescent="0.25">
      <c r="A461" s="49"/>
      <c r="B461" s="45"/>
      <c r="C461" s="45"/>
      <c r="D461" s="45"/>
      <c r="E461" s="55"/>
      <c r="F461" s="55"/>
      <c r="G461" s="46"/>
      <c r="H461" s="11"/>
      <c r="I461" s="11"/>
      <c r="J461" s="11"/>
      <c r="K461" s="11"/>
      <c r="L461" s="11"/>
      <c r="M461" s="11"/>
      <c r="N461" s="11"/>
      <c r="O461" s="11"/>
      <c r="P461" s="11"/>
      <c r="Q461" s="11"/>
    </row>
    <row r="462" spans="1:17" x14ac:dyDescent="0.25">
      <c r="A462" s="49"/>
      <c r="B462" s="45"/>
      <c r="C462" s="45"/>
      <c r="D462" s="45"/>
      <c r="E462" s="55"/>
      <c r="F462" s="55"/>
      <c r="G462" s="46"/>
      <c r="H462" s="11"/>
      <c r="I462" s="11"/>
      <c r="J462" s="11"/>
      <c r="K462" s="11"/>
      <c r="L462" s="11"/>
      <c r="M462" s="11"/>
      <c r="N462" s="11"/>
      <c r="O462" s="11"/>
      <c r="P462" s="11"/>
      <c r="Q462" s="11"/>
    </row>
    <row r="463" spans="1:17" x14ac:dyDescent="0.25">
      <c r="A463" s="49"/>
      <c r="B463" s="45"/>
      <c r="C463" s="45"/>
      <c r="D463" s="45"/>
      <c r="E463" s="55"/>
      <c r="F463" s="55"/>
      <c r="G463" s="46"/>
      <c r="H463" s="11"/>
      <c r="I463" s="11"/>
      <c r="J463" s="11"/>
      <c r="K463" s="11"/>
      <c r="L463" s="11"/>
      <c r="M463" s="11"/>
      <c r="N463" s="11"/>
      <c r="O463" s="11"/>
      <c r="P463" s="11"/>
      <c r="Q463" s="11"/>
    </row>
    <row r="464" spans="1:17" x14ac:dyDescent="0.25">
      <c r="A464" s="49"/>
      <c r="B464" s="45"/>
      <c r="C464" s="45"/>
      <c r="D464" s="45"/>
      <c r="E464" s="55"/>
      <c r="F464" s="55"/>
      <c r="G464" s="46"/>
      <c r="H464" s="11"/>
      <c r="I464" s="11"/>
      <c r="J464" s="11"/>
      <c r="K464" s="11"/>
      <c r="L464" s="11"/>
      <c r="M464" s="11"/>
      <c r="N464" s="11"/>
      <c r="O464" s="11"/>
      <c r="P464" s="11"/>
      <c r="Q464" s="11"/>
    </row>
    <row r="465" spans="1:17" x14ac:dyDescent="0.25">
      <c r="A465" s="49"/>
      <c r="B465" s="45"/>
      <c r="C465" s="45"/>
      <c r="D465" s="45"/>
      <c r="E465" s="55"/>
      <c r="F465" s="55"/>
      <c r="G465" s="46"/>
      <c r="H465" s="11"/>
      <c r="I465" s="11"/>
      <c r="J465" s="11"/>
      <c r="K465" s="11"/>
      <c r="L465" s="11"/>
      <c r="M465" s="11"/>
      <c r="N465" s="11"/>
      <c r="O465" s="11"/>
      <c r="P465" s="11"/>
      <c r="Q465" s="11"/>
    </row>
    <row r="466" spans="1:17" x14ac:dyDescent="0.25">
      <c r="A466" s="49"/>
      <c r="B466" s="45"/>
      <c r="C466" s="45"/>
      <c r="D466" s="45"/>
      <c r="E466" s="55"/>
      <c r="F466" s="55"/>
      <c r="G466" s="46"/>
      <c r="H466" s="11"/>
      <c r="I466" s="11"/>
      <c r="J466" s="11"/>
      <c r="K466" s="11"/>
      <c r="L466" s="11"/>
      <c r="M466" s="11"/>
      <c r="N466" s="11"/>
      <c r="O466" s="11"/>
      <c r="P466" s="11"/>
      <c r="Q466" s="11"/>
    </row>
    <row r="467" spans="1:17" x14ac:dyDescent="0.25">
      <c r="A467" s="49"/>
      <c r="B467" s="45"/>
      <c r="C467" s="45"/>
      <c r="D467" s="45"/>
      <c r="E467" s="55"/>
      <c r="F467" s="55"/>
      <c r="G467" s="46"/>
      <c r="H467" s="11"/>
      <c r="I467" s="11"/>
      <c r="J467" s="11"/>
      <c r="K467" s="11"/>
      <c r="L467" s="11"/>
      <c r="M467" s="11"/>
      <c r="N467" s="11"/>
      <c r="O467" s="11"/>
      <c r="P467" s="11"/>
      <c r="Q467" s="11"/>
    </row>
    <row r="468" spans="1:17" x14ac:dyDescent="0.25">
      <c r="A468" s="49"/>
      <c r="B468" s="45"/>
      <c r="C468" s="45"/>
      <c r="D468" s="45"/>
      <c r="E468" s="55"/>
      <c r="F468" s="55"/>
      <c r="G468" s="46"/>
      <c r="H468" s="11"/>
      <c r="I468" s="11"/>
      <c r="J468" s="11"/>
      <c r="K468" s="11"/>
      <c r="L468" s="11"/>
      <c r="M468" s="11"/>
      <c r="N468" s="11"/>
      <c r="O468" s="11"/>
      <c r="P468" s="11"/>
      <c r="Q468" s="11"/>
    </row>
    <row r="469" spans="1:17" x14ac:dyDescent="0.25">
      <c r="A469" s="49"/>
      <c r="B469" s="45"/>
      <c r="C469" s="45"/>
      <c r="D469" s="45"/>
      <c r="E469" s="55"/>
      <c r="F469" s="55"/>
      <c r="G469" s="46"/>
      <c r="H469" s="11"/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x14ac:dyDescent="0.25">
      <c r="A470" s="139" t="s">
        <v>92</v>
      </c>
      <c r="B470" s="227"/>
      <c r="C470" s="227"/>
      <c r="D470" s="45"/>
      <c r="E470" s="55"/>
      <c r="F470" s="482" t="s">
        <v>13</v>
      </c>
      <c r="G470" s="483"/>
      <c r="H470" s="11"/>
      <c r="I470" s="11"/>
      <c r="J470" s="11"/>
      <c r="K470" s="11"/>
      <c r="L470" s="11"/>
      <c r="M470" s="11"/>
      <c r="N470" s="11"/>
      <c r="O470" s="11"/>
      <c r="P470" s="11"/>
      <c r="Q470" s="11"/>
    </row>
    <row r="471" spans="1:17" x14ac:dyDescent="0.25">
      <c r="A471" s="140" t="s">
        <v>95</v>
      </c>
      <c r="B471" s="227"/>
      <c r="C471" s="227"/>
      <c r="D471" s="45"/>
      <c r="E471" s="55"/>
      <c r="F471" s="468" t="s">
        <v>102</v>
      </c>
      <c r="G471" s="469"/>
      <c r="H471" s="11"/>
      <c r="I471" s="11"/>
      <c r="J471" s="11"/>
      <c r="K471" s="11"/>
      <c r="L471" s="11"/>
      <c r="M471" s="11"/>
      <c r="N471" s="11"/>
      <c r="O471" s="11"/>
      <c r="P471" s="11"/>
      <c r="Q471" s="11"/>
    </row>
    <row r="472" spans="1:17" ht="15.75" thickBot="1" x14ac:dyDescent="0.3">
      <c r="A472" s="74"/>
      <c r="B472" s="54"/>
      <c r="C472" s="54"/>
      <c r="D472" s="54"/>
      <c r="E472" s="81"/>
      <c r="F472" s="54"/>
      <c r="G472" s="75"/>
      <c r="H472" s="11"/>
      <c r="I472" s="11"/>
      <c r="J472" s="11"/>
      <c r="K472" s="11"/>
      <c r="L472" s="11"/>
      <c r="M472" s="11"/>
      <c r="N472" s="11"/>
      <c r="O472" s="11"/>
      <c r="P472" s="11"/>
      <c r="Q472" s="11"/>
    </row>
    <row r="473" spans="1:17" x14ac:dyDescent="0.25">
      <c r="A473" s="45"/>
      <c r="B473" s="45"/>
      <c r="C473" s="45"/>
      <c r="D473" s="45"/>
      <c r="E473" s="55"/>
      <c r="F473" s="45"/>
      <c r="G473" s="35"/>
      <c r="H473" s="11"/>
      <c r="I473" s="11"/>
      <c r="J473" s="11"/>
      <c r="K473" s="11"/>
      <c r="L473" s="11"/>
      <c r="M473" s="11"/>
      <c r="N473" s="11"/>
      <c r="O473" s="11"/>
      <c r="P473" s="11"/>
      <c r="Q473" s="11"/>
    </row>
    <row r="474" spans="1:17" ht="15.75" thickBot="1" x14ac:dyDescent="0.3">
      <c r="H474" s="11"/>
      <c r="I474" s="11"/>
      <c r="J474" s="11"/>
      <c r="K474" s="11"/>
      <c r="L474" s="11"/>
      <c r="M474" s="11"/>
      <c r="N474" s="11"/>
      <c r="O474" s="11"/>
      <c r="P474" s="11"/>
      <c r="Q474" s="11"/>
    </row>
    <row r="475" spans="1:17" x14ac:dyDescent="0.25">
      <c r="A475" s="470" t="s">
        <v>0</v>
      </c>
      <c r="B475" s="471"/>
      <c r="C475" s="471"/>
      <c r="D475" s="471"/>
      <c r="E475" s="471"/>
      <c r="F475" s="471"/>
      <c r="G475" s="472"/>
      <c r="H475" s="11"/>
      <c r="I475" s="11"/>
      <c r="J475" s="11"/>
      <c r="K475" s="11"/>
      <c r="L475" s="11"/>
      <c r="M475" s="11"/>
      <c r="N475" s="11"/>
      <c r="O475" s="11"/>
      <c r="P475" s="11"/>
      <c r="Q475" s="11"/>
    </row>
    <row r="476" spans="1:17" x14ac:dyDescent="0.25">
      <c r="A476" s="385"/>
      <c r="B476" s="386"/>
      <c r="C476" s="386"/>
      <c r="D476" s="386"/>
      <c r="E476" s="166"/>
      <c r="F476" s="386"/>
      <c r="G476" s="132"/>
      <c r="H476" s="11"/>
      <c r="I476" s="11"/>
      <c r="J476" s="11"/>
      <c r="K476" s="11"/>
      <c r="L476" s="11"/>
      <c r="M476" s="11"/>
      <c r="N476" s="11"/>
      <c r="O476" s="11"/>
      <c r="P476" s="11"/>
      <c r="Q476" s="11"/>
    </row>
    <row r="477" spans="1:17" x14ac:dyDescent="0.25">
      <c r="A477" s="473" t="s">
        <v>1</v>
      </c>
      <c r="B477" s="474"/>
      <c r="C477" s="474"/>
      <c r="D477" s="474"/>
      <c r="E477" s="474"/>
      <c r="F477" s="474"/>
      <c r="G477" s="475"/>
      <c r="H477" s="11"/>
      <c r="I477" s="11"/>
      <c r="J477" s="11"/>
      <c r="K477" s="11"/>
      <c r="L477" s="11"/>
      <c r="M477" s="11"/>
      <c r="N477" s="11"/>
      <c r="O477" s="11"/>
      <c r="P477" s="11"/>
      <c r="Q477" s="11"/>
    </row>
    <row r="478" spans="1:17" x14ac:dyDescent="0.25">
      <c r="A478" s="385"/>
      <c r="B478" s="386"/>
      <c r="C478" s="386"/>
      <c r="D478" s="386"/>
      <c r="E478" s="166"/>
      <c r="F478" s="386"/>
      <c r="G478" s="132"/>
      <c r="H478" s="11"/>
      <c r="I478" s="11"/>
      <c r="J478" s="11"/>
      <c r="K478" s="11"/>
      <c r="L478" s="11"/>
      <c r="M478" s="11"/>
      <c r="N478" s="11"/>
      <c r="O478" s="11"/>
      <c r="P478" s="11"/>
      <c r="Q478" s="11"/>
    </row>
    <row r="479" spans="1:17" x14ac:dyDescent="0.25">
      <c r="A479" s="473" t="s">
        <v>2</v>
      </c>
      <c r="B479" s="474"/>
      <c r="C479" s="474"/>
      <c r="D479" s="474"/>
      <c r="E479" s="474"/>
      <c r="F479" s="474"/>
      <c r="G479" s="475"/>
      <c r="H479" s="11"/>
      <c r="I479" s="11"/>
      <c r="J479" s="11"/>
      <c r="K479" s="11"/>
      <c r="L479" s="11"/>
      <c r="M479" s="11"/>
      <c r="N479" s="11"/>
      <c r="O479" s="11"/>
      <c r="P479" s="11"/>
      <c r="Q479" s="11"/>
    </row>
    <row r="480" spans="1:17" ht="15.75" thickBot="1" x14ac:dyDescent="0.3">
      <c r="A480" s="111"/>
      <c r="B480" s="112"/>
      <c r="C480" s="112"/>
      <c r="D480" s="112"/>
      <c r="E480" s="152"/>
      <c r="F480" s="112"/>
      <c r="G480" s="113"/>
      <c r="H480" s="11"/>
      <c r="I480" s="11"/>
      <c r="J480" s="11"/>
      <c r="K480" s="11"/>
      <c r="L480" s="11"/>
      <c r="M480" s="11"/>
      <c r="N480" s="11"/>
      <c r="O480" s="11"/>
      <c r="P480" s="11"/>
      <c r="Q480" s="11"/>
    </row>
    <row r="481" spans="1:17" x14ac:dyDescent="0.25">
      <c r="A481" s="56"/>
      <c r="B481" s="53"/>
      <c r="C481" s="53"/>
      <c r="D481" s="53"/>
      <c r="E481" s="76"/>
      <c r="F481" s="53"/>
      <c r="G481" s="57"/>
      <c r="H481" s="11"/>
      <c r="I481" s="11"/>
      <c r="J481" s="11"/>
      <c r="K481" s="11"/>
      <c r="L481" s="11"/>
      <c r="M481" s="11"/>
      <c r="N481" s="11"/>
      <c r="O481" s="11"/>
      <c r="P481" s="11"/>
      <c r="Q481" s="11"/>
    </row>
    <row r="482" spans="1:17" x14ac:dyDescent="0.25">
      <c r="A482" s="476" t="s">
        <v>185</v>
      </c>
      <c r="B482" s="477"/>
      <c r="C482" s="477"/>
      <c r="D482" s="477"/>
      <c r="E482" s="477"/>
      <c r="F482" s="477"/>
      <c r="G482" s="478"/>
      <c r="H482" s="11"/>
      <c r="I482" s="11"/>
      <c r="J482" s="11"/>
      <c r="K482" s="11"/>
      <c r="L482" s="11"/>
      <c r="M482" s="11"/>
      <c r="N482" s="11"/>
      <c r="O482" s="11"/>
      <c r="P482" s="11"/>
      <c r="Q482" s="11"/>
    </row>
    <row r="483" spans="1:17" x14ac:dyDescent="0.25">
      <c r="A483" s="476"/>
      <c r="B483" s="477"/>
      <c r="C483" s="477"/>
      <c r="D483" s="477"/>
      <c r="E483" s="477"/>
      <c r="F483" s="477"/>
      <c r="G483" s="478"/>
      <c r="H483" s="11"/>
      <c r="I483" s="11"/>
      <c r="J483" s="11"/>
      <c r="K483" s="11"/>
      <c r="L483" s="11"/>
      <c r="M483" s="11"/>
      <c r="N483" s="11"/>
      <c r="O483" s="11"/>
      <c r="P483" s="11"/>
      <c r="Q483" s="11"/>
    </row>
    <row r="484" spans="1:17" x14ac:dyDescent="0.25">
      <c r="A484" s="476" t="s">
        <v>71</v>
      </c>
      <c r="B484" s="477"/>
      <c r="C484" s="477"/>
      <c r="D484" s="477"/>
      <c r="E484" s="477"/>
      <c r="F484" s="477"/>
      <c r="G484" s="478"/>
      <c r="H484" s="11"/>
      <c r="I484" s="11"/>
      <c r="J484" s="11"/>
      <c r="K484" s="11"/>
      <c r="L484" s="11"/>
      <c r="M484" s="11"/>
      <c r="N484" s="11"/>
      <c r="O484" s="11"/>
      <c r="P484" s="11"/>
      <c r="Q484" s="11"/>
    </row>
    <row r="485" spans="1:17" x14ac:dyDescent="0.25">
      <c r="A485" s="479"/>
      <c r="B485" s="480"/>
      <c r="C485" s="480"/>
      <c r="D485" s="480"/>
      <c r="E485" s="480"/>
      <c r="F485" s="480"/>
      <c r="G485" s="481"/>
      <c r="H485" s="11"/>
      <c r="I485" s="11"/>
      <c r="J485" s="11"/>
      <c r="K485" s="11"/>
      <c r="L485" s="11"/>
      <c r="M485" s="11"/>
      <c r="N485" s="11"/>
      <c r="O485" s="11"/>
      <c r="P485" s="11"/>
      <c r="Q485" s="11"/>
    </row>
    <row r="486" spans="1:17" ht="17.25" x14ac:dyDescent="0.3">
      <c r="A486" s="58"/>
      <c r="B486" s="161" t="s">
        <v>29</v>
      </c>
      <c r="C486" s="37"/>
      <c r="D486" s="37"/>
      <c r="E486" s="77"/>
      <c r="F486" s="37"/>
      <c r="G486" s="163">
        <v>23545.03</v>
      </c>
      <c r="H486" s="11"/>
      <c r="I486" s="11"/>
      <c r="J486" s="11"/>
      <c r="K486" s="11"/>
      <c r="L486" s="11"/>
      <c r="M486" s="11"/>
      <c r="N486" s="11"/>
      <c r="O486" s="11"/>
      <c r="P486" s="11"/>
      <c r="Q486" s="11"/>
    </row>
    <row r="487" spans="1:17" x14ac:dyDescent="0.25">
      <c r="A487" s="59"/>
      <c r="B487" s="37"/>
      <c r="C487" s="37"/>
      <c r="D487" s="37"/>
      <c r="E487" s="77"/>
      <c r="F487" s="37"/>
      <c r="G487" s="60"/>
      <c r="H487" s="11"/>
      <c r="I487" s="11"/>
      <c r="J487" s="11"/>
      <c r="K487" s="11"/>
      <c r="L487" s="11"/>
      <c r="M487" s="11"/>
      <c r="N487" s="11"/>
      <c r="O487" s="11"/>
      <c r="P487" s="11"/>
      <c r="Q487" s="11"/>
    </row>
    <row r="488" spans="1:17" x14ac:dyDescent="0.25">
      <c r="A488" s="170" t="s">
        <v>3</v>
      </c>
      <c r="B488" s="37"/>
      <c r="C488" s="37"/>
      <c r="D488" s="37"/>
      <c r="E488" s="77"/>
      <c r="F488" s="37"/>
      <c r="G488" s="60"/>
      <c r="H488" s="11"/>
      <c r="I488" s="11"/>
      <c r="J488" s="11"/>
      <c r="K488" s="11"/>
      <c r="L488" s="11"/>
      <c r="M488" s="11"/>
      <c r="N488" s="11"/>
      <c r="O488" s="11"/>
      <c r="P488" s="11"/>
      <c r="Q488" s="11"/>
    </row>
    <row r="489" spans="1:17" x14ac:dyDescent="0.25">
      <c r="A489" s="209"/>
      <c r="B489" s="37"/>
      <c r="C489" s="37"/>
      <c r="D489" s="37"/>
      <c r="E489" s="77"/>
      <c r="F489" s="37"/>
      <c r="G489" s="60"/>
      <c r="H489" s="11"/>
      <c r="I489" s="11"/>
      <c r="J489" s="11"/>
      <c r="K489" s="11"/>
      <c r="L489" s="11"/>
      <c r="M489" s="11"/>
      <c r="N489" s="11"/>
      <c r="O489" s="11"/>
      <c r="P489" s="11"/>
      <c r="Q489" s="11"/>
    </row>
    <row r="490" spans="1:17" x14ac:dyDescent="0.25">
      <c r="A490" s="59"/>
      <c r="B490" s="37"/>
      <c r="C490" s="160" t="s">
        <v>4</v>
      </c>
      <c r="D490" s="37"/>
      <c r="E490" s="77"/>
      <c r="F490" s="37"/>
      <c r="G490" s="162">
        <f>SUM(E491)</f>
        <v>0</v>
      </c>
      <c r="H490" s="11"/>
      <c r="I490" s="11"/>
      <c r="J490" s="11"/>
      <c r="K490" s="11"/>
      <c r="L490" s="11"/>
      <c r="M490" s="11"/>
      <c r="N490" s="11"/>
      <c r="O490" s="11"/>
      <c r="P490" s="11"/>
      <c r="Q490" s="11"/>
    </row>
    <row r="491" spans="1:17" x14ac:dyDescent="0.25">
      <c r="A491" s="59"/>
      <c r="B491" s="37"/>
      <c r="C491" s="10"/>
      <c r="D491" s="37"/>
      <c r="E491" s="77"/>
      <c r="F491" s="37"/>
      <c r="G491" s="162"/>
      <c r="H491" s="11"/>
      <c r="I491" s="11"/>
      <c r="J491" s="11"/>
      <c r="K491" s="11"/>
      <c r="L491" s="11"/>
      <c r="M491" s="11"/>
      <c r="N491" s="11"/>
      <c r="O491" s="11"/>
      <c r="P491" s="11"/>
      <c r="Q491" s="11"/>
    </row>
    <row r="492" spans="1:17" x14ac:dyDescent="0.25">
      <c r="A492" s="59"/>
      <c r="B492" s="37"/>
      <c r="C492" s="10"/>
      <c r="D492" s="37"/>
      <c r="E492" s="77"/>
      <c r="F492" s="37"/>
      <c r="G492" s="162"/>
      <c r="H492" s="11"/>
      <c r="I492" s="11"/>
      <c r="J492" s="11"/>
      <c r="K492" s="11"/>
      <c r="L492" s="11"/>
      <c r="M492" s="11"/>
      <c r="N492" s="11"/>
      <c r="O492" s="11"/>
      <c r="P492" s="11"/>
      <c r="Q492" s="11"/>
    </row>
    <row r="493" spans="1:17" x14ac:dyDescent="0.25">
      <c r="A493" s="59"/>
      <c r="B493" s="37"/>
      <c r="C493" s="160"/>
      <c r="D493" s="37"/>
      <c r="E493" s="77"/>
      <c r="F493" s="37"/>
      <c r="G493" s="162"/>
      <c r="H493" s="11"/>
      <c r="I493" s="11"/>
      <c r="J493" s="11"/>
      <c r="K493" s="11"/>
      <c r="L493" s="11"/>
      <c r="M493" s="11"/>
      <c r="N493" s="11"/>
      <c r="O493" s="11"/>
      <c r="P493" s="11"/>
      <c r="Q493" s="11"/>
    </row>
    <row r="494" spans="1:17" x14ac:dyDescent="0.25">
      <c r="A494" s="59"/>
      <c r="B494" s="37"/>
      <c r="C494" s="160" t="s">
        <v>5</v>
      </c>
      <c r="D494" s="37"/>
      <c r="E494" s="77"/>
      <c r="F494" s="37"/>
      <c r="G494" s="162">
        <v>0</v>
      </c>
      <c r="H494" s="11"/>
      <c r="I494" s="11"/>
      <c r="J494" s="11"/>
      <c r="K494" s="11"/>
      <c r="L494" s="11"/>
      <c r="M494" s="11"/>
      <c r="N494" s="11"/>
      <c r="O494" s="11"/>
      <c r="P494" s="11"/>
      <c r="Q494" s="11"/>
    </row>
    <row r="495" spans="1:17" x14ac:dyDescent="0.25">
      <c r="A495" s="59"/>
      <c r="B495" s="37"/>
      <c r="C495" s="38"/>
      <c r="D495" s="38"/>
      <c r="E495" s="102"/>
      <c r="F495" s="37"/>
      <c r="G495" s="63"/>
      <c r="H495" s="11"/>
      <c r="I495" s="11"/>
      <c r="J495" s="11"/>
      <c r="K495" s="11"/>
      <c r="L495" s="11"/>
      <c r="M495" s="11"/>
      <c r="N495" s="11"/>
      <c r="O495" s="11"/>
      <c r="P495" s="11"/>
      <c r="Q495" s="11"/>
    </row>
    <row r="496" spans="1:17" x14ac:dyDescent="0.25">
      <c r="A496" s="170" t="s">
        <v>6</v>
      </c>
      <c r="B496" s="37"/>
      <c r="C496" s="66"/>
      <c r="D496" s="135"/>
      <c r="E496" s="102"/>
      <c r="F496" s="37"/>
      <c r="G496" s="346"/>
      <c r="H496" s="11"/>
      <c r="I496" s="11"/>
      <c r="J496" s="11"/>
      <c r="K496" s="11"/>
      <c r="L496" s="11"/>
      <c r="M496" s="11"/>
      <c r="N496" s="11"/>
      <c r="O496" s="11"/>
      <c r="P496" s="11"/>
      <c r="Q496" s="11"/>
    </row>
    <row r="497" spans="1:17" x14ac:dyDescent="0.25">
      <c r="A497" s="179"/>
      <c r="B497" s="37"/>
      <c r="C497" s="66"/>
      <c r="D497" s="28"/>
      <c r="E497" s="77"/>
      <c r="F497" s="37"/>
      <c r="G497" s="346"/>
      <c r="H497" s="11"/>
      <c r="I497" s="11"/>
      <c r="J497" s="11"/>
      <c r="K497" s="11"/>
      <c r="L497" s="11"/>
      <c r="M497" s="11"/>
      <c r="N497" s="11"/>
      <c r="O497" s="11"/>
      <c r="P497" s="11"/>
      <c r="Q497" s="11"/>
    </row>
    <row r="498" spans="1:17" x14ac:dyDescent="0.25">
      <c r="A498" s="59"/>
      <c r="B498" s="37"/>
      <c r="C498" s="160" t="s">
        <v>7</v>
      </c>
      <c r="D498" s="37"/>
      <c r="E498" s="77"/>
      <c r="F498" s="37"/>
      <c r="G498" s="346">
        <f>SUM(E500)</f>
        <v>0</v>
      </c>
      <c r="H498" s="11"/>
      <c r="I498" s="11"/>
      <c r="J498" s="11"/>
      <c r="K498" s="11"/>
      <c r="L498" s="11"/>
      <c r="M498" s="11"/>
      <c r="N498" s="11"/>
      <c r="O498" s="11"/>
      <c r="P498" s="11"/>
      <c r="Q498" s="11"/>
    </row>
    <row r="499" spans="1:17" x14ac:dyDescent="0.25">
      <c r="A499" s="59"/>
      <c r="B499" s="37"/>
      <c r="C499" s="226" t="s">
        <v>8</v>
      </c>
      <c r="D499" s="198" t="s">
        <v>68</v>
      </c>
      <c r="E499" s="197" t="s">
        <v>9</v>
      </c>
      <c r="F499" s="37"/>
      <c r="G499" s="162"/>
      <c r="H499" s="11"/>
      <c r="I499" s="11"/>
      <c r="J499" s="11"/>
      <c r="K499" s="11"/>
      <c r="L499" s="11"/>
      <c r="M499" s="11"/>
      <c r="N499" s="11"/>
      <c r="O499" s="11"/>
      <c r="P499" s="11"/>
      <c r="Q499" s="11"/>
    </row>
    <row r="500" spans="1:17" x14ac:dyDescent="0.25">
      <c r="A500" s="59"/>
      <c r="B500" s="37"/>
      <c r="C500" s="204"/>
      <c r="D500" s="29"/>
      <c r="E500" s="201"/>
      <c r="F500" s="37"/>
      <c r="G500" s="346"/>
      <c r="H500" s="11"/>
      <c r="I500" s="11"/>
      <c r="J500" s="11"/>
      <c r="K500" s="11"/>
      <c r="L500" s="11"/>
      <c r="M500" s="11"/>
      <c r="N500" s="11"/>
      <c r="O500" s="11"/>
      <c r="P500" s="11"/>
      <c r="Q500" s="11"/>
    </row>
    <row r="501" spans="1:17" x14ac:dyDescent="0.25">
      <c r="A501" s="59"/>
      <c r="B501" s="37"/>
      <c r="C501" s="204"/>
      <c r="D501" s="29"/>
      <c r="E501" s="201"/>
      <c r="F501" s="37"/>
      <c r="G501" s="346"/>
      <c r="H501" s="11"/>
      <c r="I501" s="11"/>
      <c r="J501" s="11"/>
      <c r="K501" s="11"/>
      <c r="L501" s="11"/>
      <c r="M501" s="11"/>
      <c r="N501" s="11"/>
      <c r="O501" s="11"/>
      <c r="P501" s="11"/>
      <c r="Q501" s="11"/>
    </row>
    <row r="502" spans="1:17" x14ac:dyDescent="0.25">
      <c r="A502" s="59"/>
      <c r="B502" s="37"/>
      <c r="C502" s="160" t="s">
        <v>10</v>
      </c>
      <c r="D502" s="37"/>
      <c r="E502" s="77"/>
      <c r="F502" s="37"/>
      <c r="G502" s="162">
        <v>0</v>
      </c>
      <c r="H502" s="11"/>
      <c r="I502" s="11"/>
      <c r="J502" s="11"/>
      <c r="K502" s="11"/>
      <c r="L502" s="11"/>
      <c r="M502" s="11"/>
      <c r="N502" s="11"/>
      <c r="O502" s="11"/>
      <c r="P502" s="11"/>
      <c r="Q502" s="11"/>
    </row>
    <row r="503" spans="1:17" x14ac:dyDescent="0.25">
      <c r="A503" s="59"/>
      <c r="B503" s="37"/>
      <c r="C503" s="160"/>
      <c r="D503" s="37"/>
      <c r="E503" s="77"/>
      <c r="F503" s="37"/>
      <c r="G503" s="162"/>
      <c r="H503" s="11"/>
      <c r="I503" s="11"/>
      <c r="J503" s="11"/>
      <c r="K503" s="11"/>
      <c r="L503" s="11"/>
      <c r="M503" s="11"/>
      <c r="N503" s="11"/>
      <c r="O503" s="11"/>
      <c r="P503" s="11"/>
      <c r="Q503" s="11"/>
    </row>
    <row r="504" spans="1:17" x14ac:dyDescent="0.25">
      <c r="A504" s="59"/>
      <c r="B504" s="37"/>
      <c r="C504" s="160"/>
      <c r="D504" s="37"/>
      <c r="E504" s="77"/>
      <c r="F504" s="37"/>
      <c r="G504" s="162"/>
      <c r="H504" s="11"/>
      <c r="I504" s="11"/>
      <c r="J504" s="11"/>
      <c r="K504" s="11"/>
      <c r="L504" s="11"/>
      <c r="M504" s="11"/>
      <c r="N504" s="11"/>
      <c r="O504" s="11"/>
      <c r="P504" s="11"/>
      <c r="Q504" s="11"/>
    </row>
    <row r="505" spans="1:17" x14ac:dyDescent="0.25">
      <c r="A505" s="59"/>
      <c r="B505" s="37"/>
      <c r="C505" s="160"/>
      <c r="D505" s="38"/>
      <c r="E505" s="77"/>
      <c r="F505" s="37"/>
      <c r="G505" s="162"/>
      <c r="H505" s="11"/>
      <c r="I505" s="11"/>
      <c r="J505" s="11"/>
      <c r="K505" s="11"/>
      <c r="L505" s="11"/>
      <c r="M505" s="11"/>
      <c r="N505" s="11"/>
      <c r="O505" s="11"/>
      <c r="P505" s="11"/>
      <c r="Q505" s="11"/>
    </row>
    <row r="506" spans="1:17" ht="18" thickBot="1" x14ac:dyDescent="0.35">
      <c r="A506" s="59"/>
      <c r="B506" s="37"/>
      <c r="C506" s="215" t="s">
        <v>11</v>
      </c>
      <c r="D506" s="215"/>
      <c r="E506" s="77"/>
      <c r="F506" s="37"/>
      <c r="G506" s="164">
        <f>G486+G490</f>
        <v>23545.03</v>
      </c>
      <c r="H506" s="11"/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7" ht="18" thickTop="1" x14ac:dyDescent="0.3">
      <c r="A507" s="59"/>
      <c r="B507" s="37"/>
      <c r="C507" s="383"/>
      <c r="D507" s="383"/>
      <c r="E507" s="77"/>
      <c r="F507" s="37"/>
      <c r="G507" s="174"/>
      <c r="H507" s="11"/>
      <c r="I507" s="11"/>
      <c r="J507" s="11"/>
      <c r="K507" s="11"/>
      <c r="L507" s="11"/>
      <c r="M507" s="11"/>
      <c r="N507" s="11"/>
      <c r="O507" s="11"/>
      <c r="P507" s="11"/>
      <c r="Q507" s="11"/>
    </row>
    <row r="508" spans="1:17" ht="15.75" thickBot="1" x14ac:dyDescent="0.3">
      <c r="A508" s="69"/>
      <c r="B508" s="40"/>
      <c r="C508" s="40"/>
      <c r="D508" s="40"/>
      <c r="E508" s="80"/>
      <c r="F508" s="40"/>
      <c r="G508" s="70"/>
      <c r="H508" s="11"/>
      <c r="I508" s="11"/>
      <c r="J508" s="11"/>
      <c r="K508" s="11"/>
      <c r="L508" s="11"/>
      <c r="M508" s="11"/>
      <c r="N508" s="11"/>
      <c r="O508" s="11"/>
      <c r="P508" s="11"/>
      <c r="Q508" s="11"/>
    </row>
    <row r="509" spans="1:17" x14ac:dyDescent="0.25">
      <c r="A509" s="49"/>
      <c r="B509" s="45"/>
      <c r="C509" s="45"/>
      <c r="D509" s="45"/>
      <c r="E509" s="55"/>
      <c r="F509" s="55"/>
      <c r="G509" s="46"/>
      <c r="H509" s="11"/>
      <c r="I509" s="11"/>
      <c r="J509" s="11"/>
      <c r="K509" s="11"/>
      <c r="L509" s="11"/>
      <c r="M509" s="11"/>
      <c r="N509" s="11"/>
      <c r="O509" s="11"/>
      <c r="P509" s="11"/>
      <c r="Q509" s="11"/>
    </row>
    <row r="510" spans="1:17" x14ac:dyDescent="0.25">
      <c r="A510" s="49"/>
      <c r="B510" s="45" t="s">
        <v>42</v>
      </c>
      <c r="C510" s="45"/>
      <c r="D510" s="45"/>
      <c r="E510" s="55"/>
      <c r="F510" s="468" t="s">
        <v>12</v>
      </c>
      <c r="G510" s="469"/>
      <c r="H510" s="11"/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x14ac:dyDescent="0.25">
      <c r="A511" s="49"/>
      <c r="B511" s="45"/>
      <c r="C511" s="45"/>
      <c r="D511" s="45"/>
      <c r="E511" s="55"/>
      <c r="F511" s="55"/>
      <c r="G511" s="46"/>
      <c r="H511" s="11"/>
      <c r="I511" s="11"/>
      <c r="J511" s="11"/>
      <c r="K511" s="11"/>
      <c r="L511" s="11"/>
      <c r="M511" s="11"/>
      <c r="N511" s="11"/>
      <c r="O511" s="11"/>
      <c r="P511" s="11"/>
      <c r="Q511" s="11"/>
    </row>
    <row r="512" spans="1:17" x14ac:dyDescent="0.25">
      <c r="A512" s="49"/>
      <c r="B512" s="45"/>
      <c r="C512" s="45"/>
      <c r="D512" s="45"/>
      <c r="E512" s="55"/>
      <c r="F512" s="55"/>
      <c r="G512" s="46"/>
      <c r="H512" s="11"/>
      <c r="I512" s="11"/>
      <c r="J512" s="11"/>
      <c r="K512" s="11"/>
      <c r="L512" s="11"/>
      <c r="M512" s="11"/>
      <c r="N512" s="11"/>
      <c r="O512" s="11"/>
      <c r="P512" s="11"/>
      <c r="Q512" s="11"/>
    </row>
    <row r="513" spans="1:17" x14ac:dyDescent="0.25">
      <c r="A513" s="49"/>
      <c r="B513" s="45"/>
      <c r="C513" s="45"/>
      <c r="D513" s="45"/>
      <c r="E513" s="55"/>
      <c r="F513" s="55"/>
      <c r="G513" s="46"/>
      <c r="H513" s="11"/>
      <c r="I513" s="11"/>
      <c r="J513" s="11"/>
      <c r="K513" s="11"/>
      <c r="L513" s="11"/>
      <c r="M513" s="11"/>
      <c r="N513" s="11"/>
      <c r="O513" s="11"/>
      <c r="P513" s="11"/>
      <c r="Q513" s="11"/>
    </row>
    <row r="514" spans="1:17" x14ac:dyDescent="0.25">
      <c r="A514" s="49"/>
      <c r="B514" s="45"/>
      <c r="C514" s="45"/>
      <c r="D514" s="45"/>
      <c r="E514" s="55"/>
      <c r="F514" s="55"/>
      <c r="G514" s="46"/>
      <c r="H514" s="11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x14ac:dyDescent="0.25">
      <c r="A515" s="49"/>
      <c r="B515" s="45"/>
      <c r="C515" s="45"/>
      <c r="D515" s="45"/>
      <c r="E515" s="55"/>
      <c r="F515" s="55"/>
      <c r="G515" s="46"/>
      <c r="H515" s="11"/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 x14ac:dyDescent="0.25">
      <c r="A516" s="49"/>
      <c r="B516" s="45"/>
      <c r="C516" s="45"/>
      <c r="D516" s="45"/>
      <c r="E516" s="55"/>
      <c r="F516" s="55"/>
      <c r="G516" s="46"/>
      <c r="H516" s="11"/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 x14ac:dyDescent="0.25">
      <c r="A517" s="49"/>
      <c r="B517" s="45"/>
      <c r="C517" s="45"/>
      <c r="D517" s="45"/>
      <c r="E517" s="55"/>
      <c r="F517" s="55"/>
      <c r="G517" s="46"/>
      <c r="H517" s="11"/>
      <c r="I517" s="11"/>
      <c r="J517" s="11"/>
      <c r="K517" s="11"/>
      <c r="L517" s="11"/>
      <c r="M517" s="11"/>
      <c r="N517" s="11"/>
      <c r="O517" s="11"/>
      <c r="P517" s="11"/>
      <c r="Q517" s="11"/>
    </row>
    <row r="518" spans="1:17" x14ac:dyDescent="0.25">
      <c r="A518" s="49"/>
      <c r="B518" s="45"/>
      <c r="C518" s="45"/>
      <c r="D518" s="45"/>
      <c r="E518" s="55"/>
      <c r="F518" s="55"/>
      <c r="G518" s="46"/>
      <c r="H518" s="11"/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 x14ac:dyDescent="0.25">
      <c r="A519" s="49"/>
      <c r="B519" s="45"/>
      <c r="C519" s="45"/>
      <c r="D519" s="45"/>
      <c r="E519" s="55"/>
      <c r="F519" s="55"/>
      <c r="G519" s="46"/>
      <c r="H519" s="11"/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x14ac:dyDescent="0.25">
      <c r="A520" s="139" t="s">
        <v>92</v>
      </c>
      <c r="B520" s="227"/>
      <c r="C520" s="227"/>
      <c r="D520" s="45"/>
      <c r="E520" s="55"/>
      <c r="F520" s="482" t="s">
        <v>13</v>
      </c>
      <c r="G520" s="483"/>
      <c r="H520" s="11"/>
      <c r="I520" s="11"/>
      <c r="J520" s="11"/>
      <c r="K520" s="11"/>
      <c r="L520" s="11"/>
      <c r="M520" s="11"/>
      <c r="N520" s="11"/>
      <c r="O520" s="11"/>
      <c r="P520" s="11"/>
      <c r="Q520" s="11"/>
    </row>
    <row r="521" spans="1:17" x14ac:dyDescent="0.25">
      <c r="A521" s="140" t="s">
        <v>95</v>
      </c>
      <c r="B521" s="227"/>
      <c r="C521" s="227"/>
      <c r="D521" s="45"/>
      <c r="E521" s="55"/>
      <c r="F521" s="468" t="s">
        <v>102</v>
      </c>
      <c r="G521" s="469"/>
      <c r="H521" s="11"/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 ht="15.75" thickBot="1" x14ac:dyDescent="0.3">
      <c r="A522" s="74"/>
      <c r="B522" s="54"/>
      <c r="C522" s="54"/>
      <c r="D522" s="54"/>
      <c r="E522" s="81"/>
      <c r="F522" s="54"/>
      <c r="G522" s="75"/>
      <c r="H522" s="11"/>
      <c r="I522" s="11"/>
      <c r="J522" s="11"/>
      <c r="K522" s="11"/>
      <c r="L522" s="11"/>
      <c r="M522" s="11"/>
      <c r="N522" s="11"/>
      <c r="O522" s="11"/>
      <c r="P522" s="11"/>
      <c r="Q522" s="11"/>
    </row>
    <row r="523" spans="1:17" x14ac:dyDescent="0.25">
      <c r="A523" s="45"/>
      <c r="B523" s="45"/>
      <c r="C523" s="45"/>
      <c r="D523" s="45"/>
      <c r="E523" s="55"/>
      <c r="F523" s="45"/>
      <c r="G523" s="35"/>
      <c r="H523" s="11"/>
      <c r="I523" s="11"/>
      <c r="J523" s="11"/>
      <c r="K523" s="11"/>
      <c r="L523" s="11"/>
      <c r="M523" s="11"/>
      <c r="N523" s="11"/>
      <c r="O523" s="11"/>
      <c r="P523" s="11"/>
      <c r="Q523" s="11"/>
    </row>
    <row r="524" spans="1:17" ht="15.75" thickBot="1" x14ac:dyDescent="0.3">
      <c r="H524" s="11"/>
      <c r="I524" s="11"/>
      <c r="J524" s="11"/>
      <c r="K524" s="11"/>
      <c r="L524" s="11"/>
      <c r="M524" s="11"/>
      <c r="N524" s="11"/>
      <c r="O524" s="11"/>
      <c r="P524" s="11"/>
      <c r="Q524" s="11"/>
    </row>
    <row r="525" spans="1:17" x14ac:dyDescent="0.25">
      <c r="A525" s="470" t="s">
        <v>0</v>
      </c>
      <c r="B525" s="471"/>
      <c r="C525" s="471"/>
      <c r="D525" s="471"/>
      <c r="E525" s="471"/>
      <c r="F525" s="471"/>
      <c r="G525" s="472"/>
      <c r="H525" s="11"/>
      <c r="I525" s="11"/>
      <c r="J525" s="11"/>
      <c r="K525" s="11"/>
      <c r="L525" s="11"/>
      <c r="M525" s="11"/>
      <c r="N525" s="11"/>
      <c r="O525" s="11"/>
      <c r="P525" s="11"/>
      <c r="Q525" s="11"/>
    </row>
    <row r="526" spans="1:17" x14ac:dyDescent="0.25">
      <c r="A526" s="385"/>
      <c r="B526" s="386"/>
      <c r="C526" s="386"/>
      <c r="D526" s="386"/>
      <c r="E526" s="166"/>
      <c r="F526" s="386"/>
      <c r="G526" s="132"/>
      <c r="H526" s="11"/>
      <c r="I526" s="11"/>
      <c r="J526" s="11"/>
      <c r="K526" s="11"/>
      <c r="L526" s="11"/>
      <c r="M526" s="11"/>
      <c r="N526" s="11"/>
      <c r="O526" s="11"/>
      <c r="P526" s="11"/>
      <c r="Q526" s="11"/>
    </row>
    <row r="527" spans="1:17" x14ac:dyDescent="0.25">
      <c r="A527" s="473" t="s">
        <v>1</v>
      </c>
      <c r="B527" s="474"/>
      <c r="C527" s="474"/>
      <c r="D527" s="474"/>
      <c r="E527" s="474"/>
      <c r="F527" s="474"/>
      <c r="G527" s="475"/>
      <c r="H527" s="11"/>
      <c r="I527" s="11"/>
      <c r="J527" s="11"/>
      <c r="K527" s="11"/>
      <c r="L527" s="11"/>
      <c r="M527" s="11"/>
      <c r="N527" s="11"/>
      <c r="O527" s="11"/>
      <c r="P527" s="11"/>
      <c r="Q527" s="11"/>
    </row>
    <row r="528" spans="1:17" x14ac:dyDescent="0.25">
      <c r="A528" s="385"/>
      <c r="B528" s="386"/>
      <c r="C528" s="386"/>
      <c r="D528" s="386"/>
      <c r="E528" s="166"/>
      <c r="F528" s="386"/>
      <c r="G528" s="132"/>
      <c r="H528" s="11"/>
      <c r="I528" s="11"/>
      <c r="J528" s="11"/>
      <c r="K528" s="11"/>
      <c r="L528" s="11"/>
      <c r="M528" s="11"/>
      <c r="N528" s="11"/>
      <c r="O528" s="11"/>
      <c r="P528" s="11"/>
      <c r="Q528" s="11"/>
    </row>
    <row r="529" spans="1:17" x14ac:dyDescent="0.25">
      <c r="A529" s="473" t="s">
        <v>2</v>
      </c>
      <c r="B529" s="474"/>
      <c r="C529" s="474"/>
      <c r="D529" s="474"/>
      <c r="E529" s="474"/>
      <c r="F529" s="474"/>
      <c r="G529" s="475"/>
      <c r="H529" s="11"/>
      <c r="I529" s="11"/>
      <c r="J529" s="11"/>
      <c r="K529" s="11"/>
      <c r="L529" s="11"/>
      <c r="M529" s="11"/>
      <c r="N529" s="11"/>
      <c r="O529" s="11"/>
      <c r="P529" s="11"/>
      <c r="Q529" s="11"/>
    </row>
    <row r="530" spans="1:17" ht="15.75" thickBot="1" x14ac:dyDescent="0.3">
      <c r="A530" s="111"/>
      <c r="B530" s="112"/>
      <c r="C530" s="112"/>
      <c r="D530" s="112"/>
      <c r="E530" s="152"/>
      <c r="F530" s="112"/>
      <c r="G530" s="113"/>
      <c r="H530" s="11"/>
      <c r="I530" s="11"/>
      <c r="J530" s="11"/>
      <c r="K530" s="11"/>
      <c r="L530" s="11"/>
      <c r="M530" s="11"/>
      <c r="N530" s="11"/>
      <c r="O530" s="11"/>
      <c r="P530" s="11"/>
      <c r="Q530" s="11"/>
    </row>
    <row r="531" spans="1:17" x14ac:dyDescent="0.25">
      <c r="A531" s="56"/>
      <c r="B531" s="53"/>
      <c r="C531" s="53"/>
      <c r="D531" s="53"/>
      <c r="E531" s="76"/>
      <c r="F531" s="53"/>
      <c r="G531" s="57"/>
      <c r="H531" s="11"/>
      <c r="I531" s="11"/>
      <c r="J531" s="11"/>
      <c r="K531" s="11"/>
      <c r="L531" s="11"/>
      <c r="M531" s="11"/>
      <c r="N531" s="11"/>
      <c r="O531" s="11"/>
      <c r="P531" s="11"/>
      <c r="Q531" s="11"/>
    </row>
    <row r="532" spans="1:17" x14ac:dyDescent="0.25">
      <c r="A532" s="476" t="s">
        <v>185</v>
      </c>
      <c r="B532" s="477"/>
      <c r="C532" s="477"/>
      <c r="D532" s="477"/>
      <c r="E532" s="477"/>
      <c r="F532" s="477"/>
      <c r="G532" s="478"/>
      <c r="H532" s="11"/>
      <c r="I532" s="11"/>
      <c r="J532" s="11"/>
      <c r="K532" s="11"/>
      <c r="L532" s="11"/>
      <c r="M532" s="11"/>
      <c r="N532" s="11"/>
      <c r="O532" s="11"/>
      <c r="P532" s="11"/>
      <c r="Q532" s="11"/>
    </row>
    <row r="533" spans="1:17" x14ac:dyDescent="0.25">
      <c r="A533" s="476"/>
      <c r="B533" s="477"/>
      <c r="C533" s="477"/>
      <c r="D533" s="477"/>
      <c r="E533" s="477"/>
      <c r="F533" s="477"/>
      <c r="G533" s="478"/>
      <c r="H533" s="11"/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 x14ac:dyDescent="0.25">
      <c r="A534" s="476" t="s">
        <v>72</v>
      </c>
      <c r="B534" s="477"/>
      <c r="C534" s="477"/>
      <c r="D534" s="477"/>
      <c r="E534" s="477"/>
      <c r="F534" s="477"/>
      <c r="G534" s="478"/>
      <c r="H534" s="11"/>
      <c r="I534" s="11"/>
      <c r="J534" s="11"/>
      <c r="K534" s="11"/>
      <c r="L534" s="11"/>
      <c r="M534" s="11"/>
      <c r="N534" s="11"/>
      <c r="O534" s="11"/>
      <c r="P534" s="11"/>
      <c r="Q534" s="11"/>
    </row>
    <row r="535" spans="1:17" x14ac:dyDescent="0.25">
      <c r="A535" s="479"/>
      <c r="B535" s="480"/>
      <c r="C535" s="480"/>
      <c r="D535" s="480"/>
      <c r="E535" s="480"/>
      <c r="F535" s="480"/>
      <c r="G535" s="481"/>
      <c r="H535" s="11"/>
      <c r="I535" s="11"/>
      <c r="J535" s="11"/>
      <c r="K535" s="11"/>
      <c r="L535" s="11"/>
      <c r="M535" s="11"/>
      <c r="N535" s="11"/>
      <c r="O535" s="11"/>
      <c r="P535" s="11"/>
      <c r="Q535" s="11"/>
    </row>
    <row r="536" spans="1:17" ht="17.25" x14ac:dyDescent="0.3">
      <c r="A536" s="58"/>
      <c r="B536" s="161" t="s">
        <v>29</v>
      </c>
      <c r="C536" s="37"/>
      <c r="D536" s="37"/>
      <c r="E536" s="77"/>
      <c r="F536" s="37"/>
      <c r="G536" s="163">
        <v>308.79000000000002</v>
      </c>
      <c r="H536" s="11"/>
      <c r="I536" s="11"/>
      <c r="J536" s="11"/>
      <c r="K536" s="11"/>
      <c r="L536" s="11"/>
      <c r="M536" s="11"/>
      <c r="N536" s="11"/>
      <c r="O536" s="11"/>
      <c r="P536" s="11"/>
      <c r="Q536" s="11"/>
    </row>
    <row r="537" spans="1:17" x14ac:dyDescent="0.25">
      <c r="A537" s="59"/>
      <c r="B537" s="37"/>
      <c r="C537" s="37"/>
      <c r="D537" s="37"/>
      <c r="E537" s="77"/>
      <c r="F537" s="37"/>
      <c r="G537" s="60"/>
      <c r="H537" s="11"/>
      <c r="I537" s="11"/>
      <c r="J537" s="11"/>
      <c r="K537" s="11"/>
      <c r="L537" s="11"/>
      <c r="M537" s="11"/>
      <c r="N537" s="11"/>
      <c r="O537" s="11"/>
      <c r="P537" s="11"/>
      <c r="Q537" s="11"/>
    </row>
    <row r="538" spans="1:17" x14ac:dyDescent="0.25">
      <c r="A538" s="170" t="s">
        <v>3</v>
      </c>
      <c r="B538" s="37"/>
      <c r="C538" s="37"/>
      <c r="D538" s="37"/>
      <c r="E538" s="77"/>
      <c r="F538" s="37"/>
      <c r="G538" s="60"/>
      <c r="H538" s="11"/>
      <c r="I538" s="11"/>
      <c r="J538" s="11"/>
      <c r="K538" s="11"/>
      <c r="L538" s="11"/>
      <c r="M538" s="11"/>
      <c r="N538" s="11"/>
      <c r="O538" s="11"/>
      <c r="P538" s="11"/>
      <c r="Q538" s="11"/>
    </row>
    <row r="539" spans="1:17" x14ac:dyDescent="0.25">
      <c r="A539" s="209"/>
      <c r="B539" s="37"/>
      <c r="C539" s="37"/>
      <c r="D539" s="37"/>
      <c r="E539" s="77"/>
      <c r="F539" s="37"/>
      <c r="G539" s="60"/>
      <c r="H539" s="11"/>
      <c r="I539" s="11"/>
      <c r="J539" s="11"/>
      <c r="K539" s="11"/>
      <c r="L539" s="11"/>
      <c r="M539" s="11"/>
      <c r="N539" s="11"/>
      <c r="O539" s="11"/>
      <c r="P539" s="11"/>
      <c r="Q539" s="11"/>
    </row>
    <row r="540" spans="1:17" x14ac:dyDescent="0.25">
      <c r="A540" s="59"/>
      <c r="B540" s="37"/>
      <c r="C540" s="160" t="s">
        <v>4</v>
      </c>
      <c r="D540" s="37"/>
      <c r="E540" s="77"/>
      <c r="F540" s="37"/>
      <c r="G540" s="162">
        <v>0</v>
      </c>
      <c r="H540" s="11"/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 x14ac:dyDescent="0.25">
      <c r="A541" s="59"/>
      <c r="B541" s="37"/>
      <c r="C541" s="160"/>
      <c r="D541" s="37"/>
      <c r="E541" s="77"/>
      <c r="F541" s="37"/>
      <c r="G541" s="162"/>
      <c r="H541" s="11"/>
      <c r="I541" s="11"/>
      <c r="J541" s="11"/>
      <c r="K541" s="11"/>
      <c r="L541" s="11"/>
      <c r="M541" s="11"/>
      <c r="N541" s="11"/>
      <c r="O541" s="11"/>
      <c r="P541" s="11"/>
      <c r="Q541" s="11"/>
    </row>
    <row r="542" spans="1:17" x14ac:dyDescent="0.25">
      <c r="A542" s="59"/>
      <c r="B542" s="37"/>
      <c r="C542" s="160"/>
      <c r="D542" s="37"/>
      <c r="E542" s="77"/>
      <c r="F542" s="37"/>
      <c r="G542" s="162"/>
      <c r="H542" s="11"/>
      <c r="I542" s="11"/>
      <c r="J542" s="11"/>
      <c r="K542" s="11"/>
      <c r="L542" s="11"/>
      <c r="M542" s="11"/>
      <c r="N542" s="11"/>
      <c r="O542" s="11"/>
      <c r="P542" s="11"/>
      <c r="Q542" s="11"/>
    </row>
    <row r="543" spans="1:17" x14ac:dyDescent="0.25">
      <c r="A543" s="59"/>
      <c r="B543" s="37"/>
      <c r="C543" s="160"/>
      <c r="D543" s="37"/>
      <c r="E543" s="77"/>
      <c r="F543" s="37"/>
      <c r="G543" s="162"/>
      <c r="H543" s="11"/>
      <c r="I543" s="11"/>
      <c r="J543" s="11"/>
      <c r="K543" s="11"/>
      <c r="L543" s="11"/>
      <c r="M543" s="11"/>
      <c r="N543" s="11"/>
      <c r="O543" s="11"/>
      <c r="P543" s="11"/>
      <c r="Q543" s="11"/>
    </row>
    <row r="544" spans="1:17" x14ac:dyDescent="0.25">
      <c r="A544" s="59"/>
      <c r="B544" s="37"/>
      <c r="C544" s="160" t="s">
        <v>5</v>
      </c>
      <c r="D544" s="37"/>
      <c r="E544" s="77"/>
      <c r="F544" s="37"/>
      <c r="G544" s="162">
        <v>0</v>
      </c>
      <c r="H544" s="11"/>
      <c r="I544" s="11"/>
      <c r="J544" s="11"/>
      <c r="K544" s="11"/>
      <c r="L544" s="11"/>
      <c r="M544" s="11"/>
      <c r="N544" s="11"/>
      <c r="O544" s="11"/>
      <c r="P544" s="11"/>
      <c r="Q544" s="11"/>
    </row>
    <row r="545" spans="1:17" x14ac:dyDescent="0.25">
      <c r="A545" s="59"/>
      <c r="B545" s="37"/>
      <c r="C545" s="38"/>
      <c r="D545" s="38"/>
      <c r="E545" s="102"/>
      <c r="F545" s="37"/>
      <c r="G545" s="63"/>
      <c r="H545" s="11"/>
      <c r="I545" s="11"/>
      <c r="J545" s="11"/>
      <c r="K545" s="11"/>
      <c r="L545" s="11"/>
      <c r="M545" s="11"/>
      <c r="N545" s="11"/>
      <c r="O545" s="11"/>
      <c r="P545" s="11"/>
      <c r="Q545" s="11"/>
    </row>
    <row r="546" spans="1:17" x14ac:dyDescent="0.25">
      <c r="A546" s="170" t="s">
        <v>6</v>
      </c>
      <c r="B546" s="37"/>
      <c r="C546" s="66"/>
      <c r="D546" s="135"/>
      <c r="E546" s="102"/>
      <c r="F546" s="37"/>
      <c r="G546" s="346"/>
      <c r="H546" s="11"/>
      <c r="I546" s="11"/>
      <c r="J546" s="11"/>
      <c r="K546" s="11"/>
      <c r="L546" s="11"/>
      <c r="M546" s="11"/>
      <c r="N546" s="11"/>
      <c r="O546" s="11"/>
      <c r="P546" s="11"/>
      <c r="Q546" s="11"/>
    </row>
    <row r="547" spans="1:17" x14ac:dyDescent="0.25">
      <c r="A547" s="179"/>
      <c r="B547" s="37"/>
      <c r="C547" s="66"/>
      <c r="D547" s="28"/>
      <c r="E547" s="77"/>
      <c r="F547" s="37"/>
      <c r="G547" s="346"/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 x14ac:dyDescent="0.25">
      <c r="A548" s="59"/>
      <c r="B548" s="37"/>
      <c r="C548" s="160" t="s">
        <v>7</v>
      </c>
      <c r="D548" s="37"/>
      <c r="E548" s="77"/>
      <c r="F548" s="37"/>
      <c r="G548" s="346"/>
      <c r="H548" s="11"/>
      <c r="I548" s="11"/>
      <c r="J548" s="11"/>
      <c r="K548" s="11"/>
      <c r="L548" s="11"/>
      <c r="M548" s="11"/>
      <c r="N548" s="11"/>
      <c r="O548" s="11"/>
      <c r="P548" s="11"/>
      <c r="Q548" s="11"/>
    </row>
    <row r="549" spans="1:17" x14ac:dyDescent="0.25">
      <c r="A549" s="59"/>
      <c r="B549" s="37"/>
      <c r="C549" s="226" t="s">
        <v>8</v>
      </c>
      <c r="D549" s="198" t="s">
        <v>68</v>
      </c>
      <c r="E549" s="197" t="s">
        <v>9</v>
      </c>
      <c r="F549" s="37"/>
      <c r="G549" s="162"/>
      <c r="H549" s="11"/>
      <c r="I549" s="11"/>
      <c r="J549" s="11"/>
      <c r="K549" s="11"/>
      <c r="L549" s="11"/>
      <c r="M549" s="11"/>
      <c r="N549" s="11"/>
      <c r="O549" s="11"/>
      <c r="P549" s="11"/>
      <c r="Q549" s="11"/>
    </row>
    <row r="550" spans="1:17" x14ac:dyDescent="0.25">
      <c r="A550" s="59"/>
      <c r="B550" s="37"/>
      <c r="C550" s="204"/>
      <c r="D550" s="29"/>
      <c r="E550" s="201"/>
      <c r="F550" s="37"/>
      <c r="G550" s="346"/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x14ac:dyDescent="0.25">
      <c r="A551" s="59"/>
      <c r="B551" s="37"/>
      <c r="C551" s="204"/>
      <c r="D551" s="29"/>
      <c r="E551" s="201"/>
      <c r="F551" s="37"/>
      <c r="G551" s="346"/>
      <c r="H551" s="11"/>
      <c r="I551" s="11"/>
      <c r="J551" s="11"/>
      <c r="K551" s="11"/>
      <c r="L551" s="11"/>
      <c r="M551" s="11"/>
      <c r="N551" s="11"/>
      <c r="O551" s="11"/>
      <c r="P551" s="11"/>
      <c r="Q551" s="11"/>
    </row>
    <row r="552" spans="1:17" x14ac:dyDescent="0.25">
      <c r="A552" s="59"/>
      <c r="B552" s="37"/>
      <c r="C552" s="160" t="s">
        <v>10</v>
      </c>
      <c r="D552" s="37"/>
      <c r="E552" s="77"/>
      <c r="F552" s="37"/>
      <c r="G552" s="162">
        <v>0</v>
      </c>
      <c r="H552" s="11"/>
      <c r="I552" s="11"/>
      <c r="J552" s="11"/>
      <c r="K552" s="11"/>
      <c r="L552" s="11"/>
      <c r="M552" s="11"/>
      <c r="N552" s="11"/>
      <c r="O552" s="11"/>
      <c r="P552" s="11"/>
      <c r="Q552" s="11"/>
    </row>
    <row r="553" spans="1:17" x14ac:dyDescent="0.25">
      <c r="A553" s="59"/>
      <c r="B553" s="37"/>
      <c r="C553" s="160"/>
      <c r="D553" s="37"/>
      <c r="E553" s="77"/>
      <c r="F553" s="37"/>
      <c r="G553" s="162"/>
      <c r="H553" s="11"/>
      <c r="I553" s="11"/>
      <c r="J553" s="11"/>
      <c r="K553" s="11"/>
      <c r="L553" s="11"/>
      <c r="M553" s="11"/>
      <c r="N553" s="11"/>
      <c r="O553" s="11"/>
      <c r="P553" s="11"/>
      <c r="Q553" s="11"/>
    </row>
    <row r="554" spans="1:17" x14ac:dyDescent="0.25">
      <c r="A554" s="59"/>
      <c r="B554" s="37"/>
      <c r="C554" s="160"/>
      <c r="D554" s="37"/>
      <c r="E554" s="77"/>
      <c r="F554" s="37"/>
      <c r="G554" s="162"/>
      <c r="H554" s="11"/>
      <c r="I554" s="11"/>
      <c r="J554" s="11"/>
      <c r="K554" s="11"/>
      <c r="L554" s="11"/>
      <c r="M554" s="11"/>
      <c r="N554" s="11"/>
      <c r="O554" s="11"/>
      <c r="P554" s="11"/>
      <c r="Q554" s="11"/>
    </row>
    <row r="555" spans="1:17" x14ac:dyDescent="0.25">
      <c r="A555" s="59"/>
      <c r="B555" s="37"/>
      <c r="C555" s="160"/>
      <c r="D555" s="37"/>
      <c r="E555" s="77"/>
      <c r="F555" s="37"/>
      <c r="G555" s="162"/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 ht="18" thickBot="1" x14ac:dyDescent="0.35">
      <c r="A556" s="59"/>
      <c r="B556" s="37"/>
      <c r="C556" s="215" t="s">
        <v>11</v>
      </c>
      <c r="D556" s="215"/>
      <c r="E556" s="77"/>
      <c r="F556" s="37"/>
      <c r="G556" s="164">
        <v>308.79000000000002</v>
      </c>
      <c r="H556" s="11"/>
      <c r="I556" s="11"/>
      <c r="J556" s="11"/>
      <c r="K556" s="11"/>
      <c r="L556" s="11"/>
      <c r="M556" s="11"/>
      <c r="N556" s="11"/>
      <c r="O556" s="11"/>
      <c r="P556" s="11"/>
      <c r="Q556" s="11"/>
    </row>
    <row r="557" spans="1:17" ht="18" thickTop="1" x14ac:dyDescent="0.3">
      <c r="A557" s="59"/>
      <c r="B557" s="37"/>
      <c r="C557" s="383"/>
      <c r="D557" s="383"/>
      <c r="E557" s="77"/>
      <c r="F557" s="37"/>
      <c r="G557" s="174"/>
      <c r="H557" s="11"/>
      <c r="I557" s="11"/>
      <c r="J557" s="11"/>
      <c r="K557" s="11"/>
      <c r="L557" s="11"/>
      <c r="M557" s="11"/>
      <c r="N557" s="11"/>
      <c r="O557" s="11"/>
      <c r="P557" s="11"/>
      <c r="Q557" s="11"/>
    </row>
    <row r="558" spans="1:17" ht="15.75" thickBot="1" x14ac:dyDescent="0.3">
      <c r="A558" s="69"/>
      <c r="B558" s="40"/>
      <c r="C558" s="40"/>
      <c r="D558" s="40"/>
      <c r="E558" s="80"/>
      <c r="F558" s="40"/>
      <c r="G558" s="70"/>
      <c r="H558" s="11"/>
      <c r="I558" s="11"/>
      <c r="J558" s="11"/>
      <c r="K558" s="11"/>
      <c r="L558" s="11"/>
      <c r="M558" s="11"/>
      <c r="N558" s="11"/>
      <c r="O558" s="11"/>
      <c r="P558" s="11"/>
      <c r="Q558" s="11"/>
    </row>
    <row r="559" spans="1:17" x14ac:dyDescent="0.25">
      <c r="A559" s="49"/>
      <c r="B559" s="45"/>
      <c r="C559" s="45"/>
      <c r="D559" s="45"/>
      <c r="E559" s="55"/>
      <c r="F559" s="55"/>
      <c r="G559" s="46"/>
      <c r="H559" s="11"/>
      <c r="I559" s="11"/>
      <c r="J559" s="11"/>
      <c r="K559" s="11"/>
      <c r="L559" s="11"/>
      <c r="M559" s="11"/>
      <c r="N559" s="11"/>
      <c r="O559" s="11"/>
      <c r="P559" s="11"/>
      <c r="Q559" s="11"/>
    </row>
    <row r="560" spans="1:17" x14ac:dyDescent="0.25">
      <c r="A560" s="49"/>
      <c r="B560" s="45" t="s">
        <v>42</v>
      </c>
      <c r="C560" s="45"/>
      <c r="D560" s="45"/>
      <c r="E560" s="55"/>
      <c r="F560" s="468" t="s">
        <v>12</v>
      </c>
      <c r="G560" s="469"/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x14ac:dyDescent="0.25">
      <c r="A561" s="49"/>
      <c r="B561" s="45"/>
      <c r="C561" s="45"/>
      <c r="D561" s="45"/>
      <c r="E561" s="55"/>
      <c r="F561" s="55"/>
      <c r="G561" s="46"/>
      <c r="H561" s="11"/>
      <c r="I561" s="11"/>
      <c r="J561" s="11"/>
      <c r="K561" s="11"/>
      <c r="L561" s="11"/>
      <c r="M561" s="11"/>
      <c r="N561" s="11"/>
      <c r="O561" s="11"/>
      <c r="P561" s="11"/>
      <c r="Q561" s="11"/>
    </row>
    <row r="562" spans="1:17" x14ac:dyDescent="0.25">
      <c r="A562" s="49"/>
      <c r="B562" s="45"/>
      <c r="C562" s="45"/>
      <c r="D562" s="45"/>
      <c r="E562" s="55"/>
      <c r="F562" s="55"/>
      <c r="G562" s="46"/>
      <c r="H562" s="11"/>
      <c r="I562" s="11"/>
      <c r="J562" s="11"/>
      <c r="K562" s="11"/>
      <c r="L562" s="11"/>
      <c r="M562" s="11"/>
      <c r="N562" s="11"/>
      <c r="O562" s="11"/>
      <c r="P562" s="11"/>
      <c r="Q562" s="11"/>
    </row>
    <row r="563" spans="1:17" x14ac:dyDescent="0.25">
      <c r="A563" s="49"/>
      <c r="B563" s="45"/>
      <c r="C563" s="45"/>
      <c r="D563" s="45"/>
      <c r="E563" s="55"/>
      <c r="F563" s="55"/>
      <c r="G563" s="46"/>
      <c r="H563" s="11"/>
      <c r="I563" s="11"/>
      <c r="J563" s="11"/>
      <c r="K563" s="11"/>
      <c r="L563" s="11"/>
      <c r="M563" s="11"/>
      <c r="N563" s="11"/>
      <c r="O563" s="11"/>
      <c r="P563" s="11"/>
      <c r="Q563" s="11"/>
    </row>
    <row r="564" spans="1:17" x14ac:dyDescent="0.25">
      <c r="A564" s="49"/>
      <c r="B564" s="45"/>
      <c r="C564" s="45"/>
      <c r="D564" s="45"/>
      <c r="E564" s="55"/>
      <c r="F564" s="55"/>
      <c r="G564" s="46"/>
      <c r="H564" s="11"/>
      <c r="I564" s="11"/>
      <c r="J564" s="11"/>
      <c r="K564" s="11"/>
      <c r="L564" s="11"/>
      <c r="M564" s="11"/>
      <c r="N564" s="11"/>
      <c r="O564" s="11"/>
      <c r="P564" s="11"/>
      <c r="Q564" s="11"/>
    </row>
    <row r="565" spans="1:17" x14ac:dyDescent="0.25">
      <c r="A565" s="49"/>
      <c r="B565" s="45"/>
      <c r="C565" s="45"/>
      <c r="D565" s="45"/>
      <c r="E565" s="55"/>
      <c r="F565" s="55"/>
      <c r="G565" s="46"/>
      <c r="H565" s="11"/>
      <c r="I565" s="11"/>
      <c r="J565" s="11"/>
      <c r="K565" s="11"/>
      <c r="L565" s="11"/>
      <c r="M565" s="11"/>
      <c r="N565" s="11"/>
      <c r="O565" s="11"/>
      <c r="P565" s="11"/>
      <c r="Q565" s="11"/>
    </row>
    <row r="566" spans="1:17" x14ac:dyDescent="0.25">
      <c r="A566" s="49"/>
      <c r="B566" s="45"/>
      <c r="C566" s="45"/>
      <c r="D566" s="45"/>
      <c r="E566" s="55"/>
      <c r="F566" s="55"/>
      <c r="G566" s="46"/>
      <c r="H566" s="11"/>
      <c r="I566" s="11"/>
      <c r="J566" s="11"/>
      <c r="K566" s="11"/>
      <c r="L566" s="11"/>
      <c r="M566" s="11"/>
      <c r="N566" s="11"/>
      <c r="O566" s="11"/>
      <c r="P566" s="11"/>
      <c r="Q566" s="11"/>
    </row>
    <row r="567" spans="1:17" x14ac:dyDescent="0.25">
      <c r="A567" s="49"/>
      <c r="B567" s="45"/>
      <c r="C567" s="45"/>
      <c r="D567" s="45"/>
      <c r="E567" s="55"/>
      <c r="F567" s="55"/>
      <c r="G567" s="46"/>
      <c r="H567" s="11"/>
      <c r="I567" s="11"/>
      <c r="J567" s="11"/>
      <c r="K567" s="11"/>
      <c r="L567" s="11"/>
      <c r="M567" s="11"/>
      <c r="N567" s="11"/>
      <c r="O567" s="11"/>
      <c r="P567" s="11"/>
      <c r="Q567" s="11"/>
    </row>
    <row r="568" spans="1:17" x14ac:dyDescent="0.25">
      <c r="A568" s="49"/>
      <c r="B568" s="45"/>
      <c r="C568" s="45"/>
      <c r="D568" s="45"/>
      <c r="E568" s="55"/>
      <c r="F568" s="55"/>
      <c r="G568" s="46"/>
      <c r="H568" s="11"/>
      <c r="I568" s="11"/>
      <c r="J568" s="11"/>
      <c r="K568" s="11"/>
      <c r="L568" s="11"/>
      <c r="M568" s="11"/>
      <c r="N568" s="11"/>
      <c r="O568" s="11"/>
      <c r="P568" s="11"/>
      <c r="Q568" s="11"/>
    </row>
    <row r="569" spans="1:17" x14ac:dyDescent="0.25">
      <c r="A569" s="49"/>
      <c r="B569" s="45"/>
      <c r="C569" s="45"/>
      <c r="D569" s="45"/>
      <c r="E569" s="55"/>
      <c r="F569" s="55"/>
      <c r="G569" s="46"/>
      <c r="H569" s="11"/>
      <c r="I569" s="11"/>
      <c r="J569" s="11"/>
      <c r="K569" s="11"/>
      <c r="L569" s="11"/>
      <c r="M569" s="11"/>
      <c r="N569" s="11"/>
      <c r="O569" s="11"/>
      <c r="P569" s="11"/>
      <c r="Q569" s="11"/>
    </row>
    <row r="570" spans="1:17" x14ac:dyDescent="0.25">
      <c r="A570" s="139" t="s">
        <v>92</v>
      </c>
      <c r="B570" s="227"/>
      <c r="C570" s="227"/>
      <c r="D570" s="45"/>
      <c r="E570" s="55"/>
      <c r="F570" s="482" t="s">
        <v>13</v>
      </c>
      <c r="G570" s="483"/>
      <c r="H570" s="11"/>
      <c r="I570" s="11"/>
      <c r="J570" s="11"/>
      <c r="K570" s="11"/>
      <c r="L570" s="11"/>
      <c r="M570" s="11"/>
      <c r="N570" s="11"/>
      <c r="O570" s="11"/>
      <c r="P570" s="11"/>
      <c r="Q570" s="11"/>
    </row>
    <row r="571" spans="1:17" x14ac:dyDescent="0.25">
      <c r="A571" s="140" t="s">
        <v>95</v>
      </c>
      <c r="B571" s="227"/>
      <c r="C571" s="227"/>
      <c r="D571" s="45"/>
      <c r="E571" s="55"/>
      <c r="F571" s="468" t="s">
        <v>102</v>
      </c>
      <c r="G571" s="469"/>
      <c r="H571" s="11"/>
      <c r="I571" s="11"/>
      <c r="J571" s="11"/>
      <c r="K571" s="11"/>
      <c r="L571" s="11"/>
      <c r="M571" s="11"/>
      <c r="N571" s="11"/>
      <c r="O571" s="11"/>
      <c r="P571" s="11"/>
      <c r="Q571" s="11"/>
    </row>
    <row r="572" spans="1:17" ht="15.75" thickBot="1" x14ac:dyDescent="0.3">
      <c r="A572" s="74"/>
      <c r="B572" s="54"/>
      <c r="C572" s="54"/>
      <c r="D572" s="54"/>
      <c r="E572" s="81"/>
      <c r="F572" s="54"/>
      <c r="G572" s="75"/>
      <c r="H572" s="11"/>
      <c r="I572" s="11"/>
      <c r="J572" s="11"/>
      <c r="K572" s="11"/>
      <c r="L572" s="11"/>
      <c r="M572" s="11"/>
      <c r="N572" s="11"/>
      <c r="O572" s="11"/>
      <c r="P572" s="11"/>
      <c r="Q572" s="11"/>
    </row>
    <row r="573" spans="1:17" x14ac:dyDescent="0.25">
      <c r="A573" s="45"/>
      <c r="B573" s="45"/>
      <c r="C573" s="45"/>
      <c r="D573" s="45"/>
      <c r="E573" s="55"/>
      <c r="F573" s="45"/>
      <c r="G573" s="35"/>
      <c r="H573" s="11"/>
      <c r="I573" s="11"/>
      <c r="J573" s="11"/>
      <c r="K573" s="11"/>
      <c r="L573" s="11"/>
      <c r="M573" s="11"/>
      <c r="N573" s="11"/>
      <c r="O573" s="11"/>
      <c r="P573" s="11"/>
      <c r="Q573" s="11"/>
    </row>
    <row r="574" spans="1:17" ht="15.75" thickBot="1" x14ac:dyDescent="0.3">
      <c r="H574" s="11"/>
      <c r="I574" s="11"/>
      <c r="J574" s="11"/>
      <c r="K574" s="11"/>
      <c r="L574" s="11"/>
      <c r="M574" s="11"/>
      <c r="N574" s="11"/>
      <c r="O574" s="11"/>
      <c r="P574" s="11"/>
      <c r="Q574" s="11"/>
    </row>
    <row r="575" spans="1:17" x14ac:dyDescent="0.25">
      <c r="A575" s="470" t="s">
        <v>0</v>
      </c>
      <c r="B575" s="471"/>
      <c r="C575" s="471"/>
      <c r="D575" s="471"/>
      <c r="E575" s="471"/>
      <c r="F575" s="471"/>
      <c r="G575" s="472"/>
      <c r="H575" s="11"/>
      <c r="I575" s="11"/>
      <c r="J575" s="11"/>
      <c r="K575" s="11"/>
      <c r="L575" s="11"/>
      <c r="M575" s="11"/>
      <c r="N575" s="11"/>
      <c r="O575" s="11"/>
      <c r="P575" s="11"/>
      <c r="Q575" s="11"/>
    </row>
    <row r="576" spans="1:17" x14ac:dyDescent="0.25">
      <c r="A576" s="385"/>
      <c r="B576" s="386"/>
      <c r="C576" s="386"/>
      <c r="D576" s="386"/>
      <c r="E576" s="166"/>
      <c r="F576" s="386"/>
      <c r="G576" s="132"/>
      <c r="I576" s="11"/>
      <c r="J576" s="11"/>
      <c r="K576" s="11"/>
      <c r="L576" s="11"/>
      <c r="M576" s="11"/>
      <c r="N576" s="11"/>
      <c r="O576" s="11"/>
      <c r="P576" s="11"/>
      <c r="Q576" s="11"/>
    </row>
    <row r="577" spans="1:17" x14ac:dyDescent="0.25">
      <c r="A577" s="473" t="s">
        <v>1</v>
      </c>
      <c r="B577" s="474"/>
      <c r="C577" s="474"/>
      <c r="D577" s="474"/>
      <c r="E577" s="474"/>
      <c r="F577" s="474"/>
      <c r="G577" s="475"/>
      <c r="I577" s="11"/>
      <c r="J577" s="11"/>
      <c r="K577" s="11"/>
      <c r="L577" s="11"/>
      <c r="M577" s="11"/>
      <c r="N577" s="11"/>
      <c r="O577" s="11"/>
      <c r="P577" s="11"/>
      <c r="Q577" s="11"/>
    </row>
    <row r="578" spans="1:17" x14ac:dyDescent="0.25">
      <c r="A578" s="385"/>
      <c r="B578" s="386"/>
      <c r="C578" s="386"/>
      <c r="D578" s="386"/>
      <c r="E578" s="166"/>
      <c r="F578" s="386"/>
      <c r="G578" s="132"/>
      <c r="I578" s="11"/>
      <c r="J578" s="11"/>
      <c r="K578" s="11"/>
      <c r="L578" s="11"/>
      <c r="M578" s="11"/>
      <c r="N578" s="11"/>
      <c r="O578" s="11"/>
      <c r="P578" s="11"/>
      <c r="Q578" s="11"/>
    </row>
    <row r="579" spans="1:17" x14ac:dyDescent="0.25">
      <c r="A579" s="473" t="s">
        <v>2</v>
      </c>
      <c r="B579" s="474"/>
      <c r="C579" s="474"/>
      <c r="D579" s="474"/>
      <c r="E579" s="474"/>
      <c r="F579" s="474"/>
      <c r="G579" s="475"/>
      <c r="I579" s="11"/>
      <c r="J579" s="11"/>
      <c r="K579" s="11"/>
      <c r="L579" s="11"/>
      <c r="M579" s="11"/>
      <c r="N579" s="11"/>
      <c r="O579" s="11"/>
      <c r="P579" s="11"/>
      <c r="Q579" s="11"/>
    </row>
    <row r="580" spans="1:17" ht="15.75" thickBot="1" x14ac:dyDescent="0.3">
      <c r="A580" s="111"/>
      <c r="B580" s="112"/>
      <c r="C580" s="112"/>
      <c r="D580" s="112"/>
      <c r="E580" s="152"/>
      <c r="F580" s="112"/>
      <c r="G580" s="113"/>
      <c r="I580" s="11"/>
      <c r="J580" s="11"/>
      <c r="K580" s="11"/>
      <c r="L580" s="11"/>
      <c r="M580" s="11"/>
      <c r="N580" s="11"/>
      <c r="O580" s="11"/>
      <c r="P580" s="11"/>
      <c r="Q580" s="11"/>
    </row>
    <row r="581" spans="1:17" x14ac:dyDescent="0.25">
      <c r="A581" s="56"/>
      <c r="B581" s="53"/>
      <c r="C581" s="53"/>
      <c r="D581" s="53"/>
      <c r="E581" s="76"/>
      <c r="F581" s="53"/>
      <c r="G581" s="57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x14ac:dyDescent="0.25">
      <c r="A582" s="476" t="s">
        <v>185</v>
      </c>
      <c r="B582" s="477"/>
      <c r="C582" s="477"/>
      <c r="D582" s="477"/>
      <c r="E582" s="477"/>
      <c r="F582" s="477"/>
      <c r="G582" s="478"/>
      <c r="I582" s="11"/>
      <c r="J582" s="11"/>
      <c r="K582" s="11"/>
      <c r="L582" s="11"/>
      <c r="M582" s="11"/>
      <c r="N582" s="11"/>
      <c r="O582" s="11"/>
      <c r="P582" s="11"/>
      <c r="Q582" s="11"/>
    </row>
    <row r="583" spans="1:17" x14ac:dyDescent="0.25">
      <c r="A583" s="476"/>
      <c r="B583" s="477"/>
      <c r="C583" s="477"/>
      <c r="D583" s="477"/>
      <c r="E583" s="477"/>
      <c r="F583" s="477"/>
      <c r="G583" s="478"/>
      <c r="H583" s="288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x14ac:dyDescent="0.25">
      <c r="A584" s="476" t="s">
        <v>73</v>
      </c>
      <c r="B584" s="477"/>
      <c r="C584" s="477"/>
      <c r="D584" s="477"/>
      <c r="E584" s="477"/>
      <c r="F584" s="477"/>
      <c r="G584" s="478"/>
      <c r="I584" s="11"/>
      <c r="J584" s="11"/>
      <c r="K584" s="11"/>
      <c r="L584" s="11"/>
      <c r="M584" s="11"/>
      <c r="N584" s="11"/>
      <c r="O584" s="11"/>
      <c r="P584" s="11"/>
      <c r="Q584" s="11"/>
    </row>
    <row r="585" spans="1:17" x14ac:dyDescent="0.25">
      <c r="A585" s="479"/>
      <c r="B585" s="480"/>
      <c r="C585" s="480"/>
      <c r="D585" s="480"/>
      <c r="E585" s="480"/>
      <c r="F585" s="480"/>
      <c r="G585" s="481"/>
      <c r="I585" s="11"/>
      <c r="J585" s="11"/>
      <c r="K585" s="11"/>
      <c r="L585" s="11"/>
      <c r="M585" s="11"/>
      <c r="N585" s="11"/>
      <c r="O585" s="11"/>
      <c r="P585" s="11"/>
      <c r="Q585" s="11"/>
    </row>
    <row r="586" spans="1:17" x14ac:dyDescent="0.25">
      <c r="A586" s="58"/>
      <c r="B586" s="161" t="s">
        <v>29</v>
      </c>
      <c r="C586" s="37"/>
      <c r="D586" s="37"/>
      <c r="E586" s="77"/>
      <c r="F586" s="37"/>
      <c r="G586" s="210">
        <v>13187.23</v>
      </c>
      <c r="I586" s="11"/>
      <c r="J586" s="11"/>
      <c r="K586" s="11"/>
      <c r="L586" s="11"/>
      <c r="M586" s="11"/>
      <c r="N586" s="11"/>
      <c r="O586" s="11"/>
      <c r="P586" s="11"/>
      <c r="Q586" s="11"/>
    </row>
    <row r="587" spans="1:17" x14ac:dyDescent="0.25">
      <c r="A587" s="59"/>
      <c r="B587" s="37"/>
      <c r="C587" s="37"/>
      <c r="D587" s="37"/>
      <c r="E587" s="77"/>
      <c r="F587" s="37"/>
      <c r="G587" s="60"/>
      <c r="I587" s="11"/>
      <c r="J587" s="11"/>
      <c r="K587" s="11"/>
      <c r="L587" s="11"/>
      <c r="M587" s="11"/>
      <c r="N587" s="11"/>
      <c r="O587" s="11"/>
      <c r="P587" s="11"/>
      <c r="Q587" s="11"/>
    </row>
    <row r="588" spans="1:17" x14ac:dyDescent="0.25">
      <c r="A588" s="170" t="s">
        <v>3</v>
      </c>
      <c r="B588" s="37"/>
      <c r="C588" s="37"/>
      <c r="D588" s="37"/>
      <c r="E588" s="77"/>
      <c r="F588" s="37"/>
      <c r="G588" s="60"/>
      <c r="I588" s="11"/>
      <c r="J588" s="11"/>
      <c r="K588" s="11"/>
      <c r="L588" s="11"/>
      <c r="M588" s="11"/>
      <c r="N588" s="11"/>
      <c r="O588" s="11"/>
      <c r="P588" s="11"/>
      <c r="Q588" s="11"/>
    </row>
    <row r="589" spans="1:17" x14ac:dyDescent="0.25">
      <c r="A589" s="209"/>
      <c r="B589" s="37"/>
      <c r="C589" s="37"/>
      <c r="D589" s="37"/>
      <c r="E589" s="77"/>
      <c r="F589" s="37"/>
      <c r="G589" s="60"/>
      <c r="I589" s="11"/>
      <c r="J589" s="11"/>
      <c r="K589" s="11"/>
      <c r="L589" s="11"/>
      <c r="M589" s="11"/>
      <c r="N589" s="11"/>
      <c r="O589" s="11"/>
      <c r="P589" s="11"/>
      <c r="Q589" s="11"/>
    </row>
    <row r="590" spans="1:17" x14ac:dyDescent="0.25">
      <c r="A590" s="59"/>
      <c r="B590" s="37"/>
      <c r="C590" s="160" t="s">
        <v>4</v>
      </c>
      <c r="D590" s="37"/>
      <c r="E590" s="77"/>
      <c r="F590" s="37"/>
      <c r="G590" s="162">
        <v>0</v>
      </c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x14ac:dyDescent="0.25">
      <c r="A591" s="59"/>
      <c r="B591" s="37"/>
      <c r="C591" s="160"/>
      <c r="D591" s="37"/>
      <c r="E591" s="77"/>
      <c r="F591" s="37"/>
      <c r="G591" s="162"/>
      <c r="I591" s="11"/>
      <c r="J591" s="11"/>
      <c r="K591" s="11"/>
      <c r="L591" s="11"/>
      <c r="M591" s="11"/>
      <c r="N591" s="11"/>
      <c r="O591" s="11"/>
      <c r="P591" s="11"/>
      <c r="Q591" s="11"/>
    </row>
    <row r="592" spans="1:17" x14ac:dyDescent="0.25">
      <c r="A592" s="59"/>
      <c r="B592" s="37"/>
      <c r="C592" s="160"/>
      <c r="D592" s="37"/>
      <c r="E592" s="77"/>
      <c r="F592" s="37"/>
      <c r="G592" s="162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 x14ac:dyDescent="0.25">
      <c r="A593" s="59"/>
      <c r="B593" s="37"/>
      <c r="C593" s="160"/>
      <c r="D593" s="37"/>
      <c r="E593" s="77"/>
      <c r="F593" s="37"/>
      <c r="G593" s="162"/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 x14ac:dyDescent="0.25">
      <c r="A594" s="59"/>
      <c r="B594" s="37"/>
      <c r="C594" s="160" t="s">
        <v>5</v>
      </c>
      <c r="D594" s="37"/>
      <c r="E594" s="77"/>
      <c r="F594" s="37"/>
      <c r="G594" s="162">
        <v>0</v>
      </c>
      <c r="H594" s="11"/>
      <c r="I594" s="11"/>
      <c r="J594" s="11"/>
      <c r="K594" s="11"/>
      <c r="L594" s="11"/>
      <c r="M594" s="11"/>
      <c r="N594" s="11"/>
      <c r="O594" s="11"/>
      <c r="P594" s="11"/>
      <c r="Q594" s="11"/>
    </row>
    <row r="595" spans="1:17" x14ac:dyDescent="0.25">
      <c r="A595" s="59"/>
      <c r="B595" s="37"/>
      <c r="C595" s="160"/>
      <c r="D595" s="37"/>
      <c r="E595" s="77"/>
      <c r="F595" s="37"/>
      <c r="G595" s="162"/>
      <c r="H595" s="11"/>
      <c r="I595" s="11"/>
      <c r="J595" s="11"/>
      <c r="K595" s="11"/>
      <c r="L595" s="11"/>
      <c r="M595" s="11"/>
      <c r="N595" s="11"/>
      <c r="O595" s="11"/>
      <c r="P595" s="11"/>
      <c r="Q595" s="11"/>
    </row>
    <row r="596" spans="1:17" x14ac:dyDescent="0.25">
      <c r="A596" s="59"/>
      <c r="B596" s="37"/>
      <c r="C596" s="38"/>
      <c r="D596" s="38"/>
      <c r="E596" s="102"/>
      <c r="F596" s="37"/>
      <c r="G596" s="63"/>
      <c r="H596" s="11"/>
      <c r="I596" s="11"/>
      <c r="J596" s="11"/>
      <c r="K596" s="11"/>
      <c r="L596" s="11"/>
      <c r="M596" s="11"/>
      <c r="N596" s="11"/>
      <c r="O596" s="11"/>
      <c r="P596" s="11"/>
      <c r="Q596" s="11"/>
    </row>
    <row r="597" spans="1:17" x14ac:dyDescent="0.25">
      <c r="A597" s="170" t="s">
        <v>6</v>
      </c>
      <c r="B597" s="37"/>
      <c r="C597" s="66"/>
      <c r="D597" s="135"/>
      <c r="E597" s="102"/>
      <c r="F597" s="37"/>
      <c r="G597" s="346"/>
      <c r="H597" s="11"/>
      <c r="I597" s="11"/>
      <c r="J597" s="11"/>
      <c r="K597" s="11"/>
      <c r="L597" s="11"/>
      <c r="M597" s="11"/>
      <c r="N597" s="11"/>
      <c r="O597" s="11"/>
      <c r="P597" s="11"/>
      <c r="Q597" s="11"/>
    </row>
    <row r="598" spans="1:17" x14ac:dyDescent="0.25">
      <c r="A598" s="59"/>
      <c r="B598" s="37"/>
      <c r="C598" s="160" t="s">
        <v>7</v>
      </c>
      <c r="D598" s="37"/>
      <c r="E598" s="77"/>
      <c r="F598" s="37"/>
      <c r="G598" s="346"/>
      <c r="H598" s="11"/>
      <c r="I598" s="11"/>
      <c r="J598" s="11"/>
      <c r="K598" s="11"/>
      <c r="L598" s="11"/>
      <c r="M598" s="11"/>
      <c r="N598" s="11"/>
      <c r="O598" s="11"/>
      <c r="P598" s="11"/>
      <c r="Q598" s="11"/>
    </row>
    <row r="599" spans="1:17" x14ac:dyDescent="0.25">
      <c r="A599" s="59"/>
      <c r="B599" s="37"/>
      <c r="C599" s="226" t="s">
        <v>8</v>
      </c>
      <c r="D599" s="198" t="s">
        <v>68</v>
      </c>
      <c r="E599" s="197" t="s">
        <v>9</v>
      </c>
      <c r="F599" s="37"/>
      <c r="G599" s="162"/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x14ac:dyDescent="0.25">
      <c r="A600" s="59"/>
      <c r="B600" s="37"/>
      <c r="C600" s="204"/>
      <c r="D600" s="29"/>
      <c r="E600" s="201"/>
      <c r="F600" s="37"/>
      <c r="G600" s="346"/>
      <c r="H600" s="11"/>
      <c r="I600" s="11"/>
      <c r="J600" s="11"/>
      <c r="K600" s="11"/>
      <c r="L600" s="11"/>
      <c r="M600" s="11"/>
      <c r="N600" s="11"/>
      <c r="O600" s="11"/>
      <c r="P600" s="11"/>
      <c r="Q600" s="11"/>
    </row>
    <row r="601" spans="1:17" x14ac:dyDescent="0.25">
      <c r="A601" s="59"/>
      <c r="B601" s="37"/>
      <c r="C601" s="204"/>
      <c r="D601" s="29"/>
      <c r="E601" s="201"/>
      <c r="F601" s="37"/>
      <c r="G601" s="346"/>
      <c r="H601" s="11"/>
      <c r="I601" s="11"/>
      <c r="J601" s="11"/>
      <c r="K601" s="11"/>
      <c r="L601" s="11"/>
      <c r="M601" s="11"/>
      <c r="N601" s="11"/>
      <c r="O601" s="11"/>
      <c r="P601" s="11"/>
      <c r="Q601" s="11"/>
    </row>
    <row r="602" spans="1:17" x14ac:dyDescent="0.25">
      <c r="A602" s="59"/>
      <c r="B602" s="37"/>
      <c r="C602" s="160" t="s">
        <v>10</v>
      </c>
      <c r="D602" s="37"/>
      <c r="E602" s="77"/>
      <c r="F602" s="37"/>
      <c r="G602" s="162">
        <v>0</v>
      </c>
      <c r="H602" s="11"/>
      <c r="I602" s="11"/>
      <c r="J602" s="11"/>
      <c r="K602" s="11"/>
      <c r="L602" s="11"/>
      <c r="M602" s="11"/>
      <c r="N602" s="11"/>
      <c r="O602" s="11"/>
      <c r="P602" s="11"/>
      <c r="Q602" s="11"/>
    </row>
    <row r="603" spans="1:17" x14ac:dyDescent="0.25">
      <c r="A603" s="59"/>
      <c r="B603" s="37"/>
      <c r="C603" s="160"/>
      <c r="D603" s="37"/>
      <c r="E603" s="77"/>
      <c r="F603" s="37"/>
      <c r="G603" s="162"/>
      <c r="H603" s="11"/>
      <c r="I603" s="11"/>
      <c r="J603" s="11"/>
      <c r="K603" s="11"/>
      <c r="L603" s="11"/>
      <c r="M603" s="11"/>
      <c r="N603" s="11"/>
      <c r="O603" s="11"/>
      <c r="P603" s="11"/>
      <c r="Q603" s="11"/>
    </row>
    <row r="604" spans="1:17" x14ac:dyDescent="0.25">
      <c r="A604" s="59"/>
      <c r="B604" s="37"/>
      <c r="C604" s="160"/>
      <c r="D604" s="37"/>
      <c r="E604" s="77"/>
      <c r="F604" s="37"/>
      <c r="G604" s="162"/>
      <c r="H604" s="11"/>
      <c r="I604" s="11"/>
      <c r="J604" s="11"/>
      <c r="K604" s="11"/>
      <c r="L604" s="11"/>
      <c r="M604" s="11"/>
      <c r="N604" s="11"/>
      <c r="O604" s="11"/>
      <c r="P604" s="11"/>
      <c r="Q604" s="11"/>
    </row>
    <row r="605" spans="1:17" x14ac:dyDescent="0.25">
      <c r="A605" s="59"/>
      <c r="B605" s="37"/>
      <c r="C605" s="160"/>
      <c r="D605" s="38"/>
      <c r="E605" s="77"/>
      <c r="F605" s="37"/>
      <c r="G605" s="162"/>
      <c r="H605" s="11"/>
      <c r="I605" s="11"/>
      <c r="J605" s="11"/>
      <c r="K605" s="11"/>
      <c r="L605" s="11"/>
      <c r="M605" s="11"/>
      <c r="N605" s="11"/>
      <c r="O605" s="11"/>
      <c r="P605" s="11"/>
      <c r="Q605" s="11"/>
    </row>
    <row r="606" spans="1:17" ht="15.75" thickBot="1" x14ac:dyDescent="0.3">
      <c r="A606" s="59"/>
      <c r="B606" s="37"/>
      <c r="C606" s="215" t="s">
        <v>11</v>
      </c>
      <c r="D606" s="215"/>
      <c r="E606" s="77"/>
      <c r="F606" s="37"/>
      <c r="G606" s="211">
        <v>13187.23</v>
      </c>
      <c r="H606" s="11"/>
      <c r="I606" s="11"/>
      <c r="J606" s="11"/>
      <c r="K606" s="11"/>
      <c r="L606" s="11"/>
      <c r="M606" s="11"/>
      <c r="N606" s="11"/>
      <c r="O606" s="11"/>
      <c r="P606" s="11"/>
      <c r="Q606" s="11"/>
    </row>
    <row r="607" spans="1:17" ht="18" thickTop="1" x14ac:dyDescent="0.3">
      <c r="A607" s="59"/>
      <c r="B607" s="37"/>
      <c r="C607" s="383"/>
      <c r="D607" s="383"/>
      <c r="E607" s="77"/>
      <c r="F607" s="37"/>
      <c r="G607" s="174"/>
      <c r="H607" s="11"/>
      <c r="I607" s="11"/>
      <c r="J607" s="11"/>
      <c r="K607" s="11"/>
      <c r="L607" s="11"/>
      <c r="M607" s="11"/>
      <c r="N607" s="11"/>
      <c r="O607" s="11"/>
      <c r="P607" s="11"/>
      <c r="Q607" s="11"/>
    </row>
    <row r="608" spans="1:17" ht="15.75" thickBot="1" x14ac:dyDescent="0.3">
      <c r="A608" s="69"/>
      <c r="B608" s="40"/>
      <c r="C608" s="40"/>
      <c r="D608" s="40"/>
      <c r="E608" s="80"/>
      <c r="F608" s="40"/>
      <c r="G608" s="70"/>
      <c r="H608" s="11"/>
      <c r="I608" s="11"/>
      <c r="J608" s="11"/>
      <c r="K608" s="11"/>
      <c r="L608" s="11"/>
      <c r="M608" s="11"/>
      <c r="N608" s="11"/>
      <c r="O608" s="11"/>
      <c r="P608" s="11"/>
      <c r="Q608" s="11"/>
    </row>
    <row r="609" spans="1:17" x14ac:dyDescent="0.25">
      <c r="A609" s="49"/>
      <c r="B609" s="45"/>
      <c r="C609" s="45"/>
      <c r="D609" s="45"/>
      <c r="E609" s="55"/>
      <c r="F609" s="55"/>
      <c r="G609" s="46"/>
      <c r="H609" s="11"/>
      <c r="I609" s="11"/>
      <c r="J609" s="11"/>
      <c r="K609" s="11"/>
      <c r="L609" s="11"/>
      <c r="M609" s="11"/>
      <c r="N609" s="11"/>
      <c r="O609" s="11"/>
      <c r="P609" s="11"/>
      <c r="Q609" s="11"/>
    </row>
    <row r="610" spans="1:17" x14ac:dyDescent="0.25">
      <c r="A610" s="49"/>
      <c r="B610" s="45" t="s">
        <v>42</v>
      </c>
      <c r="C610" s="45"/>
      <c r="D610" s="45"/>
      <c r="E610" s="55"/>
      <c r="F610" s="468" t="s">
        <v>12</v>
      </c>
      <c r="G610" s="469"/>
      <c r="H610" s="11"/>
      <c r="I610" s="11"/>
      <c r="J610" s="11"/>
      <c r="K610" s="11"/>
      <c r="L610" s="11"/>
      <c r="M610" s="11"/>
      <c r="N610" s="11"/>
      <c r="O610" s="11"/>
      <c r="P610" s="11"/>
      <c r="Q610" s="11"/>
    </row>
    <row r="611" spans="1:17" x14ac:dyDescent="0.25">
      <c r="A611" s="49"/>
      <c r="B611" s="45"/>
      <c r="C611" s="45"/>
      <c r="D611" s="45"/>
      <c r="E611" s="55"/>
      <c r="F611" s="55"/>
      <c r="G611" s="46"/>
      <c r="H611" s="11"/>
      <c r="I611" s="11"/>
      <c r="J611" s="11"/>
      <c r="K611" s="11"/>
      <c r="L611" s="11"/>
      <c r="M611" s="11"/>
      <c r="N611" s="11"/>
      <c r="O611" s="11"/>
      <c r="P611" s="11"/>
      <c r="Q611" s="11"/>
    </row>
    <row r="612" spans="1:17" x14ac:dyDescent="0.25">
      <c r="A612" s="49"/>
      <c r="B612" s="45"/>
      <c r="C612" s="45"/>
      <c r="D612" s="45"/>
      <c r="E612" s="55"/>
      <c r="F612" s="55"/>
      <c r="G612" s="46"/>
      <c r="H612" s="11"/>
      <c r="I612" s="11"/>
      <c r="J612" s="11"/>
      <c r="K612" s="11"/>
      <c r="L612" s="11"/>
      <c r="M612" s="11"/>
      <c r="N612" s="11"/>
      <c r="O612" s="11"/>
      <c r="P612" s="11"/>
      <c r="Q612" s="11"/>
    </row>
    <row r="613" spans="1:17" x14ac:dyDescent="0.25">
      <c r="A613" s="49"/>
      <c r="B613" s="45"/>
      <c r="C613" s="45"/>
      <c r="D613" s="45"/>
      <c r="E613" s="55"/>
      <c r="F613" s="55"/>
      <c r="G613" s="46"/>
      <c r="H613" s="11"/>
      <c r="I613" s="11"/>
      <c r="J613" s="11"/>
      <c r="K613" s="11"/>
      <c r="L613" s="11"/>
      <c r="M613" s="11"/>
      <c r="N613" s="11"/>
      <c r="O613" s="11"/>
      <c r="P613" s="11"/>
      <c r="Q613" s="11"/>
    </row>
    <row r="614" spans="1:17" x14ac:dyDescent="0.25">
      <c r="A614" s="49"/>
      <c r="B614" s="45"/>
      <c r="C614" s="45"/>
      <c r="D614" s="45"/>
      <c r="E614" s="55"/>
      <c r="F614" s="55"/>
      <c r="G614" s="46"/>
      <c r="H614" s="11"/>
      <c r="I614" s="11"/>
      <c r="J614" s="11"/>
      <c r="K614" s="11"/>
      <c r="L614" s="11"/>
      <c r="M614" s="11"/>
      <c r="N614" s="11"/>
      <c r="O614" s="11"/>
      <c r="P614" s="11"/>
      <c r="Q614" s="11"/>
    </row>
    <row r="615" spans="1:17" x14ac:dyDescent="0.25">
      <c r="A615" s="49"/>
      <c r="B615" s="45"/>
      <c r="C615" s="45"/>
      <c r="D615" s="45"/>
      <c r="E615" s="55"/>
      <c r="F615" s="55"/>
      <c r="G615" s="46"/>
      <c r="H615" s="11"/>
      <c r="I615" s="11"/>
      <c r="J615" s="11"/>
      <c r="K615" s="11"/>
      <c r="L615" s="11"/>
      <c r="M615" s="11"/>
      <c r="N615" s="11"/>
      <c r="O615" s="11"/>
      <c r="P615" s="11"/>
      <c r="Q615" s="11"/>
    </row>
    <row r="616" spans="1:17" x14ac:dyDescent="0.25">
      <c r="A616" s="49"/>
      <c r="B616" s="45"/>
      <c r="C616" s="45"/>
      <c r="D616" s="45"/>
      <c r="E616" s="55"/>
      <c r="F616" s="55"/>
      <c r="G616" s="46"/>
      <c r="H616" s="11"/>
      <c r="I616" s="11"/>
      <c r="J616" s="11"/>
      <c r="K616" s="11"/>
      <c r="L616" s="11"/>
      <c r="M616" s="11"/>
      <c r="N616" s="11"/>
      <c r="O616" s="11"/>
      <c r="P616" s="11"/>
      <c r="Q616" s="11"/>
    </row>
    <row r="617" spans="1:17" x14ac:dyDescent="0.25">
      <c r="A617" s="49"/>
      <c r="B617" s="45"/>
      <c r="C617" s="45"/>
      <c r="D617" s="45"/>
      <c r="E617" s="55"/>
      <c r="F617" s="55"/>
      <c r="G617" s="46"/>
      <c r="H617" s="11"/>
      <c r="I617" s="11"/>
      <c r="J617" s="11"/>
      <c r="K617" s="11"/>
      <c r="L617" s="11"/>
      <c r="M617" s="11"/>
      <c r="N617" s="11"/>
      <c r="O617" s="11"/>
      <c r="P617" s="11"/>
      <c r="Q617" s="11"/>
    </row>
    <row r="618" spans="1:17" x14ac:dyDescent="0.25">
      <c r="A618" s="49"/>
      <c r="B618" s="45"/>
      <c r="C618" s="45"/>
      <c r="D618" s="45"/>
      <c r="E618" s="55"/>
      <c r="F618" s="55"/>
      <c r="G618" s="46"/>
      <c r="H618" s="11"/>
      <c r="I618" s="11"/>
      <c r="J618" s="11"/>
      <c r="K618" s="11"/>
      <c r="L618" s="11"/>
      <c r="M618" s="11"/>
      <c r="N618" s="11"/>
      <c r="O618" s="11"/>
      <c r="P618" s="11"/>
      <c r="Q618" s="11"/>
    </row>
    <row r="619" spans="1:17" x14ac:dyDescent="0.25">
      <c r="A619" s="49"/>
      <c r="B619" s="45"/>
      <c r="C619" s="45"/>
      <c r="D619" s="45"/>
      <c r="E619" s="55"/>
      <c r="F619" s="55"/>
      <c r="G619" s="46"/>
      <c r="H619" s="11"/>
      <c r="I619" s="11"/>
      <c r="J619" s="11"/>
      <c r="K619" s="11"/>
      <c r="L619" s="11"/>
      <c r="M619" s="11"/>
      <c r="N619" s="11"/>
      <c r="O619" s="11"/>
      <c r="P619" s="11"/>
      <c r="Q619" s="11"/>
    </row>
    <row r="620" spans="1:17" x14ac:dyDescent="0.25">
      <c r="A620" s="49"/>
      <c r="B620" s="45"/>
      <c r="C620" s="45"/>
      <c r="D620" s="45"/>
      <c r="E620" s="55"/>
      <c r="F620" s="55"/>
      <c r="G620" s="46"/>
      <c r="H620" s="11"/>
      <c r="I620" s="11"/>
      <c r="J620" s="11"/>
      <c r="K620" s="11"/>
      <c r="L620" s="11"/>
      <c r="M620" s="11"/>
      <c r="N620" s="11"/>
      <c r="O620" s="11"/>
      <c r="P620" s="11"/>
      <c r="Q620" s="11"/>
    </row>
    <row r="621" spans="1:17" x14ac:dyDescent="0.25">
      <c r="A621" s="139" t="s">
        <v>92</v>
      </c>
      <c r="B621" s="227"/>
      <c r="C621" s="227"/>
      <c r="D621" s="45"/>
      <c r="E621" s="55"/>
      <c r="F621" s="482" t="s">
        <v>13</v>
      </c>
      <c r="G621" s="483"/>
      <c r="H621" s="11"/>
      <c r="I621" s="11"/>
      <c r="J621" s="11"/>
      <c r="K621" s="11"/>
      <c r="L621" s="11"/>
      <c r="M621" s="11"/>
      <c r="N621" s="11"/>
      <c r="O621" s="11"/>
      <c r="P621" s="11"/>
      <c r="Q621" s="11"/>
    </row>
    <row r="622" spans="1:17" x14ac:dyDescent="0.25">
      <c r="A622" s="140" t="s">
        <v>95</v>
      </c>
      <c r="B622" s="227"/>
      <c r="C622" s="227"/>
      <c r="D622" s="45"/>
      <c r="E622" s="55"/>
      <c r="F622" s="468" t="s">
        <v>102</v>
      </c>
      <c r="G622" s="469"/>
      <c r="H622" s="11"/>
      <c r="I622" s="11"/>
      <c r="J622" s="11"/>
      <c r="K622" s="11"/>
      <c r="L622" s="11"/>
      <c r="M622" s="11"/>
      <c r="N622" s="11"/>
      <c r="O622" s="11"/>
      <c r="P622" s="11"/>
      <c r="Q622" s="11"/>
    </row>
    <row r="623" spans="1:17" ht="15.75" thickBot="1" x14ac:dyDescent="0.3">
      <c r="A623" s="74"/>
      <c r="B623" s="54"/>
      <c r="C623" s="54"/>
      <c r="D623" s="54"/>
      <c r="E623" s="81"/>
      <c r="F623" s="54"/>
      <c r="G623" s="75"/>
      <c r="H623" s="11"/>
      <c r="I623" s="11"/>
      <c r="J623" s="11"/>
      <c r="K623" s="11"/>
      <c r="L623" s="11"/>
      <c r="M623" s="11"/>
      <c r="N623" s="11"/>
      <c r="O623" s="11"/>
      <c r="P623" s="11"/>
      <c r="Q623" s="11"/>
    </row>
    <row r="624" spans="1:17" x14ac:dyDescent="0.25">
      <c r="A624" s="45"/>
      <c r="B624" s="45"/>
      <c r="C624" s="45"/>
      <c r="D624" s="45"/>
      <c r="E624" s="55"/>
      <c r="F624" s="45"/>
      <c r="G624" s="35"/>
      <c r="H624" s="11"/>
      <c r="I624" s="11"/>
      <c r="J624" s="11"/>
      <c r="K624" s="11"/>
      <c r="L624" s="11"/>
      <c r="M624" s="11"/>
      <c r="N624" s="11"/>
      <c r="O624" s="11"/>
      <c r="P624" s="11"/>
      <c r="Q624" s="11"/>
    </row>
    <row r="625" spans="1:17" ht="15.75" thickBot="1" x14ac:dyDescent="0.3">
      <c r="H625" s="11"/>
      <c r="I625" s="11"/>
      <c r="J625" s="11"/>
      <c r="K625" s="11"/>
      <c r="L625" s="11"/>
      <c r="M625" s="11"/>
      <c r="N625" s="11"/>
      <c r="O625" s="11"/>
      <c r="P625" s="11"/>
      <c r="Q625" s="11"/>
    </row>
    <row r="626" spans="1:17" x14ac:dyDescent="0.25">
      <c r="A626" s="470" t="s">
        <v>0</v>
      </c>
      <c r="B626" s="471"/>
      <c r="C626" s="471"/>
      <c r="D626" s="471"/>
      <c r="E626" s="471"/>
      <c r="F626" s="471"/>
      <c r="G626" s="472"/>
      <c r="H626" s="11"/>
      <c r="I626" s="11"/>
      <c r="J626" s="11"/>
      <c r="K626" s="11"/>
      <c r="L626" s="11"/>
      <c r="M626" s="11"/>
      <c r="N626" s="11"/>
      <c r="O626" s="11"/>
      <c r="P626" s="11"/>
      <c r="Q626" s="11"/>
    </row>
    <row r="627" spans="1:17" x14ac:dyDescent="0.25">
      <c r="A627" s="385"/>
      <c r="B627" s="386"/>
      <c r="C627" s="386"/>
      <c r="D627" s="386"/>
      <c r="E627" s="166"/>
      <c r="F627" s="386"/>
      <c r="G627" s="132"/>
      <c r="I627" s="11"/>
      <c r="J627" s="11"/>
      <c r="K627" s="11"/>
      <c r="L627" s="11"/>
      <c r="M627" s="11"/>
      <c r="N627" s="11"/>
      <c r="O627" s="11"/>
      <c r="P627" s="11"/>
      <c r="Q627" s="11"/>
    </row>
    <row r="628" spans="1:17" x14ac:dyDescent="0.25">
      <c r="A628" s="473" t="s">
        <v>1</v>
      </c>
      <c r="B628" s="474"/>
      <c r="C628" s="474"/>
      <c r="D628" s="474"/>
      <c r="E628" s="474"/>
      <c r="F628" s="474"/>
      <c r="G628" s="475"/>
      <c r="I628" s="11"/>
      <c r="J628" s="11"/>
      <c r="K628" s="11"/>
      <c r="L628" s="11"/>
      <c r="M628" s="11"/>
      <c r="N628" s="11"/>
      <c r="O628" s="11"/>
      <c r="P628" s="11"/>
      <c r="Q628" s="11"/>
    </row>
    <row r="629" spans="1:17" x14ac:dyDescent="0.25">
      <c r="A629" s="385"/>
      <c r="B629" s="386"/>
      <c r="C629" s="386"/>
      <c r="D629" s="386"/>
      <c r="E629" s="166"/>
      <c r="F629" s="386"/>
      <c r="G629" s="132"/>
      <c r="I629" s="11"/>
      <c r="J629" s="11"/>
      <c r="K629" s="11"/>
      <c r="L629" s="11"/>
      <c r="M629" s="11"/>
      <c r="N629" s="11"/>
      <c r="O629" s="11"/>
      <c r="P629" s="11"/>
      <c r="Q629" s="11"/>
    </row>
    <row r="630" spans="1:17" x14ac:dyDescent="0.25">
      <c r="A630" s="473" t="s">
        <v>2</v>
      </c>
      <c r="B630" s="474"/>
      <c r="C630" s="474"/>
      <c r="D630" s="474"/>
      <c r="E630" s="474"/>
      <c r="F630" s="474"/>
      <c r="G630" s="475"/>
      <c r="I630" s="11"/>
      <c r="J630" s="11"/>
      <c r="K630" s="11"/>
      <c r="L630" s="11"/>
      <c r="M630" s="11"/>
      <c r="N630" s="11"/>
      <c r="O630" s="11"/>
      <c r="P630" s="11"/>
      <c r="Q630" s="11"/>
    </row>
    <row r="631" spans="1:17" ht="15.75" thickBot="1" x14ac:dyDescent="0.3">
      <c r="A631" s="111"/>
      <c r="B631" s="112"/>
      <c r="C631" s="112"/>
      <c r="D631" s="112"/>
      <c r="E631" s="152"/>
      <c r="F631" s="112"/>
      <c r="G631" s="113"/>
      <c r="I631" s="11"/>
      <c r="J631" s="11"/>
      <c r="K631" s="11"/>
      <c r="L631" s="11"/>
      <c r="M631" s="11"/>
      <c r="N631" s="11"/>
      <c r="O631" s="11"/>
      <c r="P631" s="11"/>
      <c r="Q631" s="11"/>
    </row>
    <row r="632" spans="1:17" ht="12.95" customHeight="1" x14ac:dyDescent="0.25">
      <c r="A632" s="56"/>
      <c r="B632" s="53"/>
      <c r="C632" s="53"/>
      <c r="D632" s="53"/>
      <c r="E632" s="76"/>
      <c r="F632" s="53"/>
      <c r="G632" s="57"/>
      <c r="I632" s="11"/>
      <c r="J632" s="11"/>
      <c r="K632" s="11"/>
      <c r="L632" s="11"/>
      <c r="M632" s="11"/>
      <c r="N632" s="11"/>
      <c r="O632" s="11"/>
      <c r="P632" s="11"/>
      <c r="Q632" s="11"/>
    </row>
    <row r="633" spans="1:17" ht="12.95" customHeight="1" x14ac:dyDescent="0.25">
      <c r="A633" s="476" t="s">
        <v>185</v>
      </c>
      <c r="B633" s="477"/>
      <c r="C633" s="477"/>
      <c r="D633" s="477"/>
      <c r="E633" s="477"/>
      <c r="F633" s="477"/>
      <c r="G633" s="478"/>
      <c r="H633" s="288"/>
      <c r="I633" s="11"/>
      <c r="J633" s="11"/>
      <c r="K633" s="11"/>
      <c r="L633" s="11"/>
      <c r="M633" s="11"/>
      <c r="N633" s="11"/>
      <c r="O633" s="11"/>
      <c r="P633" s="11"/>
      <c r="Q633" s="11"/>
    </row>
    <row r="634" spans="1:17" ht="12.95" customHeight="1" x14ac:dyDescent="0.25">
      <c r="A634" s="476"/>
      <c r="B634" s="477"/>
      <c r="C634" s="477"/>
      <c r="D634" s="477"/>
      <c r="E634" s="477"/>
      <c r="F634" s="477"/>
      <c r="G634" s="478"/>
      <c r="I634" s="11"/>
      <c r="J634" s="11"/>
      <c r="K634" s="11"/>
      <c r="L634" s="11"/>
      <c r="M634" s="11"/>
      <c r="N634" s="11"/>
      <c r="O634" s="11"/>
      <c r="P634" s="11"/>
      <c r="Q634" s="11"/>
    </row>
    <row r="635" spans="1:17" ht="12.95" customHeight="1" x14ac:dyDescent="0.25">
      <c r="A635" s="476" t="s">
        <v>74</v>
      </c>
      <c r="B635" s="477"/>
      <c r="C635" s="477"/>
      <c r="D635" s="477"/>
      <c r="E635" s="477"/>
      <c r="F635" s="477"/>
      <c r="G635" s="478"/>
      <c r="I635" s="11"/>
      <c r="J635" s="11"/>
      <c r="K635" s="11"/>
      <c r="L635" s="11"/>
      <c r="M635" s="11"/>
      <c r="N635" s="11"/>
      <c r="O635" s="11"/>
      <c r="P635" s="11"/>
      <c r="Q635" s="11"/>
    </row>
    <row r="636" spans="1:17" ht="12.95" customHeight="1" x14ac:dyDescent="0.25">
      <c r="A636" s="479"/>
      <c r="B636" s="480"/>
      <c r="C636" s="480"/>
      <c r="D636" s="480"/>
      <c r="E636" s="480"/>
      <c r="F636" s="480"/>
      <c r="G636" s="481"/>
      <c r="I636" s="11"/>
      <c r="J636" s="11"/>
      <c r="K636" s="11"/>
      <c r="L636" s="11"/>
      <c r="M636" s="11"/>
      <c r="N636" s="11"/>
      <c r="O636" s="11"/>
      <c r="P636" s="11"/>
      <c r="Q636" s="11"/>
    </row>
    <row r="637" spans="1:17" ht="12.95" customHeight="1" x14ac:dyDescent="0.25">
      <c r="A637" s="58"/>
      <c r="B637" s="161" t="s">
        <v>29</v>
      </c>
      <c r="C637" s="37"/>
      <c r="D637" s="37"/>
      <c r="E637" s="77"/>
      <c r="F637" s="37"/>
      <c r="G637" s="202">
        <v>5136340.28</v>
      </c>
      <c r="I637" s="11"/>
      <c r="J637" s="11"/>
      <c r="K637" s="11"/>
      <c r="L637" s="11"/>
      <c r="M637" s="11"/>
      <c r="N637" s="11"/>
      <c r="O637" s="11"/>
      <c r="P637" s="11"/>
      <c r="Q637" s="11"/>
    </row>
    <row r="638" spans="1:17" ht="12.95" customHeight="1" x14ac:dyDescent="0.25">
      <c r="A638" s="170" t="s">
        <v>3</v>
      </c>
      <c r="B638" s="37"/>
      <c r="C638" s="37"/>
      <c r="D638" s="37"/>
      <c r="E638" s="77"/>
      <c r="F638" s="37"/>
      <c r="G638" s="60"/>
      <c r="I638" s="11"/>
      <c r="J638" s="11"/>
      <c r="K638" s="11"/>
      <c r="L638" s="11"/>
      <c r="M638" s="11"/>
      <c r="N638" s="11"/>
      <c r="O638" s="11"/>
      <c r="P638" s="11"/>
      <c r="Q638" s="11"/>
    </row>
    <row r="639" spans="1:17" ht="12.95" customHeight="1" x14ac:dyDescent="0.25">
      <c r="A639" s="59"/>
      <c r="B639" s="37"/>
      <c r="C639" s="160" t="s">
        <v>4</v>
      </c>
      <c r="D639" s="37"/>
      <c r="E639" s="77"/>
      <c r="F639" s="37"/>
      <c r="G639" s="162">
        <f>SUM(E640:E640)</f>
        <v>0</v>
      </c>
      <c r="I639" s="11"/>
      <c r="J639" s="11"/>
      <c r="K639" s="11"/>
      <c r="L639" s="11"/>
      <c r="M639" s="11"/>
      <c r="N639" s="11"/>
      <c r="O639" s="11"/>
      <c r="P639" s="11"/>
      <c r="Q639" s="11"/>
    </row>
    <row r="640" spans="1:17" ht="12.95" customHeight="1" x14ac:dyDescent="0.25">
      <c r="A640" s="59"/>
      <c r="B640" s="37"/>
      <c r="C640" s="38"/>
      <c r="D640" s="37"/>
      <c r="E640" s="3"/>
      <c r="F640" s="37"/>
      <c r="G640" s="162"/>
      <c r="I640" s="11"/>
      <c r="J640" s="11"/>
      <c r="K640" s="11"/>
      <c r="L640" s="11"/>
      <c r="M640" s="11"/>
      <c r="N640" s="11"/>
      <c r="O640" s="11"/>
      <c r="P640" s="11"/>
      <c r="Q640" s="11"/>
    </row>
    <row r="641" spans="1:17" ht="12.95" customHeight="1" x14ac:dyDescent="0.25">
      <c r="A641" s="59"/>
      <c r="B641" s="37"/>
      <c r="C641" s="160" t="s">
        <v>5</v>
      </c>
      <c r="D641" s="37"/>
      <c r="E641" s="77"/>
      <c r="F641" s="37"/>
      <c r="G641" s="162">
        <v>0</v>
      </c>
      <c r="I641" s="11"/>
      <c r="J641" s="11"/>
      <c r="K641" s="11"/>
      <c r="L641" s="11"/>
      <c r="M641" s="11"/>
      <c r="N641" s="11"/>
      <c r="O641" s="11"/>
      <c r="P641" s="11"/>
      <c r="Q641" s="11"/>
    </row>
    <row r="642" spans="1:17" ht="12.95" customHeight="1" x14ac:dyDescent="0.25">
      <c r="A642" s="170" t="s">
        <v>6</v>
      </c>
      <c r="B642" s="37"/>
      <c r="C642" s="66"/>
      <c r="D642" s="135"/>
      <c r="E642" s="102"/>
      <c r="F642" s="37"/>
      <c r="G642" s="346"/>
      <c r="K642" s="11"/>
      <c r="L642" s="11"/>
      <c r="M642" s="11"/>
      <c r="N642" s="11"/>
      <c r="O642" s="11"/>
      <c r="P642" s="11"/>
      <c r="Q642" s="11"/>
    </row>
    <row r="643" spans="1:17" ht="12.95" customHeight="1" x14ac:dyDescent="0.25">
      <c r="A643" s="59"/>
      <c r="B643" s="37"/>
      <c r="C643" s="160" t="s">
        <v>7</v>
      </c>
      <c r="D643" s="37"/>
      <c r="E643" s="77"/>
      <c r="F643" s="37"/>
      <c r="G643" s="346">
        <f>SUM(E645:E665)</f>
        <v>85465.88999999997</v>
      </c>
      <c r="K643" s="11"/>
      <c r="L643" s="11"/>
      <c r="M643" s="11"/>
      <c r="N643" s="11"/>
      <c r="O643" s="11"/>
      <c r="P643" s="11"/>
      <c r="Q643" s="11"/>
    </row>
    <row r="644" spans="1:17" ht="12.95" customHeight="1" x14ac:dyDescent="0.25">
      <c r="A644" s="59"/>
      <c r="B644" s="37"/>
      <c r="C644" s="226" t="s">
        <v>8</v>
      </c>
      <c r="D644" s="228" t="s">
        <v>16</v>
      </c>
      <c r="E644" s="197" t="s">
        <v>9</v>
      </c>
      <c r="F644" s="37"/>
      <c r="G644" s="162"/>
      <c r="I644" s="241"/>
      <c r="J644" s="241"/>
      <c r="K644" s="11"/>
      <c r="L644" s="11"/>
      <c r="M644" s="11"/>
      <c r="N644" s="11"/>
      <c r="O644" s="11"/>
      <c r="P644" s="11"/>
      <c r="Q644" s="11"/>
    </row>
    <row r="645" spans="1:17" ht="12.95" customHeight="1" x14ac:dyDescent="0.25">
      <c r="A645" s="59"/>
      <c r="B645" s="37"/>
      <c r="C645" s="204">
        <v>43679</v>
      </c>
      <c r="D645" s="29">
        <v>232</v>
      </c>
      <c r="E645" s="237">
        <v>11200.37</v>
      </c>
      <c r="F645" s="37"/>
      <c r="G645" s="162"/>
      <c r="K645" s="11"/>
      <c r="L645" s="11"/>
      <c r="M645" s="11"/>
      <c r="N645" s="11"/>
      <c r="O645" s="11"/>
      <c r="P645" s="11"/>
      <c r="Q645" s="11"/>
    </row>
    <row r="646" spans="1:17" ht="12.95" customHeight="1" x14ac:dyDescent="0.25">
      <c r="A646" s="59"/>
      <c r="B646" s="37"/>
      <c r="C646" s="204">
        <v>43709</v>
      </c>
      <c r="D646" s="29">
        <v>241</v>
      </c>
      <c r="E646" s="237">
        <v>1269.2</v>
      </c>
      <c r="F646" s="37"/>
      <c r="G646" s="162"/>
      <c r="K646" s="11"/>
      <c r="L646" s="11"/>
      <c r="M646" s="11"/>
      <c r="N646" s="11"/>
      <c r="O646" s="11"/>
      <c r="P646" s="11"/>
      <c r="Q646" s="11"/>
    </row>
    <row r="647" spans="1:17" ht="12.95" customHeight="1" x14ac:dyDescent="0.25">
      <c r="A647" s="59"/>
      <c r="B647" s="37"/>
      <c r="C647" s="204">
        <v>43710</v>
      </c>
      <c r="D647" s="29">
        <v>277</v>
      </c>
      <c r="E647" s="237">
        <v>3578.65</v>
      </c>
      <c r="F647" s="37"/>
      <c r="G647" s="162"/>
      <c r="K647" s="11"/>
      <c r="L647" s="11"/>
      <c r="M647" s="11"/>
      <c r="N647" s="11"/>
      <c r="O647" s="11"/>
      <c r="P647" s="11"/>
      <c r="Q647" s="11"/>
    </row>
    <row r="648" spans="1:17" ht="12.95" customHeight="1" x14ac:dyDescent="0.25">
      <c r="A648" s="59"/>
      <c r="B648" s="37"/>
      <c r="C648" s="204">
        <v>43720</v>
      </c>
      <c r="D648" s="29">
        <v>283</v>
      </c>
      <c r="E648" s="237">
        <v>2534.6999999999998</v>
      </c>
      <c r="F648" s="37"/>
      <c r="G648" s="162"/>
      <c r="K648" s="11"/>
      <c r="L648" s="11"/>
      <c r="M648" s="11"/>
      <c r="N648" s="11"/>
      <c r="O648" s="11"/>
      <c r="P648" s="11"/>
      <c r="Q648" s="11"/>
    </row>
    <row r="649" spans="1:17" ht="12.95" customHeight="1" x14ac:dyDescent="0.25">
      <c r="A649" s="59"/>
      <c r="B649" s="37"/>
      <c r="C649" s="204">
        <v>43733</v>
      </c>
      <c r="D649" s="29">
        <v>306</v>
      </c>
      <c r="E649" s="237">
        <v>10598.36</v>
      </c>
      <c r="F649" s="37"/>
      <c r="G649" s="162"/>
      <c r="K649" s="11"/>
      <c r="L649" s="11"/>
      <c r="M649" s="11"/>
      <c r="N649" s="11"/>
      <c r="O649" s="11"/>
      <c r="P649" s="11"/>
      <c r="Q649" s="11"/>
    </row>
    <row r="650" spans="1:17" ht="12.95" customHeight="1" x14ac:dyDescent="0.25">
      <c r="A650" s="59"/>
      <c r="B650" s="37"/>
      <c r="C650" s="204">
        <v>43733</v>
      </c>
      <c r="D650" s="29">
        <v>307</v>
      </c>
      <c r="E650" s="237">
        <v>7833.58</v>
      </c>
      <c r="F650" s="37"/>
      <c r="G650" s="162"/>
      <c r="K650" s="11"/>
      <c r="L650" s="11"/>
      <c r="M650" s="11"/>
      <c r="N650" s="11"/>
      <c r="O650" s="11"/>
      <c r="P650" s="11"/>
      <c r="Q650" s="11"/>
    </row>
    <row r="651" spans="1:17" ht="12.95" customHeight="1" x14ac:dyDescent="0.25">
      <c r="A651" s="59"/>
      <c r="B651" s="37"/>
      <c r="C651" s="204">
        <v>43733</v>
      </c>
      <c r="D651" s="29">
        <v>308</v>
      </c>
      <c r="E651" s="237">
        <v>3880.41</v>
      </c>
      <c r="F651" s="37"/>
      <c r="G651" s="162"/>
      <c r="K651" s="11"/>
      <c r="L651" s="11"/>
      <c r="M651" s="11"/>
      <c r="N651" s="11"/>
      <c r="O651" s="11"/>
      <c r="P651" s="11"/>
      <c r="Q651" s="11"/>
    </row>
    <row r="652" spans="1:17" ht="12.95" customHeight="1" x14ac:dyDescent="0.25">
      <c r="A652" s="59"/>
      <c r="B652" s="37"/>
      <c r="C652" s="204">
        <v>43733</v>
      </c>
      <c r="D652" s="29">
        <v>309</v>
      </c>
      <c r="E652" s="237">
        <v>6290.67</v>
      </c>
      <c r="F652" s="37"/>
      <c r="G652" s="162"/>
      <c r="K652" s="11"/>
      <c r="L652" s="11"/>
      <c r="M652" s="11"/>
      <c r="N652" s="11"/>
      <c r="O652" s="11"/>
      <c r="P652" s="11"/>
      <c r="Q652" s="11"/>
    </row>
    <row r="653" spans="1:17" ht="12.95" customHeight="1" x14ac:dyDescent="0.25">
      <c r="A653" s="59"/>
      <c r="B653" s="37"/>
      <c r="C653" s="204">
        <v>43733</v>
      </c>
      <c r="D653" s="29">
        <v>313</v>
      </c>
      <c r="E653" s="237">
        <v>10000</v>
      </c>
      <c r="F653" s="37"/>
      <c r="G653" s="162"/>
      <c r="K653" s="11"/>
      <c r="L653" s="11"/>
      <c r="M653" s="11"/>
      <c r="N653" s="11"/>
      <c r="O653" s="11"/>
      <c r="P653" s="11"/>
      <c r="Q653" s="11"/>
    </row>
    <row r="654" spans="1:17" ht="12.95" customHeight="1" x14ac:dyDescent="0.25">
      <c r="A654" s="59"/>
      <c r="B654" s="37"/>
      <c r="C654" s="204">
        <v>43733</v>
      </c>
      <c r="D654" s="29">
        <v>314</v>
      </c>
      <c r="E654" s="237">
        <v>11904.68</v>
      </c>
      <c r="F654" s="37"/>
      <c r="G654" s="162"/>
      <c r="K654" s="11"/>
      <c r="L654" s="11"/>
      <c r="M654" s="11"/>
      <c r="N654" s="11"/>
      <c r="O654" s="11"/>
      <c r="P654" s="11"/>
      <c r="Q654" s="11"/>
    </row>
    <row r="655" spans="1:17" ht="12.95" customHeight="1" x14ac:dyDescent="0.25">
      <c r="A655" s="59"/>
      <c r="B655" s="37"/>
      <c r="C655" s="204">
        <v>43733</v>
      </c>
      <c r="D655" s="29">
        <v>315</v>
      </c>
      <c r="E655" s="237">
        <v>1290.22</v>
      </c>
      <c r="F655" s="37"/>
      <c r="G655" s="162"/>
      <c r="K655" s="11"/>
      <c r="L655" s="11"/>
      <c r="M655" s="11"/>
      <c r="N655" s="11"/>
      <c r="O655" s="11"/>
      <c r="P655" s="11"/>
      <c r="Q655" s="11"/>
    </row>
    <row r="656" spans="1:17" ht="12.95" customHeight="1" x14ac:dyDescent="0.25">
      <c r="A656" s="59"/>
      <c r="B656" s="37"/>
      <c r="C656" s="204">
        <v>43733</v>
      </c>
      <c r="D656" s="29">
        <v>316</v>
      </c>
      <c r="E656" s="237">
        <v>2502.62</v>
      </c>
      <c r="F656" s="37"/>
      <c r="G656" s="162"/>
      <c r="K656" s="11"/>
      <c r="L656" s="11"/>
      <c r="M656" s="11"/>
      <c r="N656" s="11"/>
      <c r="O656" s="11"/>
      <c r="P656" s="11"/>
      <c r="Q656" s="11"/>
    </row>
    <row r="657" spans="1:17" ht="12.95" customHeight="1" x14ac:dyDescent="0.25">
      <c r="A657" s="59"/>
      <c r="B657" s="37"/>
      <c r="C657" s="204">
        <v>43733</v>
      </c>
      <c r="D657" s="29">
        <v>317</v>
      </c>
      <c r="E657" s="237">
        <v>2502.62</v>
      </c>
      <c r="F657" s="37"/>
      <c r="G657" s="162"/>
      <c r="K657" s="11"/>
      <c r="L657" s="11"/>
      <c r="M657" s="11"/>
      <c r="N657" s="11"/>
      <c r="O657" s="11"/>
      <c r="P657" s="11"/>
      <c r="Q657" s="11"/>
    </row>
    <row r="658" spans="1:17" ht="12.95" customHeight="1" x14ac:dyDescent="0.25">
      <c r="A658" s="59"/>
      <c r="B658" s="37"/>
      <c r="C658" s="204">
        <v>43733</v>
      </c>
      <c r="D658" s="29">
        <v>318</v>
      </c>
      <c r="E658" s="237">
        <v>719.34</v>
      </c>
      <c r="F658" s="37"/>
      <c r="G658" s="162"/>
      <c r="K658" s="11"/>
      <c r="L658" s="11"/>
      <c r="M658" s="11"/>
      <c r="N658" s="11"/>
      <c r="O658" s="11"/>
      <c r="P658" s="11"/>
      <c r="Q658" s="11"/>
    </row>
    <row r="659" spans="1:17" ht="12.95" customHeight="1" x14ac:dyDescent="0.25">
      <c r="A659" s="59"/>
      <c r="B659" s="37"/>
      <c r="C659" s="204">
        <v>43733</v>
      </c>
      <c r="D659" s="29">
        <v>319</v>
      </c>
      <c r="E659" s="237">
        <v>1251.31</v>
      </c>
      <c r="F659" s="37"/>
      <c r="G659" s="162"/>
      <c r="K659" s="11"/>
      <c r="L659" s="11"/>
      <c r="M659" s="11"/>
      <c r="N659" s="11"/>
      <c r="O659" s="11"/>
      <c r="P659" s="11"/>
      <c r="Q659" s="11"/>
    </row>
    <row r="660" spans="1:17" ht="12.95" customHeight="1" x14ac:dyDescent="0.25">
      <c r="A660" s="59"/>
      <c r="B660" s="37"/>
      <c r="C660" s="204">
        <v>43733</v>
      </c>
      <c r="D660" s="467">
        <v>320</v>
      </c>
      <c r="E660" s="237">
        <v>938.48</v>
      </c>
      <c r="F660" s="37"/>
      <c r="G660" s="162"/>
      <c r="K660" s="11"/>
      <c r="L660" s="11"/>
      <c r="M660" s="11"/>
      <c r="N660" s="11"/>
      <c r="O660" s="11"/>
      <c r="P660" s="11"/>
      <c r="Q660" s="11"/>
    </row>
    <row r="661" spans="1:17" ht="12.95" customHeight="1" x14ac:dyDescent="0.25">
      <c r="A661" s="59"/>
      <c r="B661" s="37"/>
      <c r="C661" s="204">
        <v>43733</v>
      </c>
      <c r="D661" s="29">
        <v>321</v>
      </c>
      <c r="E661" s="237">
        <v>1042.76</v>
      </c>
      <c r="F661" s="37"/>
      <c r="G661" s="162"/>
      <c r="K661" s="11"/>
      <c r="L661" s="11"/>
      <c r="M661" s="11"/>
      <c r="N661" s="11"/>
      <c r="O661" s="11"/>
      <c r="P661" s="11"/>
      <c r="Q661" s="11"/>
    </row>
    <row r="662" spans="1:17" ht="12.95" customHeight="1" x14ac:dyDescent="0.25">
      <c r="A662" s="59"/>
      <c r="B662" s="37"/>
      <c r="C662" s="204">
        <v>43733</v>
      </c>
      <c r="D662" s="29">
        <v>322</v>
      </c>
      <c r="E662" s="237">
        <v>1251.31</v>
      </c>
      <c r="F662" s="37"/>
      <c r="G662" s="162"/>
      <c r="K662" s="11"/>
      <c r="L662" s="11"/>
      <c r="M662" s="11"/>
      <c r="N662" s="11"/>
      <c r="O662" s="11"/>
      <c r="P662" s="11"/>
      <c r="Q662" s="11"/>
    </row>
    <row r="663" spans="1:17" ht="12.95" customHeight="1" x14ac:dyDescent="0.25">
      <c r="A663" s="59"/>
      <c r="B663" s="37"/>
      <c r="C663" s="204">
        <v>43733</v>
      </c>
      <c r="D663" s="29">
        <v>323</v>
      </c>
      <c r="E663" s="237">
        <v>2461.81</v>
      </c>
      <c r="F663" s="37"/>
      <c r="G663" s="162"/>
      <c r="K663" s="11"/>
      <c r="L663" s="11"/>
      <c r="M663" s="11"/>
      <c r="N663" s="11"/>
      <c r="O663" s="11"/>
      <c r="P663" s="11"/>
      <c r="Q663" s="11"/>
    </row>
    <row r="664" spans="1:17" ht="12.95" customHeight="1" x14ac:dyDescent="0.25">
      <c r="A664" s="59"/>
      <c r="B664" s="37"/>
      <c r="C664" s="204">
        <v>43733</v>
      </c>
      <c r="D664" s="29">
        <v>324</v>
      </c>
      <c r="E664" s="237">
        <v>1147.45</v>
      </c>
      <c r="F664" s="37"/>
      <c r="G664" s="162"/>
      <c r="K664" s="11"/>
      <c r="L664" s="11"/>
      <c r="M664" s="11"/>
      <c r="N664" s="11"/>
      <c r="O664" s="11"/>
      <c r="P664" s="11"/>
      <c r="Q664" s="11"/>
    </row>
    <row r="665" spans="1:17" ht="12.95" customHeight="1" x14ac:dyDescent="0.25">
      <c r="A665" s="59"/>
      <c r="B665" s="37"/>
      <c r="C665" s="204">
        <v>43735</v>
      </c>
      <c r="D665" s="29">
        <v>328</v>
      </c>
      <c r="E665" s="466">
        <v>1267.3499999999999</v>
      </c>
      <c r="F665" s="37"/>
      <c r="G665" s="162"/>
      <c r="K665" s="11"/>
      <c r="L665" s="11"/>
      <c r="M665" s="11"/>
      <c r="N665" s="11"/>
      <c r="O665" s="11"/>
      <c r="P665" s="11"/>
      <c r="Q665" s="11"/>
    </row>
    <row r="666" spans="1:17" ht="12.95" customHeight="1" x14ac:dyDescent="0.25">
      <c r="A666" s="59"/>
      <c r="B666" s="37"/>
      <c r="C666" s="160" t="s">
        <v>10</v>
      </c>
      <c r="D666" s="37"/>
      <c r="E666" s="77"/>
      <c r="F666" s="37"/>
      <c r="G666" s="162">
        <v>0</v>
      </c>
      <c r="H666" s="11"/>
      <c r="I666" s="11"/>
      <c r="J666" s="11"/>
      <c r="K666" s="11"/>
      <c r="L666" s="11"/>
      <c r="M666" s="11"/>
      <c r="N666" s="11"/>
      <c r="O666" s="11"/>
      <c r="P666" s="11"/>
      <c r="Q666" s="11"/>
    </row>
    <row r="667" spans="1:17" ht="12.95" customHeight="1" x14ac:dyDescent="0.25">
      <c r="A667" s="59"/>
      <c r="B667" s="37"/>
      <c r="C667" s="160"/>
      <c r="D667" s="37"/>
      <c r="E667" s="77"/>
      <c r="F667" s="37"/>
      <c r="G667" s="162"/>
      <c r="H667" s="11"/>
      <c r="I667" s="11"/>
      <c r="J667" s="11"/>
      <c r="K667" s="11"/>
      <c r="L667" s="11"/>
      <c r="M667" s="11"/>
      <c r="N667" s="11"/>
      <c r="O667" s="11"/>
      <c r="P667" s="11"/>
      <c r="Q667" s="11"/>
    </row>
    <row r="668" spans="1:17" ht="12.95" customHeight="1" thickBot="1" x14ac:dyDescent="0.3">
      <c r="A668" s="59"/>
      <c r="B668" s="37"/>
      <c r="C668" s="215" t="s">
        <v>11</v>
      </c>
      <c r="D668" s="215"/>
      <c r="E668" s="77"/>
      <c r="F668" s="37"/>
      <c r="G668" s="203">
        <f>G637+G639+G641-G643</f>
        <v>5050874.3900000006</v>
      </c>
      <c r="H668" s="11"/>
      <c r="I668" s="11"/>
      <c r="J668" s="11"/>
      <c r="K668" s="11"/>
      <c r="L668" s="11"/>
      <c r="M668" s="11"/>
      <c r="N668" s="11"/>
      <c r="O668" s="11"/>
      <c r="P668" s="11"/>
      <c r="Q668" s="11"/>
    </row>
    <row r="669" spans="1:17" ht="12.95" customHeight="1" thickTop="1" thickBot="1" x14ac:dyDescent="0.3">
      <c r="A669" s="69"/>
      <c r="B669" s="40"/>
      <c r="C669" s="40"/>
      <c r="D669" s="40"/>
      <c r="E669" s="80"/>
      <c r="F669" s="40"/>
      <c r="G669" s="70"/>
      <c r="H669" s="11"/>
      <c r="I669" s="11"/>
      <c r="J669" s="11"/>
      <c r="K669" s="11"/>
      <c r="L669" s="11"/>
      <c r="M669" s="11"/>
      <c r="N669" s="11"/>
      <c r="O669" s="11"/>
      <c r="P669" s="11"/>
      <c r="Q669" s="11"/>
    </row>
    <row r="670" spans="1:17" x14ac:dyDescent="0.25">
      <c r="A670" s="49"/>
      <c r="B670" s="45"/>
      <c r="C670" s="45"/>
      <c r="D670" s="45"/>
      <c r="E670" s="55"/>
      <c r="F670" s="55"/>
      <c r="G670" s="46"/>
      <c r="H670" s="11"/>
      <c r="I670" s="11"/>
      <c r="J670" s="11"/>
      <c r="K670" s="11"/>
      <c r="L670" s="11"/>
      <c r="M670" s="11"/>
      <c r="N670" s="11"/>
      <c r="O670" s="11"/>
      <c r="P670" s="11"/>
      <c r="Q670" s="11"/>
    </row>
    <row r="671" spans="1:17" x14ac:dyDescent="0.25">
      <c r="A671" s="49"/>
      <c r="B671" s="45" t="s">
        <v>42</v>
      </c>
      <c r="C671" s="45"/>
      <c r="D671" s="45"/>
      <c r="E671" s="55"/>
      <c r="F671" s="468" t="s">
        <v>12</v>
      </c>
      <c r="G671" s="469"/>
      <c r="H671" s="11"/>
      <c r="I671" s="11"/>
      <c r="J671" s="11"/>
      <c r="K671" s="11"/>
      <c r="L671" s="11"/>
      <c r="M671" s="11"/>
      <c r="N671" s="11"/>
      <c r="O671" s="11"/>
      <c r="P671" s="11"/>
      <c r="Q671" s="11"/>
    </row>
    <row r="672" spans="1:17" x14ac:dyDescent="0.25">
      <c r="A672" s="49"/>
      <c r="B672" s="45"/>
      <c r="C672" s="45"/>
      <c r="D672" s="45"/>
      <c r="E672" s="55"/>
      <c r="F672" s="55"/>
      <c r="G672" s="46"/>
      <c r="H672" s="11"/>
      <c r="I672" s="11"/>
      <c r="J672" s="11"/>
      <c r="K672" s="11"/>
      <c r="L672" s="11"/>
      <c r="M672" s="11"/>
      <c r="N672" s="11"/>
      <c r="O672" s="11"/>
      <c r="P672" s="11"/>
      <c r="Q672" s="11"/>
    </row>
    <row r="673" spans="1:17" x14ac:dyDescent="0.25">
      <c r="A673" s="49"/>
      <c r="B673" s="45"/>
      <c r="C673" s="45"/>
      <c r="D673" s="45"/>
      <c r="E673" s="55"/>
      <c r="F673" s="55"/>
      <c r="G673" s="46"/>
      <c r="H673" s="11"/>
      <c r="I673" s="11"/>
      <c r="J673" s="11"/>
      <c r="K673" s="11"/>
      <c r="L673" s="11"/>
      <c r="M673" s="11"/>
      <c r="N673" s="11"/>
      <c r="O673" s="11"/>
      <c r="P673" s="11"/>
      <c r="Q673" s="11"/>
    </row>
    <row r="674" spans="1:17" x14ac:dyDescent="0.25">
      <c r="A674" s="49"/>
      <c r="B674" s="45"/>
      <c r="C674" s="45"/>
      <c r="D674" s="45"/>
      <c r="E674" s="55"/>
      <c r="F674" s="55"/>
      <c r="G674" s="46"/>
      <c r="H674" s="11"/>
      <c r="I674" s="11"/>
      <c r="J674" s="11"/>
      <c r="K674" s="11"/>
      <c r="L674" s="11"/>
      <c r="M674" s="11"/>
      <c r="N674" s="11"/>
      <c r="O674" s="11"/>
      <c r="P674" s="11"/>
      <c r="Q674" s="11"/>
    </row>
    <row r="675" spans="1:17" x14ac:dyDescent="0.25">
      <c r="A675" s="49"/>
      <c r="B675" s="45"/>
      <c r="C675" s="45"/>
      <c r="D675" s="45"/>
      <c r="E675" s="55"/>
      <c r="F675" s="55"/>
      <c r="G675" s="46"/>
      <c r="H675" s="11"/>
      <c r="I675" s="11"/>
      <c r="J675" s="11"/>
      <c r="K675" s="11"/>
      <c r="L675" s="11"/>
      <c r="M675" s="11"/>
      <c r="N675" s="11"/>
      <c r="O675" s="11"/>
      <c r="P675" s="11"/>
      <c r="Q675" s="11"/>
    </row>
    <row r="676" spans="1:17" x14ac:dyDescent="0.25">
      <c r="A676" s="49"/>
      <c r="B676" s="45"/>
      <c r="C676" s="45"/>
      <c r="D676" s="45"/>
      <c r="E676" s="55"/>
      <c r="F676" s="55"/>
      <c r="G676" s="46"/>
      <c r="H676" s="11"/>
      <c r="I676" s="11"/>
      <c r="J676" s="11"/>
      <c r="K676" s="11"/>
      <c r="L676" s="11"/>
      <c r="M676" s="11"/>
      <c r="N676" s="11"/>
      <c r="O676" s="11"/>
      <c r="P676" s="11"/>
      <c r="Q676" s="11"/>
    </row>
    <row r="677" spans="1:17" x14ac:dyDescent="0.25">
      <c r="A677" s="139" t="s">
        <v>92</v>
      </c>
      <c r="B677" s="227"/>
      <c r="C677" s="227"/>
      <c r="D677" s="45"/>
      <c r="E677" s="55"/>
      <c r="F677" s="482" t="s">
        <v>13</v>
      </c>
      <c r="G677" s="483"/>
      <c r="H677" s="11"/>
      <c r="I677" s="11"/>
      <c r="J677" s="11"/>
      <c r="K677" s="11"/>
      <c r="L677" s="11"/>
      <c r="M677" s="11"/>
      <c r="N677" s="11"/>
      <c r="O677" s="11"/>
      <c r="P677" s="11"/>
      <c r="Q677" s="11"/>
    </row>
    <row r="678" spans="1:17" x14ac:dyDescent="0.25">
      <c r="A678" s="140" t="s">
        <v>95</v>
      </c>
      <c r="B678" s="227"/>
      <c r="C678" s="227"/>
      <c r="D678" s="45"/>
      <c r="E678" s="55"/>
      <c r="F678" s="468" t="s">
        <v>102</v>
      </c>
      <c r="G678" s="469"/>
      <c r="H678" s="11"/>
      <c r="I678" s="11"/>
      <c r="J678" s="11"/>
      <c r="K678" s="11"/>
      <c r="L678" s="11"/>
      <c r="M678" s="11"/>
      <c r="N678" s="11"/>
      <c r="O678" s="11"/>
      <c r="P678" s="11"/>
      <c r="Q678" s="11"/>
    </row>
    <row r="679" spans="1:17" ht="15.75" thickBot="1" x14ac:dyDescent="0.3">
      <c r="A679" s="74"/>
      <c r="B679" s="54"/>
      <c r="C679" s="54"/>
      <c r="D679" s="54"/>
      <c r="E679" s="81"/>
      <c r="F679" s="54"/>
      <c r="G679" s="75"/>
      <c r="H679" s="11"/>
      <c r="I679" s="11"/>
      <c r="J679" s="11"/>
      <c r="K679" s="11"/>
      <c r="L679" s="11"/>
      <c r="M679" s="11"/>
      <c r="N679" s="11"/>
      <c r="O679" s="11"/>
      <c r="P679" s="11"/>
      <c r="Q679" s="11"/>
    </row>
    <row r="680" spans="1:17" x14ac:dyDescent="0.25">
      <c r="A680" s="45"/>
      <c r="B680" s="45"/>
      <c r="C680" s="45"/>
      <c r="D680" s="45"/>
      <c r="E680" s="55"/>
      <c r="F680" s="45"/>
      <c r="G680" s="35"/>
      <c r="I680" s="11"/>
      <c r="J680" s="11"/>
      <c r="K680" s="11"/>
      <c r="L680" s="11"/>
      <c r="M680" s="11"/>
      <c r="N680" s="11"/>
      <c r="O680" s="11"/>
      <c r="P680" s="11"/>
      <c r="Q680" s="11"/>
    </row>
    <row r="681" spans="1:17" ht="15.75" thickBot="1" x14ac:dyDescent="0.3">
      <c r="I681" s="11"/>
      <c r="J681" s="11"/>
      <c r="K681" s="11"/>
      <c r="L681" s="11"/>
      <c r="M681" s="11"/>
      <c r="N681" s="11"/>
      <c r="O681" s="11"/>
      <c r="P681" s="11"/>
      <c r="Q681" s="11"/>
    </row>
    <row r="682" spans="1:17" x14ac:dyDescent="0.25">
      <c r="A682" s="470" t="s">
        <v>0</v>
      </c>
      <c r="B682" s="471"/>
      <c r="C682" s="471"/>
      <c r="D682" s="471"/>
      <c r="E682" s="471"/>
      <c r="F682" s="471"/>
      <c r="G682" s="472"/>
      <c r="I682" s="11"/>
      <c r="J682" s="11"/>
      <c r="K682" s="11"/>
      <c r="L682" s="11"/>
      <c r="M682" s="11"/>
      <c r="N682" s="11"/>
      <c r="O682" s="11"/>
      <c r="P682" s="11"/>
      <c r="Q682" s="11"/>
    </row>
    <row r="683" spans="1:17" x14ac:dyDescent="0.25">
      <c r="A683" s="385"/>
      <c r="B683" s="386"/>
      <c r="C683" s="386"/>
      <c r="D683" s="386"/>
      <c r="E683" s="166"/>
      <c r="F683" s="386"/>
      <c r="G683" s="132"/>
      <c r="I683" s="11"/>
      <c r="J683" s="11"/>
      <c r="K683" s="11"/>
      <c r="L683" s="11"/>
      <c r="M683" s="11"/>
      <c r="N683" s="11"/>
      <c r="O683" s="11"/>
      <c r="P683" s="11"/>
      <c r="Q683" s="11"/>
    </row>
    <row r="684" spans="1:17" x14ac:dyDescent="0.25">
      <c r="A684" s="473" t="s">
        <v>1</v>
      </c>
      <c r="B684" s="474"/>
      <c r="C684" s="474"/>
      <c r="D684" s="474"/>
      <c r="E684" s="474"/>
      <c r="F684" s="474"/>
      <c r="G684" s="475"/>
      <c r="I684" s="11"/>
      <c r="J684" s="11"/>
      <c r="K684" s="11"/>
      <c r="L684" s="11"/>
      <c r="M684" s="11"/>
      <c r="N684" s="11"/>
      <c r="O684" s="11"/>
      <c r="P684" s="11"/>
      <c r="Q684" s="11"/>
    </row>
    <row r="685" spans="1:17" x14ac:dyDescent="0.25">
      <c r="A685" s="385"/>
      <c r="B685" s="386"/>
      <c r="C685" s="386"/>
      <c r="D685" s="386"/>
      <c r="E685" s="166"/>
      <c r="F685" s="386"/>
      <c r="G685" s="132"/>
      <c r="I685" s="11"/>
      <c r="J685" s="11"/>
      <c r="K685" s="11"/>
      <c r="L685" s="11"/>
      <c r="M685" s="11"/>
      <c r="N685" s="11"/>
      <c r="O685" s="11"/>
      <c r="P685" s="11"/>
      <c r="Q685" s="11"/>
    </row>
    <row r="686" spans="1:17" x14ac:dyDescent="0.25">
      <c r="A686" s="473" t="s">
        <v>2</v>
      </c>
      <c r="B686" s="474"/>
      <c r="C686" s="474"/>
      <c r="D686" s="474"/>
      <c r="E686" s="474"/>
      <c r="F686" s="474"/>
      <c r="G686" s="475"/>
      <c r="I686" s="11"/>
      <c r="J686" s="11"/>
      <c r="K686" s="11"/>
      <c r="L686" s="11"/>
      <c r="M686" s="11"/>
      <c r="N686" s="11"/>
      <c r="O686" s="11"/>
      <c r="P686" s="11"/>
      <c r="Q686" s="11"/>
    </row>
    <row r="687" spans="1:17" ht="15.75" thickBot="1" x14ac:dyDescent="0.3">
      <c r="A687" s="111"/>
      <c r="B687" s="112"/>
      <c r="C687" s="112"/>
      <c r="D687" s="112"/>
      <c r="E687" s="152"/>
      <c r="F687" s="112"/>
      <c r="G687" s="113"/>
      <c r="I687" s="11"/>
      <c r="J687" s="11"/>
      <c r="K687" s="11"/>
      <c r="L687" s="11"/>
      <c r="M687" s="11"/>
      <c r="N687" s="11"/>
      <c r="O687" s="11"/>
      <c r="P687" s="11"/>
      <c r="Q687" s="11"/>
    </row>
    <row r="688" spans="1:17" x14ac:dyDescent="0.25">
      <c r="A688" s="56"/>
      <c r="B688" s="53"/>
      <c r="C688" s="53"/>
      <c r="D688" s="53"/>
      <c r="E688" s="76"/>
      <c r="F688" s="53"/>
      <c r="G688" s="57"/>
      <c r="I688" s="11"/>
      <c r="J688" s="11"/>
      <c r="K688" s="11"/>
      <c r="L688" s="11"/>
      <c r="M688" s="11"/>
      <c r="N688" s="11"/>
      <c r="O688" s="11"/>
      <c r="P688" s="11"/>
      <c r="Q688" s="11"/>
    </row>
    <row r="689" spans="1:17" x14ac:dyDescent="0.25">
      <c r="A689" s="476" t="s">
        <v>185</v>
      </c>
      <c r="B689" s="477"/>
      <c r="C689" s="477"/>
      <c r="D689" s="477"/>
      <c r="E689" s="477"/>
      <c r="F689" s="477"/>
      <c r="G689" s="478"/>
      <c r="I689" s="11"/>
      <c r="J689" s="11"/>
      <c r="K689" s="11"/>
      <c r="L689" s="11"/>
      <c r="M689" s="11"/>
      <c r="N689" s="11"/>
      <c r="O689" s="11"/>
      <c r="P689" s="11"/>
      <c r="Q689" s="11"/>
    </row>
    <row r="690" spans="1:17" x14ac:dyDescent="0.25">
      <c r="A690" s="476"/>
      <c r="B690" s="477"/>
      <c r="C690" s="477"/>
      <c r="D690" s="477"/>
      <c r="E690" s="477"/>
      <c r="F690" s="477"/>
      <c r="G690" s="478"/>
      <c r="I690" s="11"/>
      <c r="J690" s="11"/>
      <c r="K690" s="11"/>
      <c r="L690" s="11"/>
      <c r="M690" s="11"/>
      <c r="N690" s="11"/>
      <c r="O690" s="11"/>
      <c r="P690" s="11"/>
      <c r="Q690" s="11"/>
    </row>
    <row r="691" spans="1:17" x14ac:dyDescent="0.25">
      <c r="A691" s="476" t="s">
        <v>75</v>
      </c>
      <c r="B691" s="477"/>
      <c r="C691" s="477"/>
      <c r="D691" s="477"/>
      <c r="E691" s="477"/>
      <c r="F691" s="477"/>
      <c r="G691" s="478"/>
      <c r="I691" s="11"/>
      <c r="J691" s="11"/>
      <c r="K691" s="11"/>
      <c r="L691" s="11"/>
      <c r="M691" s="11"/>
      <c r="N691" s="11"/>
      <c r="O691" s="11"/>
      <c r="P691" s="11"/>
      <c r="Q691" s="11"/>
    </row>
    <row r="692" spans="1:17" x14ac:dyDescent="0.25">
      <c r="A692" s="479"/>
      <c r="B692" s="480"/>
      <c r="C692" s="480"/>
      <c r="D692" s="480"/>
      <c r="E692" s="480"/>
      <c r="F692" s="480"/>
      <c r="G692" s="481"/>
      <c r="I692" s="11"/>
      <c r="J692" s="11"/>
      <c r="K692" s="11"/>
      <c r="L692" s="11"/>
      <c r="M692" s="11"/>
      <c r="N692" s="11"/>
      <c r="O692" s="11"/>
      <c r="P692" s="11"/>
      <c r="Q692" s="11"/>
    </row>
    <row r="693" spans="1:17" ht="15.75" x14ac:dyDescent="0.25">
      <c r="A693" s="58"/>
      <c r="B693" s="161" t="s">
        <v>29</v>
      </c>
      <c r="C693" s="37"/>
      <c r="D693" s="37"/>
      <c r="E693" s="77"/>
      <c r="F693" s="37"/>
      <c r="G693" s="202">
        <v>24001338.739999998</v>
      </c>
      <c r="H693" s="288"/>
      <c r="I693" s="11"/>
      <c r="J693" s="11"/>
      <c r="K693" s="11"/>
      <c r="L693" s="11"/>
      <c r="M693" s="11"/>
      <c r="N693" s="11"/>
      <c r="O693" s="11"/>
      <c r="P693" s="11"/>
      <c r="Q693" s="11"/>
    </row>
    <row r="694" spans="1:17" x14ac:dyDescent="0.25">
      <c r="A694" s="59"/>
      <c r="B694" s="37"/>
      <c r="C694" s="37"/>
      <c r="D694" s="37"/>
      <c r="E694" s="77"/>
      <c r="F694" s="37"/>
      <c r="G694" s="60"/>
      <c r="I694" s="11"/>
      <c r="J694" s="11"/>
      <c r="K694" s="11"/>
      <c r="L694" s="11"/>
      <c r="M694" s="11"/>
      <c r="N694" s="11"/>
      <c r="O694" s="11"/>
      <c r="P694" s="11"/>
      <c r="Q694" s="11"/>
    </row>
    <row r="695" spans="1:17" x14ac:dyDescent="0.25">
      <c r="A695" s="170" t="s">
        <v>3</v>
      </c>
      <c r="B695" s="37"/>
      <c r="C695" s="37"/>
      <c r="D695" s="37"/>
      <c r="E695" s="77"/>
      <c r="F695" s="37"/>
      <c r="G695" s="60"/>
      <c r="I695" s="11"/>
      <c r="J695" s="11"/>
      <c r="K695" s="11"/>
      <c r="L695" s="11"/>
      <c r="M695" s="11"/>
      <c r="N695" s="11"/>
      <c r="O695" s="11"/>
      <c r="P695" s="11"/>
      <c r="Q695" s="11"/>
    </row>
    <row r="696" spans="1:17" x14ac:dyDescent="0.25">
      <c r="A696" s="209"/>
      <c r="B696" s="37"/>
      <c r="C696" s="37"/>
      <c r="D696" s="37"/>
      <c r="E696" s="77"/>
      <c r="F696" s="37"/>
      <c r="G696" s="60"/>
      <c r="H696" s="11"/>
      <c r="I696" s="11"/>
      <c r="J696" s="11"/>
      <c r="K696" s="11"/>
      <c r="L696" s="11"/>
      <c r="M696" s="11"/>
      <c r="N696" s="11"/>
      <c r="O696" s="11"/>
      <c r="P696" s="11"/>
      <c r="Q696" s="11"/>
    </row>
    <row r="697" spans="1:17" x14ac:dyDescent="0.25">
      <c r="A697" s="59"/>
      <c r="B697" s="37"/>
      <c r="C697" s="160" t="s">
        <v>4</v>
      </c>
      <c r="D697" s="37"/>
      <c r="E697" s="77"/>
      <c r="F697" s="37"/>
      <c r="G697" s="162">
        <v>0</v>
      </c>
      <c r="H697" s="11"/>
      <c r="I697" s="11"/>
      <c r="J697" s="11"/>
      <c r="K697" s="11"/>
      <c r="L697" s="11"/>
      <c r="M697" s="11"/>
      <c r="N697" s="11"/>
      <c r="O697" s="11"/>
      <c r="P697" s="11"/>
      <c r="Q697" s="11"/>
    </row>
    <row r="698" spans="1:17" x14ac:dyDescent="0.25">
      <c r="A698" s="59"/>
      <c r="B698" s="37"/>
      <c r="C698" s="160"/>
      <c r="D698" s="37"/>
      <c r="E698" s="77"/>
      <c r="F698" s="37"/>
      <c r="G698" s="162"/>
      <c r="H698" s="11"/>
      <c r="I698" s="11"/>
      <c r="J698" s="11"/>
      <c r="K698" s="11"/>
      <c r="L698" s="11"/>
      <c r="M698" s="11"/>
      <c r="N698" s="11"/>
      <c r="O698" s="11"/>
      <c r="P698" s="11"/>
      <c r="Q698" s="11"/>
    </row>
    <row r="699" spans="1:17" x14ac:dyDescent="0.25">
      <c r="A699" s="59"/>
      <c r="B699" s="37"/>
      <c r="C699" s="160"/>
      <c r="D699" s="37"/>
      <c r="E699" s="77"/>
      <c r="F699" s="37"/>
      <c r="G699" s="162"/>
      <c r="H699" s="11"/>
      <c r="I699" s="11"/>
      <c r="J699" s="11"/>
      <c r="K699" s="11"/>
      <c r="L699" s="11"/>
      <c r="M699" s="11"/>
      <c r="N699" s="11"/>
      <c r="O699" s="11"/>
      <c r="P699" s="11"/>
      <c r="Q699" s="11"/>
    </row>
    <row r="700" spans="1:17" x14ac:dyDescent="0.25">
      <c r="A700" s="59"/>
      <c r="B700" s="37"/>
      <c r="C700" s="160"/>
      <c r="D700" s="37"/>
      <c r="E700" s="77"/>
      <c r="F700" s="37"/>
      <c r="G700" s="162"/>
      <c r="H700" s="11"/>
      <c r="I700" s="11"/>
      <c r="J700" s="11"/>
      <c r="K700" s="11"/>
      <c r="L700" s="11"/>
      <c r="M700" s="11"/>
      <c r="N700" s="11"/>
      <c r="O700" s="11"/>
      <c r="P700" s="11"/>
      <c r="Q700" s="11"/>
    </row>
    <row r="701" spans="1:17" x14ac:dyDescent="0.25">
      <c r="A701" s="59"/>
      <c r="B701" s="37"/>
      <c r="C701" s="160" t="s">
        <v>5</v>
      </c>
      <c r="D701" s="37"/>
      <c r="E701" s="77"/>
      <c r="F701" s="37"/>
      <c r="G701" s="162">
        <v>0</v>
      </c>
      <c r="H701" s="11"/>
      <c r="I701" s="11"/>
      <c r="J701" s="11"/>
      <c r="K701" s="11"/>
      <c r="L701" s="11"/>
      <c r="M701" s="11"/>
      <c r="N701" s="11"/>
      <c r="O701" s="11"/>
      <c r="P701" s="11"/>
      <c r="Q701" s="11"/>
    </row>
    <row r="702" spans="1:17" x14ac:dyDescent="0.25">
      <c r="A702" s="59"/>
      <c r="B702" s="37"/>
      <c r="C702" s="38"/>
      <c r="D702" s="38"/>
      <c r="E702" s="102"/>
      <c r="F702" s="37"/>
      <c r="G702" s="63"/>
      <c r="H702" s="11"/>
      <c r="I702" s="11"/>
      <c r="J702" s="11"/>
      <c r="K702" s="11"/>
      <c r="L702" s="11"/>
      <c r="M702" s="11"/>
      <c r="N702" s="11"/>
      <c r="O702" s="11"/>
      <c r="P702" s="11"/>
      <c r="Q702" s="11"/>
    </row>
    <row r="703" spans="1:17" x14ac:dyDescent="0.25">
      <c r="A703" s="170" t="s">
        <v>6</v>
      </c>
      <c r="B703" s="37"/>
      <c r="C703" s="66"/>
      <c r="D703" s="135"/>
      <c r="E703" s="102"/>
      <c r="F703" s="37"/>
      <c r="G703" s="346"/>
      <c r="H703" s="11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1:17" x14ac:dyDescent="0.25">
      <c r="A704" s="179"/>
      <c r="B704" s="37"/>
      <c r="C704" s="66"/>
      <c r="D704" s="28"/>
      <c r="E704" s="77"/>
      <c r="F704" s="37"/>
      <c r="G704" s="346"/>
      <c r="H704" s="11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1:17" x14ac:dyDescent="0.25">
      <c r="A705" s="59"/>
      <c r="B705" s="37"/>
      <c r="C705" s="160" t="s">
        <v>7</v>
      </c>
      <c r="D705" s="37"/>
      <c r="E705" s="77"/>
      <c r="F705" s="37"/>
      <c r="G705" s="346"/>
      <c r="H705" s="11"/>
      <c r="I705" s="11"/>
      <c r="J705" s="11"/>
      <c r="K705" s="11"/>
      <c r="L705" s="11"/>
      <c r="M705" s="11"/>
      <c r="N705" s="11"/>
      <c r="O705" s="11"/>
      <c r="P705" s="11"/>
      <c r="Q705" s="11"/>
    </row>
    <row r="706" spans="1:17" x14ac:dyDescent="0.25">
      <c r="A706" s="59"/>
      <c r="B706" s="37"/>
      <c r="C706" s="226" t="s">
        <v>8</v>
      </c>
      <c r="D706" s="198" t="s">
        <v>68</v>
      </c>
      <c r="E706" s="197" t="s">
        <v>9</v>
      </c>
      <c r="F706" s="37"/>
      <c r="G706" s="162"/>
      <c r="H706" s="11"/>
      <c r="I706" s="11"/>
      <c r="J706" s="11"/>
      <c r="K706" s="11"/>
      <c r="L706" s="11"/>
      <c r="M706" s="11"/>
      <c r="N706" s="11"/>
      <c r="O706" s="11"/>
      <c r="P706" s="11"/>
      <c r="Q706" s="11"/>
    </row>
    <row r="707" spans="1:17" x14ac:dyDescent="0.25">
      <c r="A707" s="59"/>
      <c r="B707" s="37"/>
      <c r="C707" s="204"/>
      <c r="D707" s="29"/>
      <c r="E707" s="201"/>
      <c r="F707" s="37"/>
      <c r="G707" s="346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1:17" x14ac:dyDescent="0.25">
      <c r="A708" s="59"/>
      <c r="B708" s="37"/>
      <c r="C708" s="204"/>
      <c r="D708" s="29"/>
      <c r="E708" s="201"/>
      <c r="F708" s="37"/>
      <c r="G708" s="400"/>
      <c r="H708" s="11"/>
      <c r="I708" s="11"/>
      <c r="J708" s="11"/>
      <c r="K708" s="11"/>
      <c r="L708" s="11"/>
      <c r="M708" s="11"/>
      <c r="N708" s="11"/>
      <c r="O708" s="11"/>
      <c r="P708" s="11"/>
      <c r="Q708" s="11"/>
    </row>
    <row r="709" spans="1:17" x14ac:dyDescent="0.25">
      <c r="A709" s="59"/>
      <c r="B709" s="37"/>
      <c r="C709" s="204"/>
      <c r="D709" s="29"/>
      <c r="E709" s="201"/>
      <c r="F709" s="37"/>
      <c r="G709" s="346"/>
      <c r="H709" s="11"/>
      <c r="I709" s="11"/>
      <c r="J709" s="11"/>
      <c r="K709" s="11"/>
      <c r="L709" s="11"/>
      <c r="M709" s="11"/>
      <c r="N709" s="11"/>
      <c r="O709" s="11"/>
      <c r="P709" s="11"/>
      <c r="Q709" s="11"/>
    </row>
    <row r="710" spans="1:17" x14ac:dyDescent="0.25">
      <c r="A710" s="59"/>
      <c r="B710" s="37"/>
      <c r="C710" s="160" t="s">
        <v>10</v>
      </c>
      <c r="D710" s="37"/>
      <c r="E710" s="77"/>
      <c r="F710" s="37"/>
      <c r="G710" s="162">
        <f>SUM(E713)</f>
        <v>0</v>
      </c>
      <c r="H710" s="11"/>
      <c r="I710" s="11"/>
      <c r="J710" s="11"/>
      <c r="K710" s="11"/>
      <c r="L710" s="11"/>
      <c r="M710" s="11"/>
      <c r="N710" s="11"/>
      <c r="O710" s="11"/>
      <c r="P710" s="11"/>
      <c r="Q710" s="11"/>
    </row>
    <row r="711" spans="1:17" x14ac:dyDescent="0.25">
      <c r="A711" s="59"/>
      <c r="B711" s="37"/>
      <c r="C711" s="160"/>
      <c r="D711" s="37"/>
      <c r="E711" s="77"/>
      <c r="F711" s="37"/>
      <c r="G711" s="162"/>
      <c r="H711" s="11"/>
      <c r="I711" s="11"/>
      <c r="J711" s="11"/>
      <c r="K711" s="11"/>
      <c r="L711" s="11"/>
      <c r="M711" s="11"/>
      <c r="N711" s="11"/>
      <c r="O711" s="11"/>
      <c r="P711" s="11"/>
      <c r="Q711" s="11"/>
    </row>
    <row r="712" spans="1:17" x14ac:dyDescent="0.25">
      <c r="A712" s="59"/>
      <c r="B712" s="37"/>
      <c r="C712" s="160"/>
      <c r="D712" s="37"/>
      <c r="E712" s="77"/>
      <c r="F712" s="37"/>
      <c r="G712" s="162"/>
      <c r="H712" s="11"/>
      <c r="I712" s="11"/>
      <c r="J712" s="11"/>
      <c r="K712" s="11"/>
      <c r="L712" s="11"/>
      <c r="M712" s="11"/>
      <c r="N712" s="11"/>
      <c r="O712" s="11"/>
      <c r="P712" s="11"/>
      <c r="Q712" s="11"/>
    </row>
    <row r="713" spans="1:17" x14ac:dyDescent="0.25">
      <c r="A713" s="59"/>
      <c r="B713" s="37"/>
      <c r="C713" s="10"/>
      <c r="D713" s="37"/>
      <c r="E713" s="3"/>
      <c r="F713" s="37"/>
      <c r="G713" s="162"/>
      <c r="H713" s="11"/>
      <c r="I713" s="11"/>
      <c r="J713" s="11"/>
      <c r="K713" s="11"/>
      <c r="L713" s="11"/>
      <c r="M713" s="11"/>
      <c r="N713" s="11"/>
      <c r="O713" s="11"/>
      <c r="P713" s="11"/>
      <c r="Q713" s="11"/>
    </row>
    <row r="714" spans="1:17" ht="16.5" thickBot="1" x14ac:dyDescent="0.3">
      <c r="A714" s="59"/>
      <c r="B714" s="37"/>
      <c r="C714" s="215" t="s">
        <v>11</v>
      </c>
      <c r="D714" s="215"/>
      <c r="E714" s="77"/>
      <c r="F714" s="37"/>
      <c r="G714" s="203">
        <v>24001338.739999998</v>
      </c>
      <c r="H714" s="11"/>
      <c r="I714" s="11"/>
      <c r="J714" s="11"/>
      <c r="K714" s="11"/>
      <c r="L714" s="11"/>
      <c r="M714" s="11"/>
      <c r="N714" s="11"/>
      <c r="O714" s="11"/>
      <c r="P714" s="11"/>
      <c r="Q714" s="11"/>
    </row>
    <row r="715" spans="1:17" ht="18" thickTop="1" x14ac:dyDescent="0.3">
      <c r="A715" s="59"/>
      <c r="B715" s="37"/>
      <c r="C715" s="383"/>
      <c r="D715" s="383"/>
      <c r="E715" s="77"/>
      <c r="F715" s="37"/>
      <c r="G715" s="174"/>
      <c r="H715" s="11"/>
      <c r="I715" s="11"/>
      <c r="J715" s="11"/>
      <c r="K715" s="11"/>
      <c r="L715" s="11"/>
      <c r="M715" s="11"/>
      <c r="N715" s="11"/>
      <c r="O715" s="11"/>
      <c r="P715" s="11"/>
      <c r="Q715" s="11"/>
    </row>
    <row r="716" spans="1:17" ht="15.75" thickBot="1" x14ac:dyDescent="0.3">
      <c r="A716" s="69"/>
      <c r="B716" s="40"/>
      <c r="C716" s="40"/>
      <c r="D716" s="40"/>
      <c r="E716" s="80"/>
      <c r="F716" s="40"/>
      <c r="G716" s="70"/>
      <c r="H716" s="11"/>
      <c r="I716" s="11"/>
      <c r="J716" s="11"/>
      <c r="K716" s="11"/>
      <c r="L716" s="11"/>
      <c r="M716" s="11"/>
      <c r="N716" s="11"/>
      <c r="O716" s="11"/>
      <c r="P716" s="11"/>
      <c r="Q716" s="11"/>
    </row>
    <row r="717" spans="1:17" x14ac:dyDescent="0.25">
      <c r="A717" s="49"/>
      <c r="B717" s="45"/>
      <c r="C717" s="45"/>
      <c r="D717" s="45"/>
      <c r="E717" s="55"/>
      <c r="F717" s="55"/>
      <c r="G717" s="46"/>
      <c r="H717" s="11"/>
      <c r="I717" s="11"/>
      <c r="J717" s="11"/>
      <c r="K717" s="11"/>
      <c r="L717" s="11"/>
      <c r="M717" s="11"/>
      <c r="N717" s="11"/>
      <c r="O717" s="11"/>
      <c r="P717" s="11"/>
      <c r="Q717" s="11"/>
    </row>
    <row r="718" spans="1:17" x14ac:dyDescent="0.25">
      <c r="A718" s="49"/>
      <c r="B718" s="45" t="s">
        <v>42</v>
      </c>
      <c r="C718" s="45"/>
      <c r="D718" s="45"/>
      <c r="E718" s="55"/>
      <c r="F718" s="468" t="s">
        <v>12</v>
      </c>
      <c r="G718" s="469"/>
      <c r="H718" s="11"/>
      <c r="I718" s="11"/>
      <c r="J718" s="11"/>
      <c r="K718" s="11"/>
      <c r="L718" s="11"/>
      <c r="M718" s="11"/>
      <c r="N718" s="11"/>
      <c r="O718" s="11"/>
      <c r="P718" s="11"/>
      <c r="Q718" s="11"/>
    </row>
    <row r="719" spans="1:17" x14ac:dyDescent="0.25">
      <c r="A719" s="49"/>
      <c r="B719" s="45"/>
      <c r="C719" s="45"/>
      <c r="D719" s="45"/>
      <c r="E719" s="55"/>
      <c r="F719" s="55"/>
      <c r="G719" s="46"/>
      <c r="H719" s="11"/>
      <c r="I719" s="11"/>
      <c r="J719" s="11"/>
      <c r="K719" s="11"/>
      <c r="L719" s="11"/>
      <c r="M719" s="11"/>
      <c r="N719" s="11"/>
      <c r="O719" s="11"/>
      <c r="P719" s="11"/>
      <c r="Q719" s="11"/>
    </row>
    <row r="720" spans="1:17" x14ac:dyDescent="0.25">
      <c r="A720" s="49"/>
      <c r="B720" s="45"/>
      <c r="C720" s="45"/>
      <c r="D720" s="45"/>
      <c r="E720" s="55"/>
      <c r="F720" s="55"/>
      <c r="G720" s="46"/>
      <c r="H720" s="11"/>
      <c r="I720" s="11"/>
      <c r="J720" s="11"/>
      <c r="K720" s="11"/>
      <c r="L720" s="11"/>
      <c r="M720" s="11"/>
      <c r="N720" s="11"/>
      <c r="O720" s="11"/>
      <c r="P720" s="11"/>
      <c r="Q720" s="11"/>
    </row>
    <row r="721" spans="1:17" x14ac:dyDescent="0.25">
      <c r="A721" s="49"/>
      <c r="B721" s="45"/>
      <c r="C721" s="45"/>
      <c r="D721" s="45"/>
      <c r="E721" s="55"/>
      <c r="F721" s="55"/>
      <c r="G721" s="46"/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1:17" x14ac:dyDescent="0.25">
      <c r="A722" s="49"/>
      <c r="B722" s="45"/>
      <c r="C722" s="45"/>
      <c r="D722" s="45"/>
      <c r="E722" s="55"/>
      <c r="F722" s="55"/>
      <c r="G722" s="46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1:17" x14ac:dyDescent="0.25">
      <c r="A723" s="49"/>
      <c r="B723" s="45"/>
      <c r="C723" s="45"/>
      <c r="D723" s="45"/>
      <c r="E723" s="55"/>
      <c r="F723" s="55"/>
      <c r="G723" s="46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1:17" x14ac:dyDescent="0.25">
      <c r="A724" s="49"/>
      <c r="B724" s="45"/>
      <c r="C724" s="45"/>
      <c r="D724" s="45"/>
      <c r="E724" s="55"/>
      <c r="F724" s="55"/>
      <c r="G724" s="46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1:17" x14ac:dyDescent="0.25">
      <c r="A725" s="49"/>
      <c r="B725" s="45"/>
      <c r="C725" s="45"/>
      <c r="D725" s="45"/>
      <c r="E725" s="55"/>
      <c r="F725" s="55"/>
      <c r="G725" s="46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  <row r="726" spans="1:17" x14ac:dyDescent="0.25">
      <c r="A726" s="49"/>
      <c r="B726" s="45"/>
      <c r="C726" s="45"/>
      <c r="D726" s="45"/>
      <c r="E726" s="55"/>
      <c r="F726" s="55"/>
      <c r="G726" s="46"/>
      <c r="H726" s="11"/>
      <c r="I726" s="11"/>
      <c r="J726" s="11"/>
      <c r="K726" s="11"/>
      <c r="L726" s="11"/>
      <c r="M726" s="11"/>
      <c r="N726" s="11"/>
      <c r="O726" s="11"/>
      <c r="P726" s="11"/>
      <c r="Q726" s="11"/>
    </row>
    <row r="727" spans="1:17" x14ac:dyDescent="0.25">
      <c r="A727" s="49"/>
      <c r="B727" s="45"/>
      <c r="C727" s="45"/>
      <c r="D727" s="45"/>
      <c r="E727" s="55"/>
      <c r="F727" s="55"/>
      <c r="G727" s="46"/>
      <c r="H727" s="11"/>
      <c r="I727" s="11"/>
      <c r="J727" s="11"/>
      <c r="K727" s="11"/>
      <c r="L727" s="11"/>
      <c r="M727" s="11"/>
      <c r="N727" s="11"/>
      <c r="O727" s="11"/>
      <c r="P727" s="11"/>
      <c r="Q727" s="11"/>
    </row>
    <row r="728" spans="1:17" x14ac:dyDescent="0.25">
      <c r="A728" s="139" t="s">
        <v>92</v>
      </c>
      <c r="B728" s="227"/>
      <c r="C728" s="227"/>
      <c r="D728" s="45"/>
      <c r="E728" s="55"/>
      <c r="F728" s="482" t="s">
        <v>13</v>
      </c>
      <c r="G728" s="483"/>
      <c r="H728" s="11"/>
      <c r="I728" s="11"/>
      <c r="J728" s="11"/>
      <c r="K728" s="11"/>
      <c r="L728" s="11"/>
      <c r="M728" s="11"/>
      <c r="N728" s="11"/>
      <c r="O728" s="11"/>
      <c r="P728" s="11"/>
      <c r="Q728" s="11"/>
    </row>
    <row r="729" spans="1:17" x14ac:dyDescent="0.25">
      <c r="A729" s="140" t="s">
        <v>95</v>
      </c>
      <c r="B729" s="227"/>
      <c r="C729" s="227"/>
      <c r="D729" s="45"/>
      <c r="E729" s="55"/>
      <c r="F729" s="468" t="s">
        <v>102</v>
      </c>
      <c r="G729" s="469"/>
      <c r="H729" s="11"/>
      <c r="I729" s="11"/>
      <c r="J729" s="11"/>
      <c r="K729" s="11"/>
      <c r="L729" s="11"/>
      <c r="M729" s="11"/>
      <c r="N729" s="11"/>
      <c r="O729" s="11"/>
      <c r="P729" s="11"/>
      <c r="Q729" s="11"/>
    </row>
    <row r="730" spans="1:17" ht="15.75" thickBot="1" x14ac:dyDescent="0.3">
      <c r="A730" s="74"/>
      <c r="B730" s="54"/>
      <c r="C730" s="54"/>
      <c r="D730" s="54"/>
      <c r="E730" s="81"/>
      <c r="F730" s="54"/>
      <c r="G730" s="75"/>
      <c r="H730" s="11"/>
      <c r="I730" s="11"/>
      <c r="J730" s="11"/>
      <c r="K730" s="11"/>
      <c r="L730" s="11"/>
      <c r="M730" s="11"/>
      <c r="N730" s="11"/>
      <c r="O730" s="11"/>
      <c r="P730" s="11"/>
      <c r="Q730" s="11"/>
    </row>
    <row r="731" spans="1:17" x14ac:dyDescent="0.25">
      <c r="A731" s="45"/>
      <c r="B731" s="45"/>
      <c r="C731" s="45"/>
      <c r="D731" s="45"/>
      <c r="E731" s="55"/>
      <c r="F731" s="45"/>
      <c r="G731" s="35"/>
      <c r="H731" s="11"/>
      <c r="I731" s="11"/>
      <c r="J731" s="11"/>
      <c r="K731" s="11"/>
      <c r="L731" s="11"/>
      <c r="M731" s="11"/>
      <c r="N731" s="11"/>
      <c r="O731" s="11"/>
      <c r="P731" s="11"/>
      <c r="Q731" s="11"/>
    </row>
    <row r="732" spans="1:17" ht="15.75" thickBot="1" x14ac:dyDescent="0.3">
      <c r="H732" s="11"/>
      <c r="I732" s="11"/>
      <c r="J732" s="11"/>
      <c r="K732" s="11"/>
      <c r="L732" s="11"/>
      <c r="M732" s="11"/>
      <c r="N732" s="11"/>
      <c r="O732" s="11"/>
      <c r="P732" s="11"/>
      <c r="Q732" s="11"/>
    </row>
    <row r="733" spans="1:17" x14ac:dyDescent="0.25">
      <c r="A733" s="470" t="s">
        <v>0</v>
      </c>
      <c r="B733" s="471"/>
      <c r="C733" s="471"/>
      <c r="D733" s="471"/>
      <c r="E733" s="471"/>
      <c r="F733" s="471"/>
      <c r="G733" s="472"/>
      <c r="H733" s="11"/>
      <c r="I733" s="11"/>
      <c r="J733" s="11"/>
      <c r="K733" s="11"/>
      <c r="L733" s="11"/>
      <c r="M733" s="11"/>
      <c r="N733" s="11"/>
      <c r="O733" s="11"/>
      <c r="P733" s="11"/>
      <c r="Q733" s="11"/>
    </row>
    <row r="734" spans="1:17" x14ac:dyDescent="0.25">
      <c r="A734" s="385"/>
      <c r="B734" s="386"/>
      <c r="C734" s="386"/>
      <c r="D734" s="386"/>
      <c r="E734" s="166"/>
      <c r="F734" s="386"/>
      <c r="G734" s="132"/>
      <c r="H734" s="11"/>
      <c r="I734" s="11"/>
      <c r="J734" s="11"/>
      <c r="K734" s="11"/>
      <c r="L734" s="11"/>
      <c r="M734" s="11"/>
      <c r="N734" s="11"/>
      <c r="O734" s="11"/>
      <c r="P734" s="11"/>
      <c r="Q734" s="11"/>
    </row>
    <row r="735" spans="1:17" x14ac:dyDescent="0.25">
      <c r="A735" s="473" t="s">
        <v>1</v>
      </c>
      <c r="B735" s="474"/>
      <c r="C735" s="474"/>
      <c r="D735" s="474"/>
      <c r="E735" s="474"/>
      <c r="F735" s="474"/>
      <c r="G735" s="475"/>
      <c r="H735" s="11"/>
      <c r="I735" s="11"/>
      <c r="J735" s="11"/>
      <c r="K735" s="11"/>
      <c r="L735" s="11"/>
      <c r="M735" s="11"/>
      <c r="N735" s="11"/>
      <c r="O735" s="11"/>
      <c r="P735" s="11"/>
      <c r="Q735" s="11"/>
    </row>
    <row r="736" spans="1:17" x14ac:dyDescent="0.25">
      <c r="A736" s="385"/>
      <c r="B736" s="386"/>
      <c r="C736" s="386"/>
      <c r="D736" s="386"/>
      <c r="E736" s="166"/>
      <c r="F736" s="386"/>
      <c r="G736" s="132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1:17" x14ac:dyDescent="0.25">
      <c r="A737" s="473" t="s">
        <v>2</v>
      </c>
      <c r="B737" s="474"/>
      <c r="C737" s="474"/>
      <c r="D737" s="474"/>
      <c r="E737" s="474"/>
      <c r="F737" s="474"/>
      <c r="G737" s="475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1:17" ht="15.75" thickBot="1" x14ac:dyDescent="0.3">
      <c r="A738" s="111"/>
      <c r="B738" s="112"/>
      <c r="C738" s="112"/>
      <c r="D738" s="112"/>
      <c r="E738" s="152"/>
      <c r="F738" s="112"/>
      <c r="G738" s="113"/>
      <c r="H738" s="11"/>
      <c r="I738" s="11"/>
      <c r="J738" s="11"/>
      <c r="K738" s="11"/>
      <c r="L738" s="11"/>
      <c r="M738" s="11"/>
      <c r="N738" s="11"/>
      <c r="O738" s="11"/>
      <c r="P738" s="11"/>
      <c r="Q738" s="11"/>
    </row>
    <row r="739" spans="1:17" x14ac:dyDescent="0.25">
      <c r="A739" s="56"/>
      <c r="B739" s="53"/>
      <c r="C739" s="53"/>
      <c r="D739" s="53"/>
      <c r="E739" s="76"/>
      <c r="F739" s="53"/>
      <c r="G739" s="57"/>
      <c r="H739" s="11"/>
      <c r="I739" s="11"/>
      <c r="J739" s="11"/>
      <c r="K739" s="11"/>
      <c r="L739" s="11"/>
      <c r="M739" s="11"/>
      <c r="N739" s="11"/>
      <c r="O739" s="11"/>
      <c r="P739" s="11"/>
      <c r="Q739" s="11"/>
    </row>
    <row r="740" spans="1:17" x14ac:dyDescent="0.25">
      <c r="A740" s="476" t="s">
        <v>185</v>
      </c>
      <c r="B740" s="477"/>
      <c r="C740" s="477"/>
      <c r="D740" s="477"/>
      <c r="E740" s="477"/>
      <c r="F740" s="477"/>
      <c r="G740" s="478"/>
      <c r="H740" s="11"/>
      <c r="I740" s="11"/>
      <c r="J740" s="11"/>
      <c r="K740" s="11"/>
      <c r="L740" s="11"/>
      <c r="M740" s="11"/>
      <c r="N740" s="11"/>
      <c r="O740" s="11"/>
      <c r="P740" s="11"/>
      <c r="Q740" s="11"/>
    </row>
    <row r="741" spans="1:17" x14ac:dyDescent="0.25">
      <c r="A741" s="476"/>
      <c r="B741" s="477"/>
      <c r="C741" s="477"/>
      <c r="D741" s="477"/>
      <c r="E741" s="477"/>
      <c r="F741" s="477"/>
      <c r="G741" s="478"/>
      <c r="H741" s="11"/>
      <c r="I741" s="11"/>
      <c r="J741" s="11"/>
      <c r="K741" s="11"/>
      <c r="L741" s="11"/>
      <c r="M741" s="11"/>
      <c r="N741" s="11"/>
      <c r="O741" s="11"/>
      <c r="P741" s="11"/>
      <c r="Q741" s="11"/>
    </row>
    <row r="742" spans="1:17" x14ac:dyDescent="0.25">
      <c r="A742" s="476" t="s">
        <v>90</v>
      </c>
      <c r="B742" s="477"/>
      <c r="C742" s="477"/>
      <c r="D742" s="477"/>
      <c r="E742" s="477"/>
      <c r="F742" s="477"/>
      <c r="G742" s="478"/>
      <c r="H742" s="11"/>
      <c r="I742" s="11"/>
      <c r="J742" s="11"/>
      <c r="K742" s="11"/>
      <c r="L742" s="11"/>
      <c r="M742" s="11"/>
      <c r="N742" s="11"/>
      <c r="O742" s="11"/>
      <c r="P742" s="11"/>
      <c r="Q742" s="11"/>
    </row>
    <row r="743" spans="1:17" x14ac:dyDescent="0.25">
      <c r="A743" s="479"/>
      <c r="B743" s="480"/>
      <c r="C743" s="480"/>
      <c r="D743" s="480"/>
      <c r="E743" s="480"/>
      <c r="F743" s="480"/>
      <c r="G743" s="481"/>
      <c r="H743" s="11"/>
      <c r="I743" s="11"/>
      <c r="J743" s="11"/>
      <c r="K743" s="11"/>
      <c r="L743" s="11"/>
      <c r="M743" s="11"/>
      <c r="N743" s="11"/>
      <c r="O743" s="11"/>
      <c r="P743" s="11"/>
      <c r="Q743" s="11"/>
    </row>
    <row r="744" spans="1:17" ht="15.75" x14ac:dyDescent="0.25">
      <c r="A744" s="58"/>
      <c r="B744" s="161" t="s">
        <v>29</v>
      </c>
      <c r="C744" s="37"/>
      <c r="D744" s="37"/>
      <c r="E744" s="77"/>
      <c r="F744" s="37"/>
      <c r="G744" s="202">
        <v>3560897.3</v>
      </c>
      <c r="H744" s="11"/>
      <c r="I744" s="11"/>
      <c r="J744" s="11"/>
      <c r="K744" s="11"/>
      <c r="L744" s="11"/>
      <c r="M744" s="11"/>
      <c r="N744" s="11"/>
      <c r="O744" s="11"/>
      <c r="P744" s="11"/>
      <c r="Q744" s="11"/>
    </row>
    <row r="745" spans="1:17" x14ac:dyDescent="0.25">
      <c r="A745" s="59"/>
      <c r="B745" s="37"/>
      <c r="C745" s="37"/>
      <c r="D745" s="37"/>
      <c r="E745" s="77"/>
      <c r="F745" s="37"/>
      <c r="G745" s="60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1:17" x14ac:dyDescent="0.25">
      <c r="A746" s="170" t="s">
        <v>3</v>
      </c>
      <c r="B746" s="37"/>
      <c r="C746" s="37"/>
      <c r="D746" s="37"/>
      <c r="E746" s="77"/>
      <c r="F746" s="37"/>
      <c r="G746" s="60"/>
      <c r="H746" s="11"/>
      <c r="I746" s="11"/>
      <c r="J746" s="11"/>
      <c r="K746" s="11"/>
      <c r="L746" s="11"/>
      <c r="M746" s="11"/>
      <c r="N746" s="11"/>
      <c r="O746" s="11"/>
      <c r="P746" s="11"/>
      <c r="Q746" s="11"/>
    </row>
    <row r="747" spans="1:17" x14ac:dyDescent="0.25">
      <c r="A747" s="209"/>
      <c r="B747" s="37"/>
      <c r="C747" s="37"/>
      <c r="D747" s="37"/>
      <c r="E747" s="77"/>
      <c r="F747" s="37"/>
      <c r="G747" s="60"/>
      <c r="H747" s="11"/>
      <c r="I747" s="11"/>
      <c r="J747" s="11"/>
      <c r="K747" s="11"/>
      <c r="L747" s="11"/>
      <c r="M747" s="11"/>
      <c r="N747" s="11"/>
      <c r="O747" s="11"/>
      <c r="P747" s="11"/>
      <c r="Q747" s="11"/>
    </row>
    <row r="748" spans="1:17" x14ac:dyDescent="0.25">
      <c r="A748" s="59"/>
      <c r="B748" s="37"/>
      <c r="C748" s="160" t="s">
        <v>4</v>
      </c>
      <c r="D748" s="37"/>
      <c r="E748" s="77"/>
      <c r="F748" s="37"/>
      <c r="G748" s="162">
        <v>0</v>
      </c>
      <c r="H748" s="11"/>
      <c r="I748" s="11"/>
      <c r="J748" s="11"/>
      <c r="K748" s="11"/>
      <c r="L748" s="11"/>
      <c r="M748" s="11"/>
      <c r="N748" s="11"/>
      <c r="O748" s="11"/>
      <c r="P748" s="11"/>
      <c r="Q748" s="11"/>
    </row>
    <row r="749" spans="1:17" x14ac:dyDescent="0.25">
      <c r="A749" s="59"/>
      <c r="B749" s="37"/>
      <c r="C749" s="160"/>
      <c r="D749" s="37"/>
      <c r="E749" s="77"/>
      <c r="F749" s="37"/>
      <c r="G749" s="162"/>
      <c r="H749" s="11"/>
      <c r="I749" s="11"/>
      <c r="J749" s="11"/>
      <c r="K749" s="11"/>
      <c r="L749" s="11"/>
      <c r="M749" s="11"/>
      <c r="N749" s="11"/>
      <c r="O749" s="11"/>
      <c r="P749" s="11"/>
      <c r="Q749" s="11"/>
    </row>
    <row r="750" spans="1:17" x14ac:dyDescent="0.25">
      <c r="A750" s="59"/>
      <c r="B750" s="37"/>
      <c r="C750" s="160"/>
      <c r="D750" s="37"/>
      <c r="E750" s="77"/>
      <c r="F750" s="37"/>
      <c r="G750" s="162"/>
      <c r="H750" s="11"/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1:17" x14ac:dyDescent="0.25">
      <c r="A751" s="59"/>
      <c r="B751" s="37"/>
      <c r="C751" s="160"/>
      <c r="D751" s="37"/>
      <c r="E751" s="77"/>
      <c r="F751" s="37"/>
      <c r="G751" s="162"/>
      <c r="H751" s="11"/>
      <c r="I751" s="11"/>
      <c r="J751" s="11"/>
      <c r="K751" s="11"/>
      <c r="L751" s="11"/>
      <c r="M751" s="11"/>
      <c r="N751" s="11"/>
      <c r="O751" s="11"/>
      <c r="P751" s="11"/>
      <c r="Q751" s="11"/>
    </row>
    <row r="752" spans="1:17" x14ac:dyDescent="0.25">
      <c r="A752" s="59"/>
      <c r="B752" s="37"/>
      <c r="C752" s="160" t="s">
        <v>5</v>
      </c>
      <c r="D752" s="37"/>
      <c r="E752" s="77"/>
      <c r="F752" s="37"/>
      <c r="G752" s="162">
        <v>0</v>
      </c>
      <c r="H752" s="11"/>
      <c r="I752" s="11"/>
      <c r="J752" s="11"/>
      <c r="K752" s="11"/>
      <c r="L752" s="11"/>
      <c r="M752" s="11"/>
      <c r="N752" s="11"/>
      <c r="O752" s="11"/>
      <c r="P752" s="11"/>
      <c r="Q752" s="11"/>
    </row>
    <row r="753" spans="1:17" x14ac:dyDescent="0.25">
      <c r="A753" s="59"/>
      <c r="B753" s="37"/>
      <c r="C753" s="38"/>
      <c r="D753" s="38"/>
      <c r="E753" s="102"/>
      <c r="F753" s="37"/>
      <c r="G753" s="63"/>
      <c r="H753" s="11"/>
      <c r="I753" s="11"/>
      <c r="J753" s="11"/>
      <c r="K753" s="11"/>
      <c r="L753" s="11"/>
      <c r="M753" s="11"/>
      <c r="N753" s="11"/>
      <c r="O753" s="11"/>
      <c r="P753" s="11"/>
      <c r="Q753" s="11"/>
    </row>
    <row r="754" spans="1:17" x14ac:dyDescent="0.25">
      <c r="A754" s="170" t="s">
        <v>6</v>
      </c>
      <c r="B754" s="37"/>
      <c r="C754" s="66"/>
      <c r="D754" s="135"/>
      <c r="E754" s="102"/>
      <c r="F754" s="37"/>
      <c r="G754" s="346"/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1:17" x14ac:dyDescent="0.25">
      <c r="A755" s="179"/>
      <c r="B755" s="37"/>
      <c r="C755" s="66"/>
      <c r="D755" s="28"/>
      <c r="E755" s="77"/>
      <c r="F755" s="37"/>
      <c r="G755" s="346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1:17" x14ac:dyDescent="0.25">
      <c r="A756" s="59"/>
      <c r="B756" s="37"/>
      <c r="C756" s="160" t="s">
        <v>7</v>
      </c>
      <c r="D756" s="37"/>
      <c r="E756" s="77"/>
      <c r="F756" s="37"/>
      <c r="G756" s="346"/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1:17" x14ac:dyDescent="0.25">
      <c r="A757" s="59"/>
      <c r="B757" s="37"/>
      <c r="C757" s="226" t="s">
        <v>8</v>
      </c>
      <c r="D757" s="198" t="s">
        <v>68</v>
      </c>
      <c r="E757" s="197" t="s">
        <v>9</v>
      </c>
      <c r="F757" s="37"/>
      <c r="G757" s="162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1:17" x14ac:dyDescent="0.25">
      <c r="A758" s="59"/>
      <c r="B758" s="37"/>
      <c r="C758" s="204"/>
      <c r="D758" s="29"/>
      <c r="E758" s="201"/>
      <c r="F758" s="37"/>
      <c r="G758" s="346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1:17" x14ac:dyDescent="0.25">
      <c r="A759" s="59"/>
      <c r="B759" s="37"/>
      <c r="C759" s="204"/>
      <c r="D759" s="29"/>
      <c r="E759" s="201"/>
      <c r="F759" s="37"/>
      <c r="G759" s="346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1:17" x14ac:dyDescent="0.25">
      <c r="A760" s="59"/>
      <c r="B760" s="37"/>
      <c r="C760" s="204"/>
      <c r="D760" s="29"/>
      <c r="E760" s="201"/>
      <c r="F760" s="37"/>
      <c r="G760" s="346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1:17" x14ac:dyDescent="0.25">
      <c r="A761" s="59"/>
      <c r="B761" s="37"/>
      <c r="C761" s="160" t="s">
        <v>10</v>
      </c>
      <c r="D761" s="37"/>
      <c r="E761" s="77"/>
      <c r="F761" s="37"/>
      <c r="G761" s="162">
        <v>0</v>
      </c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1:17" x14ac:dyDescent="0.25">
      <c r="A762" s="59"/>
      <c r="B762" s="37"/>
      <c r="C762" s="160"/>
      <c r="D762" s="37"/>
      <c r="E762" s="77"/>
      <c r="F762" s="37"/>
      <c r="G762" s="162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1:17" x14ac:dyDescent="0.25">
      <c r="A763" s="59"/>
      <c r="B763" s="37"/>
      <c r="C763" s="160"/>
      <c r="D763" s="37"/>
      <c r="E763" s="77"/>
      <c r="F763" s="37"/>
      <c r="G763" s="162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1:17" x14ac:dyDescent="0.25">
      <c r="A764" s="59"/>
      <c r="B764" s="37"/>
      <c r="C764" s="160"/>
      <c r="D764" s="38"/>
      <c r="E764" s="77"/>
      <c r="F764" s="37"/>
      <c r="G764" s="162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1:17" ht="16.5" thickBot="1" x14ac:dyDescent="0.3">
      <c r="A765" s="59"/>
      <c r="B765" s="37"/>
      <c r="C765" s="215" t="s">
        <v>11</v>
      </c>
      <c r="D765" s="215"/>
      <c r="E765" s="77"/>
      <c r="F765" s="37"/>
      <c r="G765" s="203">
        <v>3560897.3</v>
      </c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1:17" ht="18" thickTop="1" x14ac:dyDescent="0.3">
      <c r="A766" s="59"/>
      <c r="B766" s="37"/>
      <c r="C766" s="383"/>
      <c r="D766" s="383"/>
      <c r="E766" s="77"/>
      <c r="F766" s="37"/>
      <c r="G766" s="174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1:17" ht="15.75" thickBot="1" x14ac:dyDescent="0.3">
      <c r="A767" s="69"/>
      <c r="B767" s="40"/>
      <c r="C767" s="40"/>
      <c r="D767" s="40"/>
      <c r="E767" s="80"/>
      <c r="F767" s="40"/>
      <c r="G767" s="70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768" spans="1:17" x14ac:dyDescent="0.25">
      <c r="A768" s="49"/>
      <c r="B768" s="45"/>
      <c r="C768" s="45"/>
      <c r="D768" s="45"/>
      <c r="E768" s="55"/>
      <c r="F768" s="55"/>
      <c r="G768" s="46"/>
      <c r="H768" s="11"/>
      <c r="I768" s="11"/>
      <c r="J768" s="11"/>
      <c r="K768" s="11"/>
      <c r="L768" s="11"/>
      <c r="M768" s="11"/>
      <c r="N768" s="11"/>
      <c r="O768" s="11"/>
      <c r="P768" s="11"/>
      <c r="Q768" s="11"/>
    </row>
    <row r="769" spans="1:17" x14ac:dyDescent="0.25">
      <c r="A769" s="49"/>
      <c r="B769" s="45" t="s">
        <v>42</v>
      </c>
      <c r="C769" s="45"/>
      <c r="D769" s="45"/>
      <c r="E769" s="55"/>
      <c r="F769" s="468" t="s">
        <v>12</v>
      </c>
      <c r="G769" s="469"/>
      <c r="H769" s="11"/>
      <c r="I769" s="11"/>
      <c r="J769" s="11"/>
      <c r="K769" s="11"/>
      <c r="L769" s="11"/>
      <c r="M769" s="11"/>
      <c r="N769" s="11"/>
      <c r="O769" s="11"/>
      <c r="P769" s="11"/>
      <c r="Q769" s="11"/>
    </row>
    <row r="770" spans="1:17" x14ac:dyDescent="0.25">
      <c r="A770" s="49"/>
      <c r="B770" s="45"/>
      <c r="C770" s="45"/>
      <c r="D770" s="45"/>
      <c r="E770" s="55"/>
      <c r="F770" s="55"/>
      <c r="G770" s="46"/>
      <c r="H770" s="11"/>
      <c r="I770" s="11"/>
      <c r="J770" s="11"/>
      <c r="K770" s="11"/>
      <c r="L770" s="11"/>
      <c r="M770" s="11"/>
      <c r="N770" s="11"/>
      <c r="O770" s="11"/>
      <c r="P770" s="11"/>
      <c r="Q770" s="11"/>
    </row>
    <row r="771" spans="1:17" x14ac:dyDescent="0.25">
      <c r="A771" s="49"/>
      <c r="B771" s="45"/>
      <c r="C771" s="45"/>
      <c r="D771" s="45"/>
      <c r="E771" s="55"/>
      <c r="F771" s="55"/>
      <c r="G771" s="46"/>
      <c r="H771" s="11"/>
      <c r="I771" s="11"/>
      <c r="J771" s="11"/>
      <c r="K771" s="11"/>
      <c r="L771" s="11"/>
      <c r="M771" s="11"/>
      <c r="N771" s="11"/>
      <c r="O771" s="11"/>
      <c r="P771" s="11"/>
      <c r="Q771" s="11"/>
    </row>
    <row r="772" spans="1:17" x14ac:dyDescent="0.25">
      <c r="A772" s="49"/>
      <c r="B772" s="45"/>
      <c r="C772" s="45"/>
      <c r="D772" s="45"/>
      <c r="E772" s="55"/>
      <c r="F772" s="55"/>
      <c r="G772" s="46"/>
      <c r="H772" s="11"/>
      <c r="I772" s="11"/>
      <c r="J772" s="11"/>
      <c r="K772" s="11"/>
      <c r="L772" s="11"/>
      <c r="M772" s="11"/>
      <c r="N772" s="11"/>
      <c r="O772" s="11"/>
      <c r="P772" s="11"/>
      <c r="Q772" s="11"/>
    </row>
    <row r="773" spans="1:17" x14ac:dyDescent="0.25">
      <c r="A773" s="49"/>
      <c r="B773" s="45"/>
      <c r="C773" s="45"/>
      <c r="D773" s="45"/>
      <c r="E773" s="55"/>
      <c r="F773" s="55"/>
      <c r="G773" s="46"/>
      <c r="H773" s="11"/>
      <c r="I773" s="11"/>
      <c r="J773" s="11"/>
      <c r="K773" s="11"/>
      <c r="L773" s="11"/>
      <c r="M773" s="11"/>
      <c r="N773" s="11"/>
      <c r="O773" s="11"/>
      <c r="P773" s="11"/>
      <c r="Q773" s="11"/>
    </row>
    <row r="774" spans="1:17" x14ac:dyDescent="0.25">
      <c r="A774" s="49"/>
      <c r="B774" s="45"/>
      <c r="C774" s="45"/>
      <c r="D774" s="45"/>
      <c r="E774" s="55"/>
      <c r="F774" s="55"/>
      <c r="G774" s="46"/>
      <c r="H774" s="11"/>
      <c r="I774" s="11"/>
      <c r="J774" s="11"/>
      <c r="K774" s="11"/>
      <c r="L774" s="11"/>
      <c r="M774" s="11"/>
      <c r="N774" s="11"/>
      <c r="O774" s="11"/>
      <c r="P774" s="11"/>
      <c r="Q774" s="11"/>
    </row>
    <row r="775" spans="1:17" x14ac:dyDescent="0.25">
      <c r="A775" s="49"/>
      <c r="B775" s="45"/>
      <c r="C775" s="45"/>
      <c r="D775" s="45"/>
      <c r="E775" s="55"/>
      <c r="F775" s="55"/>
      <c r="G775" s="46"/>
      <c r="H775" s="11"/>
      <c r="I775" s="11"/>
      <c r="J775" s="11"/>
      <c r="K775" s="11"/>
      <c r="L775" s="11"/>
      <c r="M775" s="11"/>
      <c r="N775" s="11"/>
      <c r="O775" s="11"/>
      <c r="P775" s="11"/>
      <c r="Q775" s="11"/>
    </row>
    <row r="776" spans="1:17" x14ac:dyDescent="0.25">
      <c r="A776" s="49"/>
      <c r="B776" s="45"/>
      <c r="C776" s="45"/>
      <c r="D776" s="45"/>
      <c r="E776" s="55"/>
      <c r="F776" s="55"/>
      <c r="G776" s="46"/>
      <c r="H776" s="11"/>
      <c r="I776" s="11"/>
      <c r="J776" s="11"/>
      <c r="K776" s="11"/>
      <c r="L776" s="11"/>
      <c r="M776" s="11"/>
      <c r="N776" s="11"/>
      <c r="O776" s="11"/>
      <c r="P776" s="11"/>
      <c r="Q776" s="11"/>
    </row>
    <row r="777" spans="1:17" x14ac:dyDescent="0.25">
      <c r="A777" s="49"/>
      <c r="B777" s="45"/>
      <c r="C777" s="45"/>
      <c r="D777" s="45"/>
      <c r="E777" s="55"/>
      <c r="F777" s="55"/>
      <c r="G777" s="46"/>
      <c r="H777" s="11"/>
      <c r="I777" s="11"/>
      <c r="J777" s="11"/>
      <c r="K777" s="11"/>
      <c r="L777" s="11"/>
      <c r="M777" s="11"/>
      <c r="N777" s="11"/>
      <c r="O777" s="11"/>
      <c r="P777" s="11"/>
      <c r="Q777" s="11"/>
    </row>
    <row r="778" spans="1:17" x14ac:dyDescent="0.25">
      <c r="A778" s="49"/>
      <c r="B778" s="45"/>
      <c r="C778" s="45"/>
      <c r="D778" s="45"/>
      <c r="E778" s="55"/>
      <c r="F778" s="55"/>
      <c r="G778" s="46"/>
      <c r="H778" s="11"/>
      <c r="I778" s="11"/>
      <c r="J778" s="11"/>
      <c r="K778" s="11"/>
      <c r="L778" s="11"/>
      <c r="M778" s="11"/>
      <c r="N778" s="11"/>
      <c r="O778" s="11"/>
      <c r="P778" s="11"/>
      <c r="Q778" s="11"/>
    </row>
    <row r="779" spans="1:17" x14ac:dyDescent="0.25">
      <c r="A779" s="139" t="s">
        <v>92</v>
      </c>
      <c r="B779" s="227"/>
      <c r="C779" s="227"/>
      <c r="D779" s="45"/>
      <c r="E779" s="55"/>
      <c r="F779" s="482" t="s">
        <v>13</v>
      </c>
      <c r="G779" s="483"/>
      <c r="H779" s="11"/>
      <c r="I779" s="11"/>
      <c r="J779" s="11"/>
      <c r="K779" s="11"/>
      <c r="L779" s="11"/>
      <c r="M779" s="11"/>
      <c r="N779" s="11"/>
      <c r="O779" s="11"/>
      <c r="P779" s="11"/>
      <c r="Q779" s="11"/>
    </row>
    <row r="780" spans="1:17" x14ac:dyDescent="0.25">
      <c r="A780" s="140" t="s">
        <v>95</v>
      </c>
      <c r="B780" s="227"/>
      <c r="C780" s="227"/>
      <c r="D780" s="45"/>
      <c r="E780" s="55"/>
      <c r="F780" s="468" t="s">
        <v>102</v>
      </c>
      <c r="G780" s="469"/>
      <c r="H780" s="11"/>
      <c r="I780" s="11"/>
      <c r="J780" s="11"/>
      <c r="K780" s="11"/>
      <c r="L780" s="11"/>
      <c r="M780" s="11"/>
      <c r="N780" s="11"/>
      <c r="O780" s="11"/>
      <c r="P780" s="11"/>
      <c r="Q780" s="11"/>
    </row>
    <row r="781" spans="1:17" ht="15.75" thickBot="1" x14ac:dyDescent="0.3">
      <c r="A781" s="74"/>
      <c r="B781" s="54"/>
      <c r="C781" s="54"/>
      <c r="D781" s="54"/>
      <c r="E781" s="81"/>
      <c r="F781" s="54"/>
      <c r="G781" s="75"/>
      <c r="H781" s="11"/>
      <c r="I781" s="11"/>
      <c r="J781" s="11"/>
      <c r="K781" s="11"/>
      <c r="L781" s="11"/>
      <c r="M781" s="11"/>
      <c r="N781" s="11"/>
      <c r="O781" s="11"/>
      <c r="P781" s="11"/>
      <c r="Q781" s="11"/>
    </row>
    <row r="783" spans="1:17" ht="15.75" thickBot="1" x14ac:dyDescent="0.3">
      <c r="I783" s="11"/>
      <c r="J783" s="11"/>
      <c r="K783" s="11"/>
      <c r="L783" s="11"/>
      <c r="M783" s="11"/>
      <c r="N783" s="11"/>
      <c r="O783" s="11"/>
      <c r="P783" s="11"/>
      <c r="Q783" s="11"/>
    </row>
    <row r="784" spans="1:17" x14ac:dyDescent="0.25">
      <c r="A784" s="470" t="s">
        <v>0</v>
      </c>
      <c r="B784" s="471"/>
      <c r="C784" s="471"/>
      <c r="D784" s="471"/>
      <c r="E784" s="471"/>
      <c r="F784" s="471"/>
      <c r="G784" s="472"/>
      <c r="I784" s="11"/>
      <c r="J784" s="11"/>
      <c r="K784" s="11"/>
      <c r="L784" s="11"/>
      <c r="M784" s="11"/>
      <c r="N784" s="11"/>
      <c r="O784" s="11"/>
      <c r="P784" s="11"/>
      <c r="Q784" s="11"/>
    </row>
    <row r="785" spans="1:17" x14ac:dyDescent="0.25">
      <c r="A785" s="385"/>
      <c r="B785" s="386"/>
      <c r="C785" s="386"/>
      <c r="D785" s="386"/>
      <c r="E785" s="166"/>
      <c r="F785" s="386"/>
      <c r="G785" s="132"/>
      <c r="I785" s="11"/>
      <c r="J785" s="11"/>
      <c r="K785" s="11"/>
      <c r="L785" s="11"/>
      <c r="M785" s="11"/>
      <c r="N785" s="11"/>
      <c r="O785" s="11"/>
      <c r="P785" s="11"/>
      <c r="Q785" s="11"/>
    </row>
    <row r="786" spans="1:17" x14ac:dyDescent="0.25">
      <c r="A786" s="473" t="s">
        <v>1</v>
      </c>
      <c r="B786" s="474"/>
      <c r="C786" s="474"/>
      <c r="D786" s="474"/>
      <c r="E786" s="474"/>
      <c r="F786" s="474"/>
      <c r="G786" s="475"/>
      <c r="I786" s="11"/>
      <c r="J786" s="11"/>
      <c r="K786" s="11"/>
      <c r="L786" s="11"/>
      <c r="M786" s="11"/>
      <c r="N786" s="11"/>
      <c r="O786" s="11"/>
      <c r="P786" s="11"/>
      <c r="Q786" s="11"/>
    </row>
    <row r="787" spans="1:17" x14ac:dyDescent="0.25">
      <c r="A787" s="385"/>
      <c r="B787" s="386"/>
      <c r="C787" s="386"/>
      <c r="D787" s="386"/>
      <c r="E787" s="166"/>
      <c r="F787" s="386"/>
      <c r="G787" s="132"/>
      <c r="I787" s="11"/>
      <c r="J787" s="11"/>
      <c r="K787" s="11"/>
      <c r="L787" s="11"/>
      <c r="M787" s="11"/>
      <c r="N787" s="11"/>
      <c r="O787" s="11"/>
      <c r="P787" s="11"/>
      <c r="Q787" s="11"/>
    </row>
    <row r="788" spans="1:17" x14ac:dyDescent="0.25">
      <c r="A788" s="473" t="s">
        <v>2</v>
      </c>
      <c r="B788" s="474"/>
      <c r="C788" s="474"/>
      <c r="D788" s="474"/>
      <c r="E788" s="474"/>
      <c r="F788" s="474"/>
      <c r="G788" s="475"/>
      <c r="I788" s="11"/>
      <c r="J788" s="11"/>
      <c r="K788" s="11"/>
      <c r="L788" s="11"/>
      <c r="M788" s="11"/>
      <c r="N788" s="11"/>
      <c r="O788" s="11"/>
      <c r="P788" s="11"/>
      <c r="Q788" s="11"/>
    </row>
    <row r="789" spans="1:17" ht="15.75" thickBot="1" x14ac:dyDescent="0.3">
      <c r="A789" s="111"/>
      <c r="B789" s="112"/>
      <c r="C789" s="112"/>
      <c r="D789" s="112"/>
      <c r="E789" s="152"/>
      <c r="F789" s="112"/>
      <c r="G789" s="113"/>
      <c r="I789" s="11"/>
      <c r="J789" s="11"/>
      <c r="K789" s="11"/>
      <c r="L789" s="11"/>
      <c r="M789" s="11"/>
      <c r="N789" s="11"/>
      <c r="O789" s="11"/>
      <c r="P789" s="11"/>
      <c r="Q789" s="11"/>
    </row>
    <row r="790" spans="1:17" x14ac:dyDescent="0.25">
      <c r="A790" s="56"/>
      <c r="B790" s="53"/>
      <c r="C790" s="53"/>
      <c r="D790" s="53"/>
      <c r="E790" s="76"/>
      <c r="F790" s="53"/>
      <c r="G790" s="57"/>
      <c r="I790" s="11"/>
      <c r="J790" s="11"/>
      <c r="K790" s="11"/>
      <c r="L790" s="11"/>
      <c r="M790" s="11"/>
      <c r="N790" s="11"/>
      <c r="O790" s="11"/>
      <c r="P790" s="11"/>
      <c r="Q790" s="11"/>
    </row>
    <row r="791" spans="1:17" x14ac:dyDescent="0.25">
      <c r="A791" s="476" t="s">
        <v>185</v>
      </c>
      <c r="B791" s="477"/>
      <c r="C791" s="477"/>
      <c r="D791" s="477"/>
      <c r="E791" s="477"/>
      <c r="F791" s="477"/>
      <c r="G791" s="478"/>
      <c r="I791" s="11"/>
      <c r="J791" s="11"/>
      <c r="K791" s="11"/>
      <c r="L791" s="11"/>
      <c r="M791" s="11"/>
      <c r="N791" s="11"/>
      <c r="O791" s="11"/>
      <c r="P791" s="11"/>
      <c r="Q791" s="11"/>
    </row>
    <row r="792" spans="1:17" x14ac:dyDescent="0.25">
      <c r="A792" s="476"/>
      <c r="B792" s="477"/>
      <c r="C792" s="477"/>
      <c r="D792" s="477"/>
      <c r="E792" s="477"/>
      <c r="F792" s="477"/>
      <c r="G792" s="478"/>
      <c r="I792" s="11"/>
      <c r="J792" s="11"/>
      <c r="K792" s="11"/>
      <c r="L792" s="11"/>
      <c r="M792" s="11"/>
      <c r="N792" s="11"/>
      <c r="O792" s="11"/>
      <c r="P792" s="11"/>
      <c r="Q792" s="11"/>
    </row>
    <row r="793" spans="1:17" x14ac:dyDescent="0.25">
      <c r="A793" s="476" t="s">
        <v>88</v>
      </c>
      <c r="B793" s="477"/>
      <c r="C793" s="477"/>
      <c r="D793" s="477"/>
      <c r="E793" s="477"/>
      <c r="F793" s="477"/>
      <c r="G793" s="478"/>
      <c r="I793" s="11"/>
      <c r="J793" s="11"/>
      <c r="K793" s="11"/>
      <c r="L793" s="11"/>
      <c r="M793" s="11"/>
      <c r="N793" s="11"/>
      <c r="O793" s="11"/>
      <c r="P793" s="11"/>
      <c r="Q793" s="11"/>
    </row>
    <row r="794" spans="1:17" x14ac:dyDescent="0.25">
      <c r="A794" s="479"/>
      <c r="B794" s="480"/>
      <c r="C794" s="480"/>
      <c r="D794" s="480"/>
      <c r="E794" s="480"/>
      <c r="F794" s="480"/>
      <c r="G794" s="481"/>
      <c r="I794" s="11"/>
      <c r="J794" s="11"/>
      <c r="K794" s="11"/>
      <c r="L794" s="11"/>
      <c r="M794" s="11"/>
      <c r="N794" s="11"/>
      <c r="O794" s="11"/>
      <c r="P794" s="11"/>
      <c r="Q794" s="11"/>
    </row>
    <row r="795" spans="1:17" ht="15.75" x14ac:dyDescent="0.25">
      <c r="A795" s="58"/>
      <c r="B795" s="161" t="s">
        <v>29</v>
      </c>
      <c r="C795" s="37"/>
      <c r="D795" s="37"/>
      <c r="E795" s="77"/>
      <c r="F795" s="37"/>
      <c r="G795" s="202">
        <v>1045.52</v>
      </c>
      <c r="H795" s="315"/>
      <c r="I795" s="11"/>
      <c r="J795" s="11"/>
      <c r="K795" s="11"/>
      <c r="L795" s="11"/>
      <c r="M795" s="11"/>
      <c r="N795" s="11"/>
      <c r="O795" s="11"/>
      <c r="P795" s="11"/>
      <c r="Q795" s="11"/>
    </row>
    <row r="796" spans="1:17" x14ac:dyDescent="0.25">
      <c r="A796" s="59"/>
      <c r="B796" s="37"/>
      <c r="C796" s="37"/>
      <c r="D796" s="37"/>
      <c r="E796" s="77"/>
      <c r="F796" s="37"/>
      <c r="G796" s="60"/>
      <c r="I796" s="11"/>
      <c r="J796" s="11"/>
      <c r="K796" s="11"/>
      <c r="L796" s="11"/>
      <c r="M796" s="11"/>
      <c r="N796" s="11"/>
      <c r="O796" s="11"/>
      <c r="P796" s="11"/>
      <c r="Q796" s="11"/>
    </row>
    <row r="797" spans="1:17" x14ac:dyDescent="0.25">
      <c r="A797" s="170" t="s">
        <v>3</v>
      </c>
      <c r="B797" s="37"/>
      <c r="C797" s="37"/>
      <c r="D797" s="37"/>
      <c r="E797" s="77"/>
      <c r="F797" s="37"/>
      <c r="G797" s="60"/>
      <c r="I797" s="11"/>
      <c r="J797" s="11"/>
      <c r="K797" s="11"/>
      <c r="L797" s="11"/>
      <c r="M797" s="11"/>
      <c r="N797" s="11"/>
      <c r="O797" s="11"/>
      <c r="P797" s="11"/>
      <c r="Q797" s="11"/>
    </row>
    <row r="798" spans="1:17" x14ac:dyDescent="0.25">
      <c r="A798" s="59"/>
      <c r="B798" s="37"/>
      <c r="C798" s="160" t="s">
        <v>4</v>
      </c>
      <c r="D798" s="37"/>
      <c r="E798" s="77"/>
      <c r="F798" s="37"/>
      <c r="G798" s="162">
        <v>0</v>
      </c>
      <c r="H798" s="11"/>
      <c r="I798" s="11"/>
      <c r="J798" s="11"/>
      <c r="K798" s="11"/>
      <c r="L798" s="11"/>
      <c r="M798" s="11"/>
      <c r="N798" s="11"/>
      <c r="O798" s="11"/>
      <c r="P798" s="11"/>
      <c r="Q798" s="11"/>
    </row>
    <row r="799" spans="1:17" x14ac:dyDescent="0.25">
      <c r="A799" s="59"/>
      <c r="B799" s="37"/>
      <c r="C799" s="160"/>
      <c r="D799" s="37"/>
      <c r="E799" s="77"/>
      <c r="F799" s="37"/>
      <c r="G799" s="162"/>
      <c r="H799" s="11"/>
      <c r="I799" s="11"/>
      <c r="J799" s="11"/>
      <c r="K799" s="11"/>
      <c r="L799" s="11"/>
      <c r="M799" s="11"/>
      <c r="N799" s="11"/>
      <c r="O799" s="11"/>
      <c r="P799" s="11"/>
      <c r="Q799" s="11"/>
    </row>
    <row r="800" spans="1:17" x14ac:dyDescent="0.25">
      <c r="A800" s="59"/>
      <c r="B800" s="37"/>
      <c r="C800" s="160"/>
      <c r="D800" s="37"/>
      <c r="E800" s="77"/>
      <c r="F800" s="37"/>
      <c r="G800" s="162"/>
      <c r="H800" s="11"/>
      <c r="I800" s="11"/>
      <c r="J800" s="11"/>
      <c r="K800" s="11"/>
      <c r="L800" s="11"/>
      <c r="M800" s="11"/>
      <c r="N800" s="11"/>
      <c r="O800" s="11"/>
      <c r="P800" s="11"/>
      <c r="Q800" s="11"/>
    </row>
    <row r="801" spans="1:17" x14ac:dyDescent="0.25">
      <c r="A801" s="59"/>
      <c r="B801" s="37"/>
      <c r="C801" s="160"/>
      <c r="D801" s="37"/>
      <c r="E801" s="77"/>
      <c r="F801" s="37"/>
      <c r="G801" s="162"/>
      <c r="H801" s="11"/>
      <c r="I801" s="11"/>
      <c r="J801" s="11"/>
      <c r="K801" s="11"/>
      <c r="L801" s="11"/>
      <c r="M801" s="11"/>
      <c r="N801" s="11"/>
      <c r="O801" s="11"/>
      <c r="P801" s="11"/>
      <c r="Q801" s="11"/>
    </row>
    <row r="802" spans="1:17" x14ac:dyDescent="0.25">
      <c r="A802" s="59"/>
      <c r="B802" s="37"/>
      <c r="C802" s="160"/>
      <c r="D802" s="37"/>
      <c r="E802" s="77"/>
      <c r="F802" s="37"/>
      <c r="G802" s="162"/>
      <c r="H802" s="11"/>
      <c r="I802" s="11"/>
      <c r="J802" s="11"/>
      <c r="K802" s="11"/>
      <c r="L802" s="11"/>
      <c r="M802" s="11"/>
      <c r="N802" s="11"/>
      <c r="O802" s="11"/>
      <c r="P802" s="11"/>
      <c r="Q802" s="11"/>
    </row>
    <row r="803" spans="1:17" x14ac:dyDescent="0.25">
      <c r="A803" s="59"/>
      <c r="B803" s="37"/>
      <c r="C803" s="160" t="s">
        <v>5</v>
      </c>
      <c r="D803" s="37"/>
      <c r="E803" s="77"/>
      <c r="F803" s="37"/>
      <c r="G803" s="162">
        <v>0</v>
      </c>
      <c r="H803" s="11"/>
      <c r="I803" s="11"/>
      <c r="J803" s="11"/>
      <c r="K803" s="11"/>
      <c r="L803" s="11"/>
      <c r="M803" s="11"/>
      <c r="N803" s="11"/>
      <c r="O803" s="11"/>
      <c r="P803" s="11"/>
      <c r="Q803" s="11"/>
    </row>
    <row r="804" spans="1:17" x14ac:dyDescent="0.25">
      <c r="A804" s="59"/>
      <c r="B804" s="37"/>
      <c r="C804" s="160"/>
      <c r="D804" s="37"/>
      <c r="E804" s="77"/>
      <c r="F804" s="37"/>
      <c r="G804" s="162"/>
      <c r="H804" s="11"/>
      <c r="I804" s="11"/>
      <c r="J804" s="11"/>
      <c r="K804" s="11"/>
      <c r="L804" s="11"/>
      <c r="M804" s="11"/>
      <c r="N804" s="11"/>
      <c r="O804" s="11"/>
      <c r="P804" s="11"/>
      <c r="Q804" s="11"/>
    </row>
    <row r="805" spans="1:17" x14ac:dyDescent="0.25">
      <c r="A805" s="59"/>
      <c r="B805" s="37"/>
      <c r="C805" s="160"/>
      <c r="D805" s="37"/>
      <c r="E805" s="77"/>
      <c r="F805" s="37"/>
      <c r="G805" s="162"/>
      <c r="H805" s="11"/>
      <c r="I805" s="11"/>
      <c r="J805" s="11"/>
      <c r="K805" s="11"/>
      <c r="L805" s="11"/>
      <c r="M805" s="11"/>
      <c r="N805" s="11"/>
      <c r="O805" s="11"/>
      <c r="P805" s="11"/>
      <c r="Q805" s="11"/>
    </row>
    <row r="806" spans="1:17" x14ac:dyDescent="0.25">
      <c r="A806" s="59"/>
      <c r="B806" s="37"/>
      <c r="C806" s="160"/>
      <c r="D806" s="37"/>
      <c r="E806" s="77"/>
      <c r="F806" s="37"/>
      <c r="G806" s="162"/>
      <c r="H806" s="11"/>
      <c r="I806" s="11"/>
      <c r="J806" s="11"/>
      <c r="K806" s="11"/>
      <c r="L806" s="11"/>
      <c r="M806" s="11"/>
      <c r="N806" s="11"/>
      <c r="O806" s="11"/>
      <c r="P806" s="11"/>
      <c r="Q806" s="11"/>
    </row>
    <row r="807" spans="1:17" x14ac:dyDescent="0.25">
      <c r="A807" s="170" t="s">
        <v>6</v>
      </c>
      <c r="B807" s="37"/>
      <c r="C807" s="66"/>
      <c r="D807" s="135"/>
      <c r="E807" s="102"/>
      <c r="F807" s="37"/>
      <c r="G807" s="346"/>
      <c r="H807" s="11"/>
      <c r="I807" s="11"/>
      <c r="J807" s="11"/>
      <c r="K807" s="11"/>
      <c r="L807" s="11"/>
      <c r="M807" s="11"/>
      <c r="N807" s="11"/>
      <c r="O807" s="11"/>
      <c r="P807" s="11"/>
      <c r="Q807" s="11"/>
    </row>
    <row r="808" spans="1:17" x14ac:dyDescent="0.25">
      <c r="A808" s="59"/>
      <c r="B808" s="37"/>
      <c r="C808" s="160" t="s">
        <v>7</v>
      </c>
      <c r="D808" s="37"/>
      <c r="E808" s="77"/>
      <c r="F808" s="37"/>
      <c r="G808" s="346"/>
      <c r="H808" s="11"/>
      <c r="I808" s="11"/>
      <c r="J808" s="11"/>
      <c r="K808" s="11"/>
      <c r="L808" s="11"/>
      <c r="M808" s="11"/>
      <c r="N808" s="11"/>
      <c r="O808" s="11"/>
      <c r="P808" s="11"/>
      <c r="Q808" s="11"/>
    </row>
    <row r="809" spans="1:17" x14ac:dyDescent="0.25">
      <c r="A809" s="59"/>
      <c r="B809" s="37"/>
      <c r="C809" s="226" t="s">
        <v>8</v>
      </c>
      <c r="D809" s="198" t="s">
        <v>68</v>
      </c>
      <c r="E809" s="197" t="s">
        <v>9</v>
      </c>
      <c r="F809" s="37"/>
      <c r="G809" s="162"/>
      <c r="H809" s="11"/>
      <c r="I809" s="11"/>
      <c r="J809" s="11"/>
      <c r="K809" s="11"/>
      <c r="L809" s="11"/>
      <c r="M809" s="11"/>
      <c r="N809" s="11"/>
      <c r="O809" s="11"/>
      <c r="P809" s="11"/>
      <c r="Q809" s="11"/>
    </row>
    <row r="810" spans="1:17" x14ac:dyDescent="0.25">
      <c r="A810" s="59"/>
      <c r="B810" s="37"/>
      <c r="C810" s="226"/>
      <c r="D810" s="198"/>
      <c r="E810" s="197"/>
      <c r="F810" s="37"/>
      <c r="G810" s="162"/>
      <c r="H810" s="11"/>
      <c r="I810" s="11"/>
      <c r="J810" s="11"/>
      <c r="K810" s="11"/>
      <c r="L810" s="11"/>
      <c r="M810" s="11"/>
      <c r="N810" s="11"/>
      <c r="O810" s="11"/>
      <c r="P810" s="11"/>
      <c r="Q810" s="11"/>
    </row>
    <row r="811" spans="1:17" x14ac:dyDescent="0.25">
      <c r="A811" s="59"/>
      <c r="B811" s="37"/>
      <c r="C811" s="226"/>
      <c r="D811" s="198"/>
      <c r="E811" s="197"/>
      <c r="F811" s="37"/>
      <c r="G811" s="162"/>
      <c r="H811" s="11"/>
      <c r="I811" s="11"/>
      <c r="J811" s="11"/>
      <c r="K811" s="11"/>
      <c r="L811" s="11"/>
      <c r="M811" s="11"/>
      <c r="N811" s="11"/>
      <c r="O811" s="11"/>
      <c r="P811" s="11"/>
      <c r="Q811" s="11"/>
    </row>
    <row r="812" spans="1:17" x14ac:dyDescent="0.25">
      <c r="A812" s="59"/>
      <c r="B812" s="37"/>
      <c r="C812" s="226"/>
      <c r="D812" s="198"/>
      <c r="E812" s="197"/>
      <c r="F812" s="37"/>
      <c r="G812" s="162"/>
      <c r="H812" s="11"/>
      <c r="I812" s="11"/>
      <c r="J812" s="11"/>
      <c r="K812" s="11"/>
      <c r="L812" s="11"/>
      <c r="M812" s="11"/>
      <c r="N812" s="11"/>
      <c r="O812" s="11"/>
      <c r="P812" s="11"/>
      <c r="Q812" s="11"/>
    </row>
    <row r="813" spans="1:17" x14ac:dyDescent="0.25">
      <c r="A813" s="59"/>
      <c r="B813" s="37"/>
      <c r="C813" s="204"/>
      <c r="D813" s="29"/>
      <c r="E813" s="201"/>
      <c r="F813" s="37"/>
      <c r="G813" s="346"/>
      <c r="H813" s="11"/>
      <c r="I813" s="11"/>
      <c r="J813" s="11"/>
      <c r="K813" s="11"/>
      <c r="L813" s="11"/>
      <c r="M813" s="11"/>
      <c r="N813" s="11"/>
      <c r="O813" s="11"/>
      <c r="P813" s="11"/>
      <c r="Q813" s="11"/>
    </row>
    <row r="814" spans="1:17" x14ac:dyDescent="0.25">
      <c r="A814" s="59"/>
      <c r="B814" s="37"/>
      <c r="C814" s="160" t="s">
        <v>10</v>
      </c>
      <c r="D814" s="37"/>
      <c r="E814" s="77"/>
      <c r="F814" s="37"/>
      <c r="G814" s="162">
        <f>SUM(E815:E817)</f>
        <v>0</v>
      </c>
      <c r="H814" s="11"/>
      <c r="I814" s="11"/>
      <c r="J814" s="11"/>
      <c r="K814" s="11"/>
      <c r="L814" s="11"/>
      <c r="M814" s="11"/>
      <c r="N814" s="11"/>
      <c r="O814" s="11"/>
      <c r="P814" s="11"/>
      <c r="Q814" s="11"/>
    </row>
    <row r="815" spans="1:17" x14ac:dyDescent="0.25">
      <c r="A815" s="59"/>
      <c r="B815" s="37"/>
      <c r="C815" s="10"/>
      <c r="D815" s="37"/>
      <c r="E815" s="3"/>
      <c r="F815" s="37"/>
      <c r="G815" s="162"/>
      <c r="H815" s="11"/>
      <c r="I815" s="11"/>
      <c r="J815" s="11"/>
      <c r="K815" s="11"/>
      <c r="L815" s="11"/>
      <c r="M815" s="11"/>
      <c r="N815" s="11"/>
      <c r="O815" s="11"/>
      <c r="P815" s="11"/>
      <c r="Q815" s="11"/>
    </row>
    <row r="816" spans="1:17" x14ac:dyDescent="0.25">
      <c r="A816" s="59"/>
      <c r="B816" s="37"/>
      <c r="C816" s="10"/>
      <c r="D816" s="37"/>
      <c r="E816" s="3"/>
      <c r="F816" s="37"/>
      <c r="G816" s="162"/>
      <c r="H816" s="11"/>
      <c r="I816" s="11"/>
      <c r="J816" s="11"/>
      <c r="K816" s="11"/>
      <c r="L816" s="11"/>
      <c r="M816" s="11"/>
      <c r="N816" s="11"/>
      <c r="O816" s="11"/>
      <c r="P816" s="11"/>
      <c r="Q816" s="11"/>
    </row>
    <row r="817" spans="1:17" x14ac:dyDescent="0.25">
      <c r="A817" s="59"/>
      <c r="B817" s="37"/>
      <c r="C817" s="10"/>
      <c r="D817" s="37"/>
      <c r="E817" s="3"/>
      <c r="F817" s="37"/>
      <c r="G817" s="162"/>
      <c r="H817" s="11"/>
      <c r="I817" s="11"/>
      <c r="J817" s="11"/>
      <c r="K817" s="11"/>
      <c r="L817" s="11"/>
      <c r="M817" s="11"/>
      <c r="N817" s="11"/>
      <c r="O817" s="11"/>
      <c r="P817" s="11"/>
      <c r="Q817" s="11"/>
    </row>
    <row r="818" spans="1:17" ht="16.5" thickBot="1" x14ac:dyDescent="0.3">
      <c r="A818" s="59"/>
      <c r="B818" s="37"/>
      <c r="C818" s="215" t="s">
        <v>11</v>
      </c>
      <c r="D818" s="215"/>
      <c r="E818" s="77"/>
      <c r="F818" s="37"/>
      <c r="G818" s="203">
        <f>G795-G814</f>
        <v>1045.52</v>
      </c>
      <c r="H818" s="11"/>
      <c r="I818" s="11"/>
      <c r="J818" s="11"/>
      <c r="K818" s="11"/>
      <c r="L818" s="11"/>
      <c r="M818" s="11"/>
      <c r="N818" s="11"/>
      <c r="O818" s="11"/>
      <c r="P818" s="11"/>
      <c r="Q818" s="11"/>
    </row>
    <row r="819" spans="1:17" ht="18" thickTop="1" x14ac:dyDescent="0.3">
      <c r="A819" s="59"/>
      <c r="B819" s="37"/>
      <c r="C819" s="383"/>
      <c r="D819" s="383"/>
      <c r="E819" s="77"/>
      <c r="F819" s="37"/>
      <c r="G819" s="174"/>
      <c r="H819" s="11"/>
      <c r="I819" s="11"/>
      <c r="J819" s="11"/>
      <c r="K819" s="11"/>
      <c r="L819" s="11"/>
      <c r="M819" s="11"/>
      <c r="N819" s="11"/>
      <c r="O819" s="11"/>
      <c r="P819" s="11"/>
      <c r="Q819" s="11"/>
    </row>
    <row r="820" spans="1:17" ht="15.75" thickBot="1" x14ac:dyDescent="0.3">
      <c r="A820" s="69"/>
      <c r="B820" s="40"/>
      <c r="C820" s="40"/>
      <c r="D820" s="40"/>
      <c r="E820" s="80"/>
      <c r="F820" s="40"/>
      <c r="G820" s="70"/>
      <c r="H820" s="11"/>
      <c r="I820" s="11"/>
      <c r="J820" s="11"/>
      <c r="K820" s="11"/>
      <c r="L820" s="11"/>
      <c r="M820" s="11"/>
      <c r="N820" s="11"/>
      <c r="O820" s="11"/>
      <c r="P820" s="11"/>
      <c r="Q820" s="11"/>
    </row>
    <row r="821" spans="1:17" x14ac:dyDescent="0.25">
      <c r="A821" s="49"/>
      <c r="B821" s="45"/>
      <c r="C821" s="45"/>
      <c r="D821" s="45"/>
      <c r="E821" s="55"/>
      <c r="F821" s="55"/>
      <c r="G821" s="46"/>
      <c r="H821" s="11"/>
      <c r="I821" s="11"/>
      <c r="J821" s="11"/>
      <c r="K821" s="11"/>
      <c r="L821" s="11"/>
      <c r="M821" s="11"/>
      <c r="N821" s="11"/>
      <c r="O821" s="11"/>
      <c r="P821" s="11"/>
      <c r="Q821" s="11"/>
    </row>
    <row r="822" spans="1:17" x14ac:dyDescent="0.25">
      <c r="A822" s="49"/>
      <c r="B822" s="45" t="s">
        <v>42</v>
      </c>
      <c r="C822" s="45"/>
      <c r="D822" s="45"/>
      <c r="E822" s="55"/>
      <c r="F822" s="468" t="s">
        <v>12</v>
      </c>
      <c r="G822" s="469"/>
      <c r="H822" s="11"/>
      <c r="I822" s="11"/>
      <c r="J822" s="11"/>
      <c r="K822" s="11"/>
      <c r="L822" s="11"/>
      <c r="M822" s="11"/>
      <c r="N822" s="11"/>
      <c r="O822" s="11"/>
      <c r="P822" s="11"/>
      <c r="Q822" s="11"/>
    </row>
    <row r="823" spans="1:17" x14ac:dyDescent="0.25">
      <c r="A823" s="49"/>
      <c r="B823" s="45"/>
      <c r="C823" s="45"/>
      <c r="D823" s="45"/>
      <c r="E823" s="55"/>
      <c r="F823" s="55"/>
      <c r="G823" s="46"/>
      <c r="H823" s="11"/>
      <c r="I823" s="11"/>
      <c r="J823" s="11"/>
      <c r="K823" s="11"/>
      <c r="L823" s="11"/>
      <c r="M823" s="11"/>
      <c r="N823" s="11"/>
      <c r="O823" s="11"/>
      <c r="P823" s="11"/>
      <c r="Q823" s="11"/>
    </row>
    <row r="824" spans="1:17" x14ac:dyDescent="0.25">
      <c r="A824" s="49"/>
      <c r="B824" s="45"/>
      <c r="C824" s="45"/>
      <c r="D824" s="45"/>
      <c r="E824" s="55"/>
      <c r="F824" s="55"/>
      <c r="G824" s="46"/>
      <c r="H824" s="11"/>
      <c r="I824" s="11"/>
      <c r="J824" s="11"/>
      <c r="K824" s="11"/>
      <c r="L824" s="11"/>
      <c r="M824" s="11"/>
      <c r="N824" s="11"/>
      <c r="O824" s="11"/>
      <c r="P824" s="11"/>
      <c r="Q824" s="11"/>
    </row>
    <row r="825" spans="1:17" x14ac:dyDescent="0.25">
      <c r="A825" s="49"/>
      <c r="B825" s="45"/>
      <c r="C825" s="45"/>
      <c r="D825" s="45"/>
      <c r="E825" s="55"/>
      <c r="F825" s="55"/>
      <c r="G825" s="46"/>
      <c r="H825" s="11"/>
      <c r="I825" s="11"/>
      <c r="J825" s="11"/>
      <c r="K825" s="11"/>
      <c r="L825" s="11"/>
      <c r="M825" s="11"/>
      <c r="N825" s="11"/>
      <c r="O825" s="11"/>
      <c r="P825" s="11"/>
      <c r="Q825" s="11"/>
    </row>
    <row r="826" spans="1:17" x14ac:dyDescent="0.25">
      <c r="A826" s="49"/>
      <c r="B826" s="45"/>
      <c r="C826" s="45"/>
      <c r="D826" s="45"/>
      <c r="E826" s="55"/>
      <c r="F826" s="55"/>
      <c r="G826" s="46"/>
      <c r="H826" s="11"/>
      <c r="I826" s="11"/>
      <c r="J826" s="11"/>
      <c r="K826" s="11"/>
      <c r="L826" s="11"/>
      <c r="M826" s="11"/>
      <c r="N826" s="11"/>
      <c r="O826" s="11"/>
      <c r="P826" s="11"/>
      <c r="Q826" s="11"/>
    </row>
    <row r="827" spans="1:17" x14ac:dyDescent="0.25">
      <c r="A827" s="49"/>
      <c r="B827" s="45"/>
      <c r="C827" s="45"/>
      <c r="D827" s="45"/>
      <c r="E827" s="55"/>
      <c r="F827" s="55"/>
      <c r="G827" s="46"/>
      <c r="H827" s="11"/>
      <c r="I827" s="11"/>
      <c r="J827" s="11"/>
      <c r="K827" s="11"/>
      <c r="L827" s="11"/>
      <c r="M827" s="11"/>
      <c r="N827" s="11"/>
      <c r="O827" s="11"/>
      <c r="P827" s="11"/>
      <c r="Q827" s="11"/>
    </row>
    <row r="828" spans="1:17" x14ac:dyDescent="0.25">
      <c r="A828" s="49"/>
      <c r="B828" s="45"/>
      <c r="C828" s="45"/>
      <c r="D828" s="45"/>
      <c r="E828" s="55"/>
      <c r="F828" s="55"/>
      <c r="G828" s="46"/>
      <c r="H828" s="11"/>
      <c r="I828" s="11"/>
      <c r="J828" s="11"/>
      <c r="K828" s="11"/>
      <c r="L828" s="11"/>
      <c r="M828" s="11"/>
      <c r="N828" s="11"/>
      <c r="O828" s="11"/>
      <c r="P828" s="11"/>
      <c r="Q828" s="11"/>
    </row>
    <row r="829" spans="1:17" x14ac:dyDescent="0.25">
      <c r="A829" s="49"/>
      <c r="B829" s="45"/>
      <c r="C829" s="45"/>
      <c r="D829" s="45"/>
      <c r="E829" s="55"/>
      <c r="F829" s="55"/>
      <c r="G829" s="46"/>
      <c r="H829" s="11"/>
      <c r="I829" s="11"/>
      <c r="J829" s="11"/>
      <c r="K829" s="11"/>
      <c r="L829" s="11"/>
      <c r="M829" s="11"/>
      <c r="N829" s="11"/>
      <c r="O829" s="11"/>
      <c r="P829" s="11"/>
      <c r="Q829" s="11"/>
    </row>
    <row r="830" spans="1:17" x14ac:dyDescent="0.25">
      <c r="A830" s="139" t="s">
        <v>92</v>
      </c>
      <c r="B830" s="227"/>
      <c r="C830" s="227"/>
      <c r="D830" s="45"/>
      <c r="E830" s="55"/>
      <c r="F830" s="482" t="s">
        <v>13</v>
      </c>
      <c r="G830" s="483"/>
      <c r="H830" s="11"/>
      <c r="I830" s="11"/>
      <c r="J830" s="11"/>
      <c r="K830" s="11"/>
      <c r="L830" s="11"/>
      <c r="M830" s="11"/>
      <c r="N830" s="11"/>
      <c r="O830" s="11"/>
      <c r="P830" s="11"/>
      <c r="Q830" s="11"/>
    </row>
    <row r="831" spans="1:17" x14ac:dyDescent="0.25">
      <c r="A831" s="140" t="s">
        <v>95</v>
      </c>
      <c r="B831" s="227"/>
      <c r="C831" s="227"/>
      <c r="D831" s="45"/>
      <c r="E831" s="55"/>
      <c r="F831" s="468" t="s">
        <v>102</v>
      </c>
      <c r="G831" s="469"/>
      <c r="H831" s="11"/>
      <c r="I831" s="11"/>
      <c r="J831" s="11"/>
      <c r="K831" s="11"/>
      <c r="L831" s="11"/>
      <c r="M831" s="11"/>
      <c r="N831" s="11"/>
      <c r="O831" s="11"/>
      <c r="P831" s="11"/>
      <c r="Q831" s="11"/>
    </row>
    <row r="832" spans="1:17" ht="15.75" thickBot="1" x14ac:dyDescent="0.3">
      <c r="A832" s="74"/>
      <c r="B832" s="54"/>
      <c r="C832" s="54"/>
      <c r="D832" s="54"/>
      <c r="E832" s="81"/>
      <c r="F832" s="54"/>
      <c r="G832" s="75"/>
      <c r="H832" s="11"/>
      <c r="I832" s="11"/>
      <c r="J832" s="11"/>
      <c r="K832" s="11"/>
      <c r="L832" s="11"/>
      <c r="M832" s="11"/>
      <c r="N832" s="11"/>
      <c r="O832" s="11"/>
      <c r="P832" s="11"/>
      <c r="Q832" s="11"/>
    </row>
    <row r="833" spans="1:17" x14ac:dyDescent="0.25">
      <c r="A833" s="45"/>
      <c r="B833" s="45"/>
      <c r="C833" s="45"/>
      <c r="D833" s="45"/>
      <c r="E833" s="55"/>
      <c r="F833" s="45"/>
      <c r="G833" s="35"/>
      <c r="H833" s="11"/>
      <c r="I833" s="11"/>
      <c r="J833" s="11"/>
      <c r="K833" s="11"/>
      <c r="L833" s="11"/>
      <c r="M833" s="11"/>
      <c r="N833" s="11"/>
      <c r="O833" s="11"/>
      <c r="P833" s="11"/>
      <c r="Q833" s="11"/>
    </row>
    <row r="834" spans="1:17" ht="15.75" thickBot="1" x14ac:dyDescent="0.3">
      <c r="A834" s="45"/>
      <c r="B834" s="45"/>
      <c r="C834" s="45"/>
      <c r="D834" s="45"/>
      <c r="E834" s="55"/>
      <c r="F834" s="45"/>
      <c r="G834" s="35"/>
      <c r="H834" s="11"/>
      <c r="I834" s="11"/>
      <c r="J834" s="11"/>
      <c r="K834" s="11"/>
      <c r="L834" s="11"/>
      <c r="M834" s="11"/>
      <c r="N834" s="11"/>
      <c r="O834" s="11"/>
      <c r="P834" s="11"/>
      <c r="Q834" s="11"/>
    </row>
    <row r="835" spans="1:17" x14ac:dyDescent="0.25">
      <c r="A835" s="470" t="s">
        <v>0</v>
      </c>
      <c r="B835" s="471"/>
      <c r="C835" s="471"/>
      <c r="D835" s="471"/>
      <c r="E835" s="471"/>
      <c r="F835" s="471"/>
      <c r="G835" s="472"/>
      <c r="H835" s="11"/>
      <c r="I835" s="11"/>
      <c r="J835" s="11"/>
      <c r="K835" s="11"/>
      <c r="L835" s="11"/>
      <c r="M835" s="11"/>
      <c r="N835" s="11"/>
      <c r="O835" s="11"/>
      <c r="P835" s="11"/>
      <c r="Q835" s="11"/>
    </row>
    <row r="836" spans="1:17" x14ac:dyDescent="0.25">
      <c r="A836" s="385"/>
      <c r="B836" s="386"/>
      <c r="C836" s="386"/>
      <c r="D836" s="386"/>
      <c r="E836" s="166"/>
      <c r="F836" s="386"/>
      <c r="G836" s="132"/>
      <c r="H836" s="11"/>
      <c r="I836" s="11"/>
      <c r="J836" s="11"/>
      <c r="K836" s="11"/>
      <c r="L836" s="11"/>
      <c r="M836" s="11"/>
      <c r="N836" s="11"/>
      <c r="O836" s="11"/>
      <c r="P836" s="11"/>
      <c r="Q836" s="11"/>
    </row>
    <row r="837" spans="1:17" x14ac:dyDescent="0.25">
      <c r="A837" s="473" t="s">
        <v>1</v>
      </c>
      <c r="B837" s="474"/>
      <c r="C837" s="474"/>
      <c r="D837" s="474"/>
      <c r="E837" s="474"/>
      <c r="F837" s="474"/>
      <c r="G837" s="475"/>
      <c r="H837" s="11"/>
      <c r="I837" s="11"/>
      <c r="J837" s="11"/>
      <c r="K837" s="11"/>
      <c r="L837" s="11"/>
      <c r="M837" s="11"/>
      <c r="N837" s="11"/>
      <c r="O837" s="11"/>
      <c r="P837" s="11"/>
      <c r="Q837" s="11"/>
    </row>
    <row r="838" spans="1:17" x14ac:dyDescent="0.25">
      <c r="A838" s="385"/>
      <c r="B838" s="386"/>
      <c r="C838" s="386"/>
      <c r="D838" s="386"/>
      <c r="E838" s="166"/>
      <c r="F838" s="386"/>
      <c r="G838" s="132"/>
      <c r="H838" s="11"/>
      <c r="I838" s="11"/>
      <c r="J838" s="11"/>
      <c r="K838" s="11"/>
      <c r="L838" s="11"/>
      <c r="M838" s="11"/>
      <c r="N838" s="11"/>
      <c r="O838" s="11"/>
      <c r="P838" s="11"/>
      <c r="Q838" s="11"/>
    </row>
    <row r="839" spans="1:17" x14ac:dyDescent="0.25">
      <c r="A839" s="473" t="s">
        <v>2</v>
      </c>
      <c r="B839" s="474"/>
      <c r="C839" s="474"/>
      <c r="D839" s="474"/>
      <c r="E839" s="474"/>
      <c r="F839" s="474"/>
      <c r="G839" s="475"/>
      <c r="H839" s="11"/>
      <c r="I839" s="11"/>
      <c r="J839" s="11"/>
      <c r="K839" s="11"/>
      <c r="L839" s="11"/>
      <c r="M839" s="11"/>
      <c r="N839" s="11"/>
      <c r="O839" s="11"/>
      <c r="P839" s="11"/>
      <c r="Q839" s="11"/>
    </row>
    <row r="840" spans="1:17" ht="15.75" thickBot="1" x14ac:dyDescent="0.3">
      <c r="A840" s="111"/>
      <c r="B840" s="112"/>
      <c r="C840" s="112"/>
      <c r="D840" s="112"/>
      <c r="E840" s="152"/>
      <c r="F840" s="112"/>
      <c r="G840" s="113"/>
      <c r="H840" s="11"/>
      <c r="I840" s="11"/>
      <c r="J840" s="11"/>
      <c r="K840" s="11"/>
      <c r="L840" s="11"/>
      <c r="M840" s="11"/>
      <c r="N840" s="11"/>
      <c r="O840" s="11"/>
      <c r="P840" s="11"/>
      <c r="Q840" s="11"/>
    </row>
    <row r="841" spans="1:17" x14ac:dyDescent="0.25">
      <c r="A841" s="56"/>
      <c r="B841" s="53"/>
      <c r="C841" s="53"/>
      <c r="D841" s="53"/>
      <c r="E841" s="76"/>
      <c r="F841" s="53"/>
      <c r="G841" s="57"/>
      <c r="H841" s="11"/>
      <c r="I841" s="11"/>
      <c r="J841" s="11"/>
      <c r="K841" s="11"/>
      <c r="L841" s="11"/>
      <c r="M841" s="11"/>
      <c r="N841" s="11"/>
      <c r="O841" s="11"/>
      <c r="P841" s="11"/>
      <c r="Q841" s="11"/>
    </row>
    <row r="842" spans="1:17" x14ac:dyDescent="0.25">
      <c r="A842" s="476" t="s">
        <v>185</v>
      </c>
      <c r="B842" s="477"/>
      <c r="C842" s="477"/>
      <c r="D842" s="477"/>
      <c r="E842" s="477"/>
      <c r="F842" s="477"/>
      <c r="G842" s="478"/>
      <c r="H842" s="11"/>
      <c r="I842" s="11"/>
      <c r="J842" s="11"/>
      <c r="K842" s="11"/>
      <c r="L842" s="11"/>
      <c r="M842" s="11"/>
      <c r="N842" s="11"/>
      <c r="O842" s="11"/>
      <c r="P842" s="11"/>
      <c r="Q842" s="11"/>
    </row>
    <row r="843" spans="1:17" x14ac:dyDescent="0.25">
      <c r="A843" s="476"/>
      <c r="B843" s="477"/>
      <c r="C843" s="477"/>
      <c r="D843" s="477"/>
      <c r="E843" s="477"/>
      <c r="F843" s="477"/>
      <c r="G843" s="478"/>
      <c r="H843" s="11"/>
      <c r="I843" s="11"/>
      <c r="J843" s="11"/>
      <c r="K843" s="11"/>
      <c r="L843" s="11"/>
      <c r="M843" s="11"/>
      <c r="N843" s="11"/>
      <c r="O843" s="11"/>
      <c r="P843" s="11"/>
      <c r="Q843" s="11"/>
    </row>
    <row r="844" spans="1:17" x14ac:dyDescent="0.25">
      <c r="A844" s="476" t="s">
        <v>105</v>
      </c>
      <c r="B844" s="477"/>
      <c r="C844" s="477"/>
      <c r="D844" s="477"/>
      <c r="E844" s="477"/>
      <c r="F844" s="477"/>
      <c r="G844" s="478"/>
      <c r="H844" s="11"/>
      <c r="I844" s="11"/>
      <c r="J844" s="11"/>
      <c r="K844" s="11"/>
      <c r="L844" s="11"/>
      <c r="M844" s="11"/>
      <c r="N844" s="11"/>
      <c r="O844" s="11"/>
      <c r="P844" s="11"/>
      <c r="Q844" s="11"/>
    </row>
    <row r="845" spans="1:17" x14ac:dyDescent="0.25">
      <c r="A845" s="479"/>
      <c r="B845" s="480"/>
      <c r="C845" s="480"/>
      <c r="D845" s="480"/>
      <c r="E845" s="480"/>
      <c r="F845" s="480"/>
      <c r="G845" s="481"/>
      <c r="H845" s="11"/>
      <c r="I845" s="11"/>
      <c r="J845" s="11"/>
      <c r="K845" s="11"/>
      <c r="L845" s="11"/>
      <c r="M845" s="11"/>
      <c r="N845" s="11"/>
      <c r="O845" s="11"/>
      <c r="P845" s="11"/>
      <c r="Q845" s="11"/>
    </row>
    <row r="846" spans="1:17" ht="15.75" x14ac:dyDescent="0.25">
      <c r="A846" s="58"/>
      <c r="B846" s="161" t="s">
        <v>29</v>
      </c>
      <c r="C846" s="37"/>
      <c r="D846" s="37"/>
      <c r="E846" s="77"/>
      <c r="F846" s="37"/>
      <c r="G846" s="202">
        <v>43205.599999999999</v>
      </c>
      <c r="H846" s="11"/>
      <c r="I846" s="11"/>
      <c r="J846" s="11"/>
      <c r="K846" s="11"/>
      <c r="L846" s="11"/>
      <c r="M846" s="11"/>
      <c r="N846" s="11"/>
      <c r="O846" s="11"/>
      <c r="P846" s="11"/>
      <c r="Q846" s="11"/>
    </row>
    <row r="847" spans="1:17" x14ac:dyDescent="0.25">
      <c r="A847" s="59"/>
      <c r="B847" s="37"/>
      <c r="C847" s="37"/>
      <c r="D847" s="37"/>
      <c r="E847" s="77"/>
      <c r="F847" s="37"/>
      <c r="G847" s="60"/>
      <c r="H847" s="11"/>
      <c r="I847" s="11"/>
      <c r="J847" s="11"/>
      <c r="K847" s="11"/>
      <c r="L847" s="11"/>
      <c r="M847" s="11"/>
      <c r="N847" s="11"/>
      <c r="O847" s="11"/>
      <c r="P847" s="11"/>
      <c r="Q847" s="11"/>
    </row>
    <row r="848" spans="1:17" x14ac:dyDescent="0.25">
      <c r="A848" s="170" t="s">
        <v>3</v>
      </c>
      <c r="B848" s="37"/>
      <c r="C848" s="37"/>
      <c r="D848" s="37"/>
      <c r="E848" s="77"/>
      <c r="F848" s="37"/>
      <c r="G848" s="60"/>
      <c r="H848" s="11"/>
      <c r="I848" s="11"/>
      <c r="J848" s="11"/>
      <c r="K848" s="11"/>
      <c r="L848" s="11"/>
      <c r="M848" s="11"/>
      <c r="N848" s="11"/>
      <c r="O848" s="11"/>
      <c r="P848" s="11"/>
      <c r="Q848" s="11"/>
    </row>
    <row r="849" spans="1:17" x14ac:dyDescent="0.25">
      <c r="A849" s="209"/>
      <c r="B849" s="37"/>
      <c r="C849" s="37"/>
      <c r="D849" s="37"/>
      <c r="E849" s="77"/>
      <c r="F849" s="37"/>
      <c r="G849" s="60"/>
      <c r="H849" s="11"/>
      <c r="I849" s="11"/>
      <c r="J849" s="11"/>
      <c r="K849" s="11"/>
      <c r="L849" s="11"/>
      <c r="M849" s="11"/>
      <c r="N849" s="11"/>
      <c r="O849" s="11"/>
      <c r="P849" s="11"/>
      <c r="Q849" s="11"/>
    </row>
    <row r="850" spans="1:17" x14ac:dyDescent="0.25">
      <c r="A850" s="59"/>
      <c r="B850" s="37"/>
      <c r="C850" s="160" t="s">
        <v>4</v>
      </c>
      <c r="D850" s="37"/>
      <c r="E850" s="77"/>
      <c r="F850" s="37"/>
      <c r="G850" s="162">
        <v>0</v>
      </c>
      <c r="H850" s="11"/>
      <c r="I850" s="11"/>
      <c r="J850" s="11"/>
      <c r="K850" s="11"/>
      <c r="L850" s="11"/>
      <c r="M850" s="11"/>
      <c r="N850" s="11"/>
      <c r="O850" s="11"/>
      <c r="P850" s="11"/>
      <c r="Q850" s="11"/>
    </row>
    <row r="851" spans="1:17" x14ac:dyDescent="0.25">
      <c r="A851" s="59"/>
      <c r="B851" s="37"/>
      <c r="C851" s="160"/>
      <c r="D851" s="37"/>
      <c r="E851" s="77"/>
      <c r="F851" s="37"/>
      <c r="G851" s="162"/>
      <c r="H851" s="11"/>
      <c r="I851" s="11"/>
      <c r="J851" s="11"/>
      <c r="K851" s="11"/>
      <c r="L851" s="11"/>
      <c r="M851" s="11"/>
      <c r="N851" s="11"/>
      <c r="O851" s="11"/>
      <c r="P851" s="11"/>
      <c r="Q851" s="11"/>
    </row>
    <row r="852" spans="1:17" x14ac:dyDescent="0.25">
      <c r="A852" s="59"/>
      <c r="B852" s="37"/>
      <c r="C852" s="160"/>
      <c r="D852" s="37"/>
      <c r="E852" s="77"/>
      <c r="F852" s="37"/>
      <c r="G852" s="162"/>
      <c r="H852" s="11"/>
      <c r="I852" s="11"/>
      <c r="J852" s="11"/>
      <c r="K852" s="11"/>
      <c r="L852" s="11"/>
      <c r="M852" s="11"/>
      <c r="N852" s="11"/>
      <c r="O852" s="11"/>
      <c r="P852" s="11"/>
      <c r="Q852" s="11"/>
    </row>
    <row r="853" spans="1:17" x14ac:dyDescent="0.25">
      <c r="A853" s="59"/>
      <c r="B853" s="37"/>
      <c r="C853" s="160"/>
      <c r="D853" s="37"/>
      <c r="E853" s="77"/>
      <c r="F853" s="37"/>
      <c r="G853" s="162"/>
      <c r="H853" s="11"/>
      <c r="I853" s="11"/>
      <c r="J853" s="11"/>
      <c r="K853" s="11"/>
      <c r="L853" s="11"/>
      <c r="M853" s="11"/>
      <c r="N853" s="11"/>
      <c r="O853" s="11"/>
      <c r="P853" s="11"/>
      <c r="Q853" s="11"/>
    </row>
    <row r="854" spans="1:17" x14ac:dyDescent="0.25">
      <c r="A854" s="59"/>
      <c r="B854" s="37"/>
      <c r="C854" s="160" t="s">
        <v>5</v>
      </c>
      <c r="D854" s="37"/>
      <c r="E854" s="77"/>
      <c r="F854" s="37"/>
      <c r="G854" s="162">
        <v>0</v>
      </c>
      <c r="H854" s="11"/>
      <c r="I854" s="11"/>
      <c r="J854" s="11"/>
      <c r="K854" s="11"/>
      <c r="L854" s="11"/>
      <c r="M854" s="11"/>
      <c r="N854" s="11"/>
      <c r="O854" s="11"/>
      <c r="P854" s="11"/>
      <c r="Q854" s="11"/>
    </row>
    <row r="855" spans="1:17" x14ac:dyDescent="0.25">
      <c r="A855" s="59"/>
      <c r="B855" s="37"/>
      <c r="C855" s="38"/>
      <c r="D855" s="38"/>
      <c r="E855" s="102"/>
      <c r="F855" s="37"/>
      <c r="G855" s="63"/>
      <c r="H855" s="11"/>
      <c r="I855" s="11"/>
      <c r="J855" s="11"/>
      <c r="K855" s="11"/>
      <c r="L855" s="11"/>
      <c r="M855" s="11"/>
      <c r="N855" s="11"/>
      <c r="O855" s="11"/>
      <c r="P855" s="11"/>
      <c r="Q855" s="11"/>
    </row>
    <row r="856" spans="1:17" x14ac:dyDescent="0.25">
      <c r="A856" s="170" t="s">
        <v>6</v>
      </c>
      <c r="B856" s="37"/>
      <c r="C856" s="66"/>
      <c r="D856" s="135"/>
      <c r="E856" s="102"/>
      <c r="F856" s="37"/>
      <c r="G856" s="346"/>
      <c r="H856" s="11"/>
      <c r="I856" s="11"/>
      <c r="J856" s="11"/>
      <c r="K856" s="11"/>
      <c r="L856" s="11"/>
      <c r="M856" s="11"/>
      <c r="N856" s="11"/>
      <c r="O856" s="11"/>
      <c r="P856" s="11"/>
      <c r="Q856" s="11"/>
    </row>
    <row r="857" spans="1:17" x14ac:dyDescent="0.25">
      <c r="A857" s="179"/>
      <c r="B857" s="37"/>
      <c r="C857" s="66"/>
      <c r="D857" s="28"/>
      <c r="E857" s="77"/>
      <c r="F857" s="37"/>
      <c r="G857" s="346"/>
      <c r="H857" s="11"/>
      <c r="I857" s="11"/>
      <c r="J857" s="11"/>
      <c r="K857" s="11"/>
      <c r="L857" s="11"/>
      <c r="M857" s="11"/>
      <c r="N857" s="11"/>
      <c r="O857" s="11"/>
      <c r="P857" s="11"/>
      <c r="Q857" s="11"/>
    </row>
    <row r="858" spans="1:17" x14ac:dyDescent="0.25">
      <c r="A858" s="59"/>
      <c r="B858" s="37"/>
      <c r="C858" s="160" t="s">
        <v>7</v>
      </c>
      <c r="D858" s="37"/>
      <c r="E858" s="77"/>
      <c r="F858" s="37"/>
      <c r="G858" s="346"/>
      <c r="H858" s="11"/>
      <c r="I858" s="11"/>
      <c r="J858" s="11"/>
      <c r="K858" s="11"/>
      <c r="L858" s="11"/>
      <c r="M858" s="11"/>
      <c r="N858" s="11"/>
      <c r="O858" s="11"/>
      <c r="P858" s="11"/>
      <c r="Q858" s="11"/>
    </row>
    <row r="859" spans="1:17" x14ac:dyDescent="0.25">
      <c r="A859" s="59"/>
      <c r="B859" s="37"/>
      <c r="C859" s="226" t="s">
        <v>8</v>
      </c>
      <c r="D859" s="198" t="s">
        <v>68</v>
      </c>
      <c r="E859" s="197" t="s">
        <v>9</v>
      </c>
      <c r="F859" s="37"/>
      <c r="G859" s="162"/>
      <c r="H859" s="11"/>
      <c r="I859" s="11"/>
      <c r="J859" s="11"/>
      <c r="K859" s="11"/>
      <c r="L859" s="11"/>
      <c r="M859" s="11"/>
      <c r="N859" s="11"/>
      <c r="O859" s="11"/>
      <c r="P859" s="11"/>
      <c r="Q859" s="11"/>
    </row>
    <row r="860" spans="1:17" x14ac:dyDescent="0.25">
      <c r="A860" s="59"/>
      <c r="B860" s="37"/>
      <c r="C860" s="204"/>
      <c r="D860" s="29"/>
      <c r="E860" s="201"/>
      <c r="F860" s="37"/>
      <c r="G860" s="346"/>
      <c r="H860" s="11"/>
      <c r="I860" s="11"/>
      <c r="J860" s="11"/>
      <c r="K860" s="11"/>
      <c r="L860" s="11"/>
      <c r="M860" s="11"/>
      <c r="N860" s="11"/>
      <c r="O860" s="11"/>
      <c r="P860" s="11"/>
      <c r="Q860" s="11"/>
    </row>
    <row r="861" spans="1:17" x14ac:dyDescent="0.25">
      <c r="A861" s="59"/>
      <c r="B861" s="37"/>
      <c r="C861" s="204"/>
      <c r="D861" s="29"/>
      <c r="E861" s="201"/>
      <c r="F861" s="37"/>
      <c r="G861" s="346"/>
      <c r="H861" s="11"/>
      <c r="I861" s="11"/>
      <c r="J861" s="11"/>
      <c r="K861" s="11"/>
      <c r="L861" s="11"/>
      <c r="M861" s="11"/>
      <c r="N861" s="11"/>
      <c r="O861" s="11"/>
      <c r="P861" s="11"/>
      <c r="Q861" s="11"/>
    </row>
    <row r="862" spans="1:17" x14ac:dyDescent="0.25">
      <c r="A862" s="59"/>
      <c r="B862" s="37"/>
      <c r="C862" s="204"/>
      <c r="D862" s="29"/>
      <c r="E862" s="201"/>
      <c r="F862" s="37"/>
      <c r="G862" s="346"/>
      <c r="H862" s="11"/>
      <c r="I862" s="11"/>
      <c r="J862" s="11"/>
      <c r="K862" s="11"/>
      <c r="L862" s="11"/>
      <c r="M862" s="11"/>
      <c r="N862" s="11"/>
      <c r="O862" s="11"/>
      <c r="P862" s="11"/>
      <c r="Q862" s="11"/>
    </row>
    <row r="863" spans="1:17" x14ac:dyDescent="0.25">
      <c r="A863" s="59"/>
      <c r="B863" s="37"/>
      <c r="C863" s="160" t="s">
        <v>10</v>
      </c>
      <c r="D863" s="37"/>
      <c r="E863" s="77"/>
      <c r="F863" s="37"/>
      <c r="G863" s="162">
        <v>0</v>
      </c>
      <c r="H863" s="11"/>
      <c r="I863" s="11"/>
      <c r="J863" s="11"/>
      <c r="K863" s="11"/>
      <c r="L863" s="11"/>
      <c r="M863" s="11"/>
      <c r="N863" s="11"/>
      <c r="O863" s="11"/>
      <c r="P863" s="11"/>
      <c r="Q863" s="11"/>
    </row>
    <row r="864" spans="1:17" x14ac:dyDescent="0.25">
      <c r="A864" s="59"/>
      <c r="B864" s="37"/>
      <c r="C864" s="160"/>
      <c r="D864" s="37"/>
      <c r="E864" s="77"/>
      <c r="F864" s="37"/>
      <c r="G864" s="162"/>
      <c r="H864" s="11"/>
      <c r="I864" s="11"/>
      <c r="J864" s="11"/>
      <c r="K864" s="11"/>
      <c r="L864" s="11"/>
      <c r="M864" s="11"/>
      <c r="N864" s="11"/>
      <c r="O864" s="11"/>
      <c r="P864" s="11"/>
      <c r="Q864" s="11"/>
    </row>
    <row r="865" spans="1:17" x14ac:dyDescent="0.25">
      <c r="A865" s="59"/>
      <c r="B865" s="37"/>
      <c r="C865" s="160"/>
      <c r="D865" s="37"/>
      <c r="E865" s="77"/>
      <c r="F865" s="37"/>
      <c r="G865" s="162"/>
      <c r="H865" s="11"/>
      <c r="I865" s="11"/>
      <c r="J865" s="11"/>
      <c r="K865" s="11"/>
      <c r="L865" s="11"/>
      <c r="M865" s="11"/>
      <c r="N865" s="11"/>
      <c r="O865" s="11"/>
      <c r="P865" s="11"/>
      <c r="Q865" s="11"/>
    </row>
    <row r="866" spans="1:17" x14ac:dyDescent="0.25">
      <c r="A866" s="59"/>
      <c r="B866" s="37"/>
      <c r="C866" s="160"/>
      <c r="D866" s="38"/>
      <c r="E866" s="77"/>
      <c r="F866" s="37"/>
      <c r="G866" s="162"/>
      <c r="H866" s="11"/>
      <c r="I866" s="11"/>
      <c r="J866" s="11"/>
      <c r="K866" s="11"/>
      <c r="L866" s="11"/>
      <c r="M866" s="11"/>
      <c r="N866" s="11"/>
      <c r="O866" s="11"/>
      <c r="P866" s="11"/>
      <c r="Q866" s="11"/>
    </row>
    <row r="867" spans="1:17" ht="16.5" thickBot="1" x14ac:dyDescent="0.3">
      <c r="A867" s="59"/>
      <c r="B867" s="37"/>
      <c r="C867" s="215" t="s">
        <v>11</v>
      </c>
      <c r="D867" s="215"/>
      <c r="E867" s="77"/>
      <c r="F867" s="37"/>
      <c r="G867" s="203">
        <v>43205.599999999999</v>
      </c>
      <c r="H867" s="11"/>
      <c r="I867" s="11"/>
      <c r="J867" s="11"/>
      <c r="K867" s="11"/>
      <c r="L867" s="11"/>
      <c r="M867" s="11"/>
      <c r="N867" s="11"/>
      <c r="O867" s="11"/>
      <c r="P867" s="11"/>
      <c r="Q867" s="11"/>
    </row>
    <row r="868" spans="1:17" ht="18" thickTop="1" x14ac:dyDescent="0.3">
      <c r="A868" s="59"/>
      <c r="B868" s="37"/>
      <c r="C868" s="383"/>
      <c r="D868" s="383"/>
      <c r="E868" s="77"/>
      <c r="F868" s="37"/>
      <c r="G868" s="174"/>
      <c r="H868" s="11"/>
      <c r="I868" s="11"/>
      <c r="J868" s="11"/>
      <c r="K868" s="11"/>
      <c r="L868" s="11"/>
      <c r="M868" s="11"/>
      <c r="N868" s="11"/>
      <c r="O868" s="11"/>
      <c r="P868" s="11"/>
      <c r="Q868" s="11"/>
    </row>
    <row r="869" spans="1:17" ht="15.75" thickBot="1" x14ac:dyDescent="0.3">
      <c r="A869" s="69"/>
      <c r="B869" s="40"/>
      <c r="C869" s="40"/>
      <c r="D869" s="40"/>
      <c r="E869" s="80"/>
      <c r="F869" s="40"/>
      <c r="G869" s="70"/>
      <c r="H869" s="11"/>
      <c r="I869" s="11"/>
      <c r="J869" s="11"/>
      <c r="K869" s="11"/>
      <c r="L869" s="11"/>
      <c r="M869" s="11"/>
      <c r="N869" s="11"/>
      <c r="O869" s="11"/>
      <c r="P869" s="11"/>
      <c r="Q869" s="11"/>
    </row>
    <row r="870" spans="1:17" x14ac:dyDescent="0.25">
      <c r="A870" s="49"/>
      <c r="B870" s="45"/>
      <c r="C870" s="45"/>
      <c r="D870" s="45"/>
      <c r="E870" s="55"/>
      <c r="F870" s="55"/>
      <c r="G870" s="46"/>
      <c r="H870" s="11"/>
      <c r="I870" s="11"/>
      <c r="J870" s="11"/>
      <c r="K870" s="11"/>
      <c r="L870" s="11"/>
      <c r="M870" s="11"/>
      <c r="N870" s="11"/>
      <c r="O870" s="11"/>
      <c r="P870" s="11"/>
      <c r="Q870" s="11"/>
    </row>
    <row r="871" spans="1:17" x14ac:dyDescent="0.25">
      <c r="A871" s="49"/>
      <c r="B871" s="45" t="s">
        <v>42</v>
      </c>
      <c r="C871" s="45"/>
      <c r="D871" s="45"/>
      <c r="E871" s="55"/>
      <c r="F871" s="468" t="s">
        <v>12</v>
      </c>
      <c r="G871" s="469"/>
      <c r="H871" s="11"/>
      <c r="I871" s="11"/>
      <c r="J871" s="11"/>
      <c r="K871" s="11"/>
      <c r="L871" s="11"/>
      <c r="M871" s="11"/>
      <c r="N871" s="11"/>
      <c r="O871" s="11"/>
      <c r="P871" s="11"/>
      <c r="Q871" s="11"/>
    </row>
    <row r="872" spans="1:17" x14ac:dyDescent="0.25">
      <c r="A872" s="49"/>
      <c r="B872" s="45"/>
      <c r="C872" s="45"/>
      <c r="D872" s="45"/>
      <c r="E872" s="55"/>
      <c r="F872" s="55"/>
      <c r="G872" s="46"/>
      <c r="H872" s="11"/>
      <c r="I872" s="11"/>
      <c r="J872" s="11"/>
      <c r="K872" s="11"/>
      <c r="L872" s="11"/>
      <c r="M872" s="11"/>
      <c r="N872" s="11"/>
      <c r="O872" s="11"/>
      <c r="P872" s="11"/>
      <c r="Q872" s="11"/>
    </row>
    <row r="873" spans="1:17" x14ac:dyDescent="0.25">
      <c r="A873" s="49"/>
      <c r="B873" s="45"/>
      <c r="C873" s="45"/>
      <c r="D873" s="45"/>
      <c r="E873" s="55"/>
      <c r="F873" s="55"/>
      <c r="G873" s="46"/>
      <c r="H873" s="11"/>
      <c r="I873" s="11"/>
      <c r="J873" s="11"/>
      <c r="K873" s="11"/>
      <c r="L873" s="11"/>
      <c r="M873" s="11"/>
      <c r="N873" s="11"/>
      <c r="O873" s="11"/>
      <c r="P873" s="11"/>
      <c r="Q873" s="11"/>
    </row>
    <row r="874" spans="1:17" x14ac:dyDescent="0.25">
      <c r="A874" s="49"/>
      <c r="B874" s="45"/>
      <c r="C874" s="45"/>
      <c r="D874" s="45"/>
      <c r="E874" s="55"/>
      <c r="F874" s="55"/>
      <c r="G874" s="46"/>
      <c r="H874" s="11"/>
      <c r="I874" s="11"/>
      <c r="J874" s="11"/>
      <c r="K874" s="11"/>
      <c r="L874" s="11"/>
      <c r="M874" s="11"/>
      <c r="N874" s="11"/>
      <c r="O874" s="11"/>
      <c r="P874" s="11"/>
      <c r="Q874" s="11"/>
    </row>
    <row r="875" spans="1:17" x14ac:dyDescent="0.25">
      <c r="A875" s="49"/>
      <c r="B875" s="45"/>
      <c r="C875" s="45"/>
      <c r="D875" s="45"/>
      <c r="E875" s="55"/>
      <c r="F875" s="55"/>
      <c r="G875" s="46"/>
      <c r="H875" s="11"/>
      <c r="I875" s="11"/>
      <c r="J875" s="11"/>
      <c r="K875" s="11"/>
      <c r="L875" s="11"/>
      <c r="M875" s="11"/>
      <c r="N875" s="11"/>
      <c r="O875" s="11"/>
      <c r="P875" s="11"/>
      <c r="Q875" s="11"/>
    </row>
    <row r="876" spans="1:17" x14ac:dyDescent="0.25">
      <c r="A876" s="49"/>
      <c r="B876" s="45"/>
      <c r="C876" s="45"/>
      <c r="D876" s="45"/>
      <c r="E876" s="55"/>
      <c r="F876" s="55"/>
      <c r="G876" s="46"/>
      <c r="H876" s="11"/>
      <c r="I876" s="11"/>
      <c r="J876" s="11"/>
      <c r="K876" s="11"/>
      <c r="L876" s="11"/>
      <c r="M876" s="11"/>
      <c r="N876" s="11"/>
      <c r="O876" s="11"/>
      <c r="P876" s="11"/>
      <c r="Q876" s="11"/>
    </row>
    <row r="877" spans="1:17" x14ac:dyDescent="0.25">
      <c r="A877" s="49"/>
      <c r="B877" s="45"/>
      <c r="C877" s="45"/>
      <c r="D877" s="45"/>
      <c r="E877" s="55"/>
      <c r="F877" s="55"/>
      <c r="G877" s="46"/>
      <c r="H877" s="11"/>
      <c r="I877" s="11"/>
      <c r="J877" s="11"/>
      <c r="K877" s="11"/>
      <c r="L877" s="11"/>
      <c r="M877" s="11"/>
      <c r="N877" s="11"/>
      <c r="O877" s="11"/>
      <c r="P877" s="11"/>
      <c r="Q877" s="11"/>
    </row>
    <row r="878" spans="1:17" x14ac:dyDescent="0.25">
      <c r="A878" s="49"/>
      <c r="B878" s="45"/>
      <c r="C878" s="45"/>
      <c r="D878" s="45"/>
      <c r="E878" s="55"/>
      <c r="F878" s="55"/>
      <c r="G878" s="46"/>
      <c r="H878" s="11"/>
      <c r="I878" s="11"/>
      <c r="J878" s="11"/>
      <c r="K878" s="11"/>
      <c r="L878" s="11"/>
      <c r="M878" s="11"/>
      <c r="N878" s="11"/>
      <c r="O878" s="11"/>
      <c r="P878" s="11"/>
      <c r="Q878" s="11"/>
    </row>
    <row r="879" spans="1:17" x14ac:dyDescent="0.25">
      <c r="A879" s="49"/>
      <c r="B879" s="45"/>
      <c r="C879" s="45"/>
      <c r="D879" s="45"/>
      <c r="E879" s="55"/>
      <c r="F879" s="55"/>
      <c r="G879" s="46"/>
      <c r="H879" s="11"/>
      <c r="I879" s="11"/>
      <c r="J879" s="11"/>
      <c r="K879" s="11"/>
      <c r="L879" s="11"/>
      <c r="M879" s="11"/>
      <c r="N879" s="11"/>
      <c r="O879" s="11"/>
      <c r="P879" s="11"/>
      <c r="Q879" s="11"/>
    </row>
    <row r="880" spans="1:17" x14ac:dyDescent="0.25">
      <c r="A880" s="49"/>
      <c r="B880" s="45"/>
      <c r="C880" s="45"/>
      <c r="D880" s="45"/>
      <c r="E880" s="55"/>
      <c r="F880" s="55"/>
      <c r="G880" s="46"/>
      <c r="H880" s="11"/>
      <c r="I880" s="11"/>
      <c r="J880" s="11"/>
      <c r="K880" s="11"/>
      <c r="L880" s="11"/>
      <c r="M880" s="11"/>
      <c r="N880" s="11"/>
      <c r="O880" s="11"/>
      <c r="P880" s="11"/>
      <c r="Q880" s="11"/>
    </row>
    <row r="881" spans="1:17" x14ac:dyDescent="0.25">
      <c r="A881" s="139" t="s">
        <v>92</v>
      </c>
      <c r="B881" s="227"/>
      <c r="C881" s="227"/>
      <c r="D881" s="45"/>
      <c r="E881" s="55"/>
      <c r="F881" s="482" t="s">
        <v>13</v>
      </c>
      <c r="G881" s="483"/>
      <c r="H881" s="11"/>
      <c r="I881" s="11"/>
      <c r="J881" s="11"/>
      <c r="K881" s="11"/>
      <c r="L881" s="11"/>
      <c r="M881" s="11"/>
      <c r="N881" s="11"/>
      <c r="O881" s="11"/>
      <c r="P881" s="11"/>
      <c r="Q881" s="11"/>
    </row>
    <row r="882" spans="1:17" x14ac:dyDescent="0.25">
      <c r="A882" s="140" t="s">
        <v>95</v>
      </c>
      <c r="B882" s="227"/>
      <c r="C882" s="227"/>
      <c r="D882" s="45"/>
      <c r="E882" s="55"/>
      <c r="F882" s="468" t="s">
        <v>102</v>
      </c>
      <c r="G882" s="469"/>
      <c r="H882" s="11"/>
      <c r="I882" s="11"/>
      <c r="J882" s="11"/>
      <c r="K882" s="11"/>
      <c r="L882" s="11"/>
      <c r="M882" s="11"/>
      <c r="N882" s="11"/>
      <c r="O882" s="11"/>
      <c r="P882" s="11"/>
      <c r="Q882" s="11"/>
    </row>
    <row r="883" spans="1:17" ht="15.75" thickBot="1" x14ac:dyDescent="0.3">
      <c r="A883" s="74"/>
      <c r="B883" s="54"/>
      <c r="C883" s="54"/>
      <c r="D883" s="54"/>
      <c r="E883" s="81"/>
      <c r="F883" s="54"/>
      <c r="G883" s="75"/>
      <c r="H883" s="11"/>
      <c r="I883" s="11"/>
      <c r="J883" s="11"/>
      <c r="K883" s="11"/>
      <c r="L883" s="11"/>
      <c r="M883" s="11"/>
      <c r="N883" s="11"/>
      <c r="O883" s="11"/>
      <c r="P883" s="11"/>
      <c r="Q883" s="11"/>
    </row>
    <row r="884" spans="1:17" x14ac:dyDescent="0.25">
      <c r="A884" s="45"/>
      <c r="B884" s="45"/>
      <c r="C884" s="45"/>
      <c r="D884" s="45"/>
      <c r="E884" s="55"/>
      <c r="F884" s="45"/>
      <c r="G884" s="35"/>
      <c r="I884" s="11"/>
      <c r="J884" s="11"/>
      <c r="K884" s="11"/>
      <c r="L884" s="11"/>
      <c r="M884" s="11"/>
      <c r="N884" s="11"/>
      <c r="O884" s="11"/>
      <c r="P884" s="11"/>
      <c r="Q884" s="11"/>
    </row>
    <row r="885" spans="1:17" ht="15.75" thickBot="1" x14ac:dyDescent="0.3">
      <c r="A885" s="45"/>
      <c r="B885" s="45"/>
      <c r="C885" s="45"/>
      <c r="D885" s="45"/>
      <c r="E885" s="55"/>
      <c r="F885" s="45"/>
      <c r="G885" s="35"/>
      <c r="I885" s="11"/>
      <c r="J885" s="11"/>
      <c r="K885" s="11"/>
      <c r="L885" s="11"/>
      <c r="M885" s="11"/>
      <c r="N885" s="11"/>
      <c r="O885" s="11"/>
      <c r="P885" s="11"/>
      <c r="Q885" s="11"/>
    </row>
    <row r="886" spans="1:17" x14ac:dyDescent="0.25">
      <c r="A886" s="470" t="s">
        <v>0</v>
      </c>
      <c r="B886" s="471"/>
      <c r="C886" s="471"/>
      <c r="D886" s="471"/>
      <c r="E886" s="471"/>
      <c r="F886" s="471"/>
      <c r="G886" s="472"/>
      <c r="I886" s="11"/>
      <c r="J886" s="11"/>
      <c r="K886" s="11"/>
      <c r="L886" s="11"/>
      <c r="M886" s="11"/>
      <c r="N886" s="11"/>
      <c r="O886" s="11"/>
      <c r="P886" s="11"/>
      <c r="Q886" s="11"/>
    </row>
    <row r="887" spans="1:17" x14ac:dyDescent="0.25">
      <c r="A887" s="385"/>
      <c r="B887" s="386"/>
      <c r="C887" s="386"/>
      <c r="D887" s="386"/>
      <c r="E887" s="166"/>
      <c r="F887" s="386"/>
      <c r="G887" s="132"/>
      <c r="I887" s="11"/>
      <c r="J887" s="11"/>
      <c r="K887" s="11"/>
      <c r="L887" s="11"/>
      <c r="M887" s="11"/>
      <c r="N887" s="11"/>
      <c r="O887" s="11"/>
      <c r="P887" s="11"/>
      <c r="Q887" s="11"/>
    </row>
    <row r="888" spans="1:17" x14ac:dyDescent="0.25">
      <c r="A888" s="473" t="s">
        <v>1</v>
      </c>
      <c r="B888" s="474"/>
      <c r="C888" s="474"/>
      <c r="D888" s="474"/>
      <c r="E888" s="474"/>
      <c r="F888" s="474"/>
      <c r="G888" s="475"/>
      <c r="I888" s="11"/>
      <c r="J888" s="11"/>
      <c r="K888" s="11"/>
      <c r="L888" s="11"/>
      <c r="M888" s="11"/>
      <c r="N888" s="11"/>
      <c r="O888" s="11"/>
      <c r="P888" s="11"/>
      <c r="Q888" s="11"/>
    </row>
    <row r="889" spans="1:17" x14ac:dyDescent="0.25">
      <c r="A889" s="385"/>
      <c r="B889" s="386"/>
      <c r="C889" s="386"/>
      <c r="D889" s="386"/>
      <c r="E889" s="166"/>
      <c r="F889" s="386"/>
      <c r="G889" s="132"/>
      <c r="I889" s="11"/>
      <c r="J889" s="11"/>
      <c r="K889" s="11"/>
      <c r="L889" s="11"/>
      <c r="M889" s="11"/>
      <c r="N889" s="11"/>
      <c r="O889" s="11"/>
      <c r="P889" s="11"/>
      <c r="Q889" s="11"/>
    </row>
    <row r="890" spans="1:17" x14ac:dyDescent="0.25">
      <c r="A890" s="473" t="s">
        <v>2</v>
      </c>
      <c r="B890" s="474"/>
      <c r="C890" s="474"/>
      <c r="D890" s="474"/>
      <c r="E890" s="474"/>
      <c r="F890" s="474"/>
      <c r="G890" s="475"/>
      <c r="I890" s="11"/>
      <c r="J890" s="11"/>
      <c r="K890" s="11"/>
      <c r="L890" s="11"/>
      <c r="M890" s="11"/>
      <c r="N890" s="11"/>
      <c r="O890" s="11"/>
      <c r="P890" s="11"/>
      <c r="Q890" s="11"/>
    </row>
    <row r="891" spans="1:17" ht="15.75" thickBot="1" x14ac:dyDescent="0.3">
      <c r="A891" s="111"/>
      <c r="B891" s="112"/>
      <c r="C891" s="112"/>
      <c r="D891" s="112"/>
      <c r="E891" s="152"/>
      <c r="F891" s="112"/>
      <c r="G891" s="113"/>
      <c r="I891" s="11"/>
      <c r="J891" s="11"/>
      <c r="K891" s="11"/>
      <c r="L891" s="11"/>
      <c r="M891" s="11"/>
      <c r="N891" s="11"/>
      <c r="O891" s="11"/>
      <c r="P891" s="11"/>
      <c r="Q891" s="11"/>
    </row>
    <row r="892" spans="1:17" x14ac:dyDescent="0.25">
      <c r="A892" s="56"/>
      <c r="B892" s="53"/>
      <c r="C892" s="53"/>
      <c r="D892" s="53"/>
      <c r="E892" s="76"/>
      <c r="F892" s="53"/>
      <c r="G892" s="57"/>
      <c r="I892" s="11"/>
      <c r="J892" s="11"/>
      <c r="K892" s="11"/>
      <c r="L892" s="11"/>
      <c r="M892" s="11"/>
      <c r="N892" s="11"/>
      <c r="O892" s="11"/>
      <c r="P892" s="11"/>
      <c r="Q892" s="11"/>
    </row>
    <row r="893" spans="1:17" x14ac:dyDescent="0.25">
      <c r="A893" s="476" t="s">
        <v>185</v>
      </c>
      <c r="B893" s="477"/>
      <c r="C893" s="477"/>
      <c r="D893" s="477"/>
      <c r="E893" s="477"/>
      <c r="F893" s="477"/>
      <c r="G893" s="478"/>
      <c r="I893" s="11"/>
      <c r="J893" s="11"/>
      <c r="K893" s="11"/>
      <c r="L893" s="11"/>
      <c r="M893" s="11"/>
      <c r="N893" s="11"/>
      <c r="O893" s="11"/>
      <c r="P893" s="11"/>
      <c r="Q893" s="11"/>
    </row>
    <row r="894" spans="1:17" x14ac:dyDescent="0.25">
      <c r="A894" s="476"/>
      <c r="B894" s="477"/>
      <c r="C894" s="477"/>
      <c r="D894" s="477"/>
      <c r="E894" s="477"/>
      <c r="F894" s="477"/>
      <c r="G894" s="478"/>
      <c r="I894" s="11"/>
      <c r="J894" s="11"/>
      <c r="K894" s="11"/>
      <c r="L894" s="11"/>
      <c r="M894" s="11"/>
      <c r="N894" s="11"/>
      <c r="O894" s="11"/>
      <c r="P894" s="11"/>
      <c r="Q894" s="11"/>
    </row>
    <row r="895" spans="1:17" x14ac:dyDescent="0.25">
      <c r="A895" s="476" t="s">
        <v>108</v>
      </c>
      <c r="B895" s="477"/>
      <c r="C895" s="477"/>
      <c r="D895" s="477"/>
      <c r="E895" s="477"/>
      <c r="F895" s="477"/>
      <c r="G895" s="478"/>
      <c r="I895" s="11"/>
      <c r="J895" s="11"/>
      <c r="K895" s="11"/>
      <c r="L895" s="11"/>
      <c r="M895" s="11"/>
      <c r="N895" s="11"/>
      <c r="O895" s="11"/>
      <c r="P895" s="11"/>
      <c r="Q895" s="11"/>
    </row>
    <row r="896" spans="1:17" x14ac:dyDescent="0.25">
      <c r="A896" s="479"/>
      <c r="B896" s="480"/>
      <c r="C896" s="480"/>
      <c r="D896" s="480"/>
      <c r="E896" s="480"/>
      <c r="F896" s="480"/>
      <c r="G896" s="481"/>
      <c r="I896" s="11"/>
      <c r="J896" s="11"/>
      <c r="K896" s="11"/>
      <c r="L896" s="11"/>
      <c r="M896" s="11"/>
      <c r="N896" s="11"/>
      <c r="O896" s="11"/>
      <c r="P896" s="11"/>
      <c r="Q896" s="11"/>
    </row>
    <row r="897" spans="1:17" ht="15.75" x14ac:dyDescent="0.25">
      <c r="A897" s="58"/>
      <c r="B897" s="161" t="s">
        <v>29</v>
      </c>
      <c r="C897" s="37"/>
      <c r="D897" s="37"/>
      <c r="E897" s="77"/>
      <c r="F897" s="37"/>
      <c r="G897" s="202">
        <v>6376.56</v>
      </c>
      <c r="H897" s="315"/>
      <c r="I897" s="11"/>
      <c r="J897" s="11"/>
      <c r="K897" s="11"/>
      <c r="L897" s="11"/>
      <c r="M897" s="11"/>
      <c r="N897" s="11"/>
      <c r="O897" s="11"/>
      <c r="P897" s="11"/>
      <c r="Q897" s="11"/>
    </row>
    <row r="898" spans="1:17" x14ac:dyDescent="0.25">
      <c r="A898" s="59"/>
      <c r="B898" s="37"/>
      <c r="C898" s="37"/>
      <c r="D898" s="37"/>
      <c r="E898" s="77"/>
      <c r="F898" s="37"/>
      <c r="G898" s="60"/>
      <c r="I898" s="11"/>
      <c r="J898" s="11"/>
      <c r="K898" s="11"/>
      <c r="L898" s="11"/>
      <c r="M898" s="11"/>
      <c r="N898" s="11"/>
      <c r="O898" s="11"/>
      <c r="P898" s="11"/>
      <c r="Q898" s="11"/>
    </row>
    <row r="899" spans="1:17" x14ac:dyDescent="0.25">
      <c r="A899" s="170" t="s">
        <v>3</v>
      </c>
      <c r="B899" s="37"/>
      <c r="C899" s="37"/>
      <c r="D899" s="37"/>
      <c r="E899" s="77"/>
      <c r="F899" s="37"/>
      <c r="G899" s="60"/>
      <c r="I899" s="11"/>
      <c r="J899" s="11"/>
      <c r="K899" s="11"/>
      <c r="L899" s="11"/>
      <c r="M899" s="11"/>
      <c r="N899" s="11"/>
      <c r="O899" s="11"/>
      <c r="P899" s="11"/>
      <c r="Q899" s="11"/>
    </row>
    <row r="900" spans="1:17" x14ac:dyDescent="0.25">
      <c r="A900" s="209"/>
      <c r="B900" s="37"/>
      <c r="C900" s="37"/>
      <c r="D900" s="37"/>
      <c r="E900" s="77"/>
      <c r="F900" s="37"/>
      <c r="G900" s="60"/>
      <c r="H900" s="11"/>
      <c r="I900" s="11"/>
      <c r="J900" s="11"/>
      <c r="K900" s="11"/>
      <c r="L900" s="11"/>
      <c r="M900" s="11"/>
      <c r="N900" s="11"/>
      <c r="O900" s="11"/>
      <c r="P900" s="11"/>
      <c r="Q900" s="11"/>
    </row>
    <row r="901" spans="1:17" x14ac:dyDescent="0.25">
      <c r="A901" s="59"/>
      <c r="B901" s="37"/>
      <c r="C901" s="160" t="s">
        <v>4</v>
      </c>
      <c r="D901" s="37"/>
      <c r="E901" s="77"/>
      <c r="F901" s="37"/>
      <c r="G901" s="162">
        <v>0</v>
      </c>
      <c r="H901" s="11"/>
      <c r="I901" s="11"/>
      <c r="J901" s="11"/>
      <c r="K901" s="11"/>
      <c r="L901" s="11"/>
      <c r="M901" s="11"/>
      <c r="N901" s="11"/>
      <c r="O901" s="11"/>
      <c r="P901" s="11"/>
      <c r="Q901" s="11"/>
    </row>
    <row r="902" spans="1:17" x14ac:dyDescent="0.25">
      <c r="A902" s="59"/>
      <c r="B902" s="37"/>
      <c r="C902" s="160"/>
      <c r="D902" s="37"/>
      <c r="E902" s="77"/>
      <c r="F902" s="37"/>
      <c r="G902" s="162"/>
      <c r="H902" s="11"/>
      <c r="I902" s="11"/>
      <c r="J902" s="11"/>
      <c r="K902" s="11"/>
      <c r="L902" s="11"/>
      <c r="M902" s="11"/>
      <c r="N902" s="11"/>
      <c r="O902" s="11"/>
      <c r="P902" s="11"/>
      <c r="Q902" s="11"/>
    </row>
    <row r="903" spans="1:17" x14ac:dyDescent="0.25">
      <c r="A903" s="59"/>
      <c r="B903" s="37"/>
      <c r="C903" s="160"/>
      <c r="D903" s="37"/>
      <c r="E903" s="77"/>
      <c r="F903" s="37"/>
      <c r="G903" s="162"/>
      <c r="H903" s="11"/>
      <c r="I903" s="11"/>
      <c r="J903" s="11"/>
      <c r="K903" s="11"/>
      <c r="L903" s="11"/>
      <c r="M903" s="11"/>
      <c r="N903" s="11"/>
      <c r="O903" s="11"/>
      <c r="P903" s="11"/>
      <c r="Q903" s="11"/>
    </row>
    <row r="904" spans="1:17" x14ac:dyDescent="0.25">
      <c r="A904" s="59"/>
      <c r="B904" s="37"/>
      <c r="C904" s="160"/>
      <c r="D904" s="37"/>
      <c r="E904" s="77"/>
      <c r="F904" s="37"/>
      <c r="G904" s="162"/>
      <c r="H904" s="11"/>
      <c r="I904" s="11"/>
      <c r="J904" s="11"/>
      <c r="K904" s="11"/>
      <c r="L904" s="11"/>
      <c r="M904" s="11"/>
      <c r="N904" s="11"/>
      <c r="O904" s="11"/>
      <c r="P904" s="11"/>
      <c r="Q904" s="11"/>
    </row>
    <row r="905" spans="1:17" x14ac:dyDescent="0.25">
      <c r="A905" s="59"/>
      <c r="B905" s="37"/>
      <c r="C905" s="160" t="s">
        <v>5</v>
      </c>
      <c r="D905" s="37"/>
      <c r="E905" s="77"/>
      <c r="F905" s="37"/>
      <c r="G905" s="162">
        <v>0</v>
      </c>
      <c r="H905" s="11"/>
      <c r="I905" s="11"/>
      <c r="J905" s="11"/>
      <c r="K905" s="11"/>
      <c r="L905" s="11"/>
      <c r="M905" s="11"/>
      <c r="N905" s="11"/>
      <c r="O905" s="11"/>
      <c r="P905" s="11"/>
      <c r="Q905" s="11"/>
    </row>
    <row r="906" spans="1:17" x14ac:dyDescent="0.25">
      <c r="A906" s="59"/>
      <c r="B906" s="37"/>
      <c r="C906" s="38"/>
      <c r="D906" s="38"/>
      <c r="E906" s="102"/>
      <c r="F906" s="37"/>
      <c r="G906" s="63"/>
      <c r="H906" s="11"/>
      <c r="I906" s="11"/>
      <c r="J906" s="11"/>
      <c r="K906" s="11"/>
      <c r="L906" s="11"/>
      <c r="M906" s="11"/>
      <c r="N906" s="11"/>
      <c r="O906" s="11"/>
      <c r="P906" s="11"/>
      <c r="Q906" s="11"/>
    </row>
    <row r="907" spans="1:17" x14ac:dyDescent="0.25">
      <c r="A907" s="170" t="s">
        <v>6</v>
      </c>
      <c r="B907" s="37"/>
      <c r="C907" s="66"/>
      <c r="D907" s="135"/>
      <c r="E907" s="102"/>
      <c r="F907" s="37"/>
      <c r="G907" s="346"/>
      <c r="H907" s="11"/>
      <c r="I907" s="11"/>
      <c r="J907" s="11"/>
      <c r="K907" s="11"/>
      <c r="L907" s="11"/>
      <c r="M907" s="11"/>
      <c r="N907" s="11"/>
      <c r="O907" s="11"/>
      <c r="P907" s="11"/>
      <c r="Q907" s="11"/>
    </row>
    <row r="908" spans="1:17" x14ac:dyDescent="0.25">
      <c r="A908" s="179"/>
      <c r="B908" s="37"/>
      <c r="C908" s="66"/>
      <c r="D908" s="28"/>
      <c r="E908" s="77"/>
      <c r="F908" s="37"/>
      <c r="G908" s="346"/>
      <c r="H908" s="11"/>
      <c r="I908" s="11"/>
      <c r="J908" s="11"/>
      <c r="K908" s="11"/>
      <c r="L908" s="11"/>
      <c r="M908" s="11"/>
      <c r="N908" s="11"/>
      <c r="O908" s="11"/>
      <c r="P908" s="11"/>
      <c r="Q908" s="11"/>
    </row>
    <row r="909" spans="1:17" x14ac:dyDescent="0.25">
      <c r="A909" s="59"/>
      <c r="B909" s="37"/>
      <c r="C909" s="160" t="s">
        <v>7</v>
      </c>
      <c r="D909" s="37"/>
      <c r="E909" s="77"/>
      <c r="F909" s="37"/>
      <c r="G909" s="346"/>
      <c r="H909" s="11"/>
      <c r="I909" s="11"/>
      <c r="J909" s="11"/>
      <c r="K909" s="11"/>
      <c r="L909" s="11"/>
      <c r="M909" s="11"/>
      <c r="N909" s="11"/>
      <c r="O909" s="11"/>
      <c r="P909" s="11"/>
      <c r="Q909" s="11"/>
    </row>
    <row r="910" spans="1:17" x14ac:dyDescent="0.25">
      <c r="A910" s="59"/>
      <c r="B910" s="37"/>
      <c r="C910" s="226" t="s">
        <v>8</v>
      </c>
      <c r="D910" s="198" t="s">
        <v>68</v>
      </c>
      <c r="E910" s="197" t="s">
        <v>9</v>
      </c>
      <c r="F910" s="37"/>
      <c r="G910" s="162"/>
      <c r="H910" s="11"/>
      <c r="I910" s="11"/>
      <c r="J910" s="11"/>
      <c r="K910" s="11"/>
      <c r="L910" s="11"/>
      <c r="M910" s="11"/>
      <c r="N910" s="11"/>
      <c r="O910" s="11"/>
      <c r="P910" s="11"/>
      <c r="Q910" s="11"/>
    </row>
    <row r="911" spans="1:17" x14ac:dyDescent="0.25">
      <c r="A911" s="59"/>
      <c r="B911" s="37"/>
      <c r="C911" s="204"/>
      <c r="D911" s="29"/>
      <c r="E911" s="201"/>
      <c r="F911" s="37"/>
      <c r="G911" s="346"/>
      <c r="H911" s="11"/>
      <c r="I911" s="11"/>
      <c r="J911" s="11"/>
      <c r="K911" s="11"/>
      <c r="L911" s="11"/>
      <c r="M911" s="11"/>
      <c r="N911" s="11"/>
      <c r="O911" s="11"/>
      <c r="P911" s="11"/>
      <c r="Q911" s="11"/>
    </row>
    <row r="912" spans="1:17" x14ac:dyDescent="0.25">
      <c r="A912" s="59"/>
      <c r="B912" s="37"/>
      <c r="C912" s="204"/>
      <c r="D912" s="29"/>
      <c r="E912" s="201"/>
      <c r="F912" s="37"/>
      <c r="G912" s="346"/>
      <c r="H912" s="11"/>
      <c r="I912" s="11"/>
      <c r="J912" s="11"/>
      <c r="K912" s="11"/>
      <c r="L912" s="11"/>
      <c r="M912" s="11"/>
      <c r="N912" s="11"/>
      <c r="O912" s="11"/>
      <c r="P912" s="11"/>
      <c r="Q912" s="11"/>
    </row>
    <row r="913" spans="1:17" x14ac:dyDescent="0.25">
      <c r="A913" s="59"/>
      <c r="B913" s="37"/>
      <c r="C913" s="204"/>
      <c r="D913" s="29"/>
      <c r="E913" s="201"/>
      <c r="F913" s="37"/>
      <c r="G913" s="346"/>
      <c r="H913" s="11"/>
      <c r="I913" s="11"/>
      <c r="J913" s="11"/>
      <c r="K913" s="11"/>
      <c r="L913" s="11"/>
      <c r="M913" s="11"/>
      <c r="N913" s="11"/>
      <c r="O913" s="11"/>
      <c r="P913" s="11"/>
      <c r="Q913" s="11"/>
    </row>
    <row r="914" spans="1:17" x14ac:dyDescent="0.25">
      <c r="A914" s="59"/>
      <c r="B914" s="37"/>
      <c r="C914" s="160" t="s">
        <v>10</v>
      </c>
      <c r="D914" s="37"/>
      <c r="E914" s="77"/>
      <c r="F914" s="37"/>
      <c r="G914" s="162">
        <v>0</v>
      </c>
      <c r="H914" s="11"/>
      <c r="I914" s="11"/>
      <c r="J914" s="11"/>
      <c r="K914" s="11"/>
      <c r="L914" s="11"/>
      <c r="M914" s="11"/>
      <c r="N914" s="11"/>
      <c r="O914" s="11"/>
      <c r="P914" s="11"/>
      <c r="Q914" s="11"/>
    </row>
    <row r="915" spans="1:17" x14ac:dyDescent="0.25">
      <c r="A915" s="59"/>
      <c r="B915" s="37"/>
      <c r="C915" s="160"/>
      <c r="D915" s="37"/>
      <c r="E915" s="77"/>
      <c r="F915" s="37"/>
      <c r="G915" s="162"/>
      <c r="H915" s="11"/>
      <c r="I915" s="11"/>
      <c r="J915" s="11"/>
      <c r="K915" s="11"/>
      <c r="L915" s="11"/>
      <c r="M915" s="11"/>
      <c r="N915" s="11"/>
      <c r="O915" s="11"/>
      <c r="P915" s="11"/>
      <c r="Q915" s="11"/>
    </row>
    <row r="916" spans="1:17" x14ac:dyDescent="0.25">
      <c r="A916" s="59"/>
      <c r="B916" s="37"/>
      <c r="C916" s="160"/>
      <c r="D916" s="37"/>
      <c r="E916" s="77"/>
      <c r="F916" s="37"/>
      <c r="G916" s="162"/>
      <c r="H916" s="11"/>
      <c r="I916" s="11"/>
      <c r="J916" s="11"/>
      <c r="K916" s="11"/>
      <c r="L916" s="11"/>
      <c r="M916" s="11"/>
      <c r="N916" s="11"/>
      <c r="O916" s="11"/>
      <c r="P916" s="11"/>
      <c r="Q916" s="11"/>
    </row>
    <row r="917" spans="1:17" x14ac:dyDescent="0.25">
      <c r="A917" s="59"/>
      <c r="B917" s="37"/>
      <c r="C917" s="160"/>
      <c r="D917" s="38"/>
      <c r="E917" s="77"/>
      <c r="F917" s="37"/>
      <c r="G917" s="162"/>
      <c r="H917" s="11"/>
      <c r="I917" s="11"/>
      <c r="J917" s="11"/>
      <c r="K917" s="11"/>
      <c r="L917" s="11"/>
      <c r="M917" s="11"/>
      <c r="N917" s="11"/>
      <c r="O917" s="11"/>
      <c r="P917" s="11"/>
      <c r="Q917" s="11"/>
    </row>
    <row r="918" spans="1:17" ht="16.5" thickBot="1" x14ac:dyDescent="0.3">
      <c r="A918" s="59"/>
      <c r="B918" s="37"/>
      <c r="C918" s="215" t="s">
        <v>11</v>
      </c>
      <c r="D918" s="215"/>
      <c r="E918" s="77"/>
      <c r="F918" s="37"/>
      <c r="G918" s="203">
        <v>6376.56</v>
      </c>
      <c r="H918" s="11"/>
      <c r="I918" s="11"/>
      <c r="J918" s="11"/>
      <c r="K918" s="11"/>
      <c r="L918" s="11"/>
      <c r="M918" s="11"/>
      <c r="N918" s="11"/>
      <c r="O918" s="11"/>
      <c r="P918" s="11"/>
      <c r="Q918" s="11"/>
    </row>
    <row r="919" spans="1:17" ht="18" thickTop="1" x14ac:dyDescent="0.3">
      <c r="A919" s="59"/>
      <c r="B919" s="37"/>
      <c r="C919" s="383"/>
      <c r="D919" s="383"/>
      <c r="E919" s="77"/>
      <c r="F919" s="37"/>
      <c r="G919" s="174"/>
      <c r="H919" s="11"/>
      <c r="I919" s="11"/>
      <c r="J919" s="11"/>
      <c r="K919" s="11"/>
      <c r="L919" s="11"/>
      <c r="M919" s="11"/>
      <c r="N919" s="11"/>
      <c r="O919" s="11"/>
      <c r="P919" s="11"/>
      <c r="Q919" s="11"/>
    </row>
    <row r="920" spans="1:17" ht="15.75" thickBot="1" x14ac:dyDescent="0.3">
      <c r="A920" s="69"/>
      <c r="B920" s="40"/>
      <c r="C920" s="40"/>
      <c r="D920" s="40"/>
      <c r="E920" s="80"/>
      <c r="F920" s="40"/>
      <c r="G920" s="70"/>
      <c r="H920" s="11"/>
      <c r="I920" s="11"/>
      <c r="J920" s="11"/>
      <c r="K920" s="11"/>
      <c r="L920" s="11"/>
      <c r="M920" s="11"/>
      <c r="N920" s="11"/>
      <c r="O920" s="11"/>
      <c r="P920" s="11"/>
      <c r="Q920" s="11"/>
    </row>
    <row r="921" spans="1:17" x14ac:dyDescent="0.25">
      <c r="A921" s="49"/>
      <c r="B921" s="45"/>
      <c r="C921" s="45"/>
      <c r="D921" s="45"/>
      <c r="E921" s="55"/>
      <c r="F921" s="55"/>
      <c r="G921" s="46"/>
      <c r="H921" s="11"/>
      <c r="I921" s="11"/>
      <c r="J921" s="11"/>
      <c r="K921" s="11"/>
      <c r="L921" s="11"/>
      <c r="M921" s="11"/>
      <c r="N921" s="11"/>
      <c r="O921" s="11"/>
      <c r="P921" s="11"/>
      <c r="Q921" s="11"/>
    </row>
    <row r="922" spans="1:17" x14ac:dyDescent="0.25">
      <c r="A922" s="49"/>
      <c r="B922" s="45" t="s">
        <v>42</v>
      </c>
      <c r="C922" s="45"/>
      <c r="D922" s="45"/>
      <c r="E922" s="55"/>
      <c r="F922" s="468" t="s">
        <v>12</v>
      </c>
      <c r="G922" s="469"/>
      <c r="H922" s="11"/>
      <c r="I922" s="11"/>
      <c r="J922" s="11"/>
      <c r="K922" s="11"/>
      <c r="L922" s="11"/>
      <c r="M922" s="11"/>
      <c r="N922" s="11"/>
      <c r="O922" s="11"/>
      <c r="P922" s="11"/>
      <c r="Q922" s="11"/>
    </row>
    <row r="923" spans="1:17" x14ac:dyDescent="0.25">
      <c r="A923" s="49"/>
      <c r="B923" s="45"/>
      <c r="C923" s="45"/>
      <c r="D923" s="45"/>
      <c r="E923" s="55"/>
      <c r="F923" s="55"/>
      <c r="G923" s="46"/>
      <c r="H923" s="11"/>
      <c r="I923" s="11"/>
      <c r="J923" s="11"/>
      <c r="K923" s="11"/>
      <c r="L923" s="11"/>
      <c r="M923" s="11"/>
      <c r="N923" s="11"/>
      <c r="O923" s="11"/>
      <c r="P923" s="11"/>
      <c r="Q923" s="11"/>
    </row>
    <row r="924" spans="1:17" x14ac:dyDescent="0.25">
      <c r="A924" s="49"/>
      <c r="B924" s="45"/>
      <c r="C924" s="45"/>
      <c r="D924" s="45"/>
      <c r="E924" s="55"/>
      <c r="F924" s="55"/>
      <c r="G924" s="46"/>
      <c r="H924" s="11"/>
      <c r="I924" s="11"/>
      <c r="J924" s="11"/>
      <c r="K924" s="11"/>
      <c r="L924" s="11"/>
      <c r="M924" s="11"/>
      <c r="N924" s="11"/>
      <c r="O924" s="11"/>
      <c r="P924" s="11"/>
      <c r="Q924" s="11"/>
    </row>
    <row r="925" spans="1:17" x14ac:dyDescent="0.25">
      <c r="A925" s="49"/>
      <c r="B925" s="45"/>
      <c r="C925" s="45"/>
      <c r="D925" s="45"/>
      <c r="E925" s="55"/>
      <c r="F925" s="55"/>
      <c r="G925" s="46"/>
      <c r="H925" s="11"/>
      <c r="I925" s="11"/>
      <c r="J925" s="11"/>
      <c r="K925" s="11"/>
      <c r="L925" s="11"/>
      <c r="M925" s="11"/>
      <c r="N925" s="11"/>
      <c r="O925" s="11"/>
      <c r="P925" s="11"/>
      <c r="Q925" s="11"/>
    </row>
    <row r="926" spans="1:17" x14ac:dyDescent="0.25">
      <c r="A926" s="49"/>
      <c r="B926" s="45"/>
      <c r="C926" s="45"/>
      <c r="D926" s="45"/>
      <c r="E926" s="55"/>
      <c r="F926" s="55"/>
      <c r="G926" s="46"/>
      <c r="H926" s="11"/>
      <c r="I926" s="11"/>
      <c r="J926" s="11"/>
      <c r="K926" s="11"/>
      <c r="L926" s="11"/>
      <c r="M926" s="11"/>
      <c r="N926" s="11"/>
      <c r="O926" s="11"/>
      <c r="P926" s="11"/>
      <c r="Q926" s="11"/>
    </row>
    <row r="927" spans="1:17" x14ac:dyDescent="0.25">
      <c r="A927" s="49"/>
      <c r="B927" s="45"/>
      <c r="C927" s="45"/>
      <c r="D927" s="45"/>
      <c r="E927" s="55"/>
      <c r="F927" s="55"/>
      <c r="G927" s="46"/>
      <c r="H927" s="11"/>
      <c r="I927" s="11"/>
      <c r="J927" s="11"/>
      <c r="K927" s="11"/>
      <c r="L927" s="11"/>
      <c r="M927" s="11"/>
      <c r="N927" s="11"/>
      <c r="O927" s="11"/>
      <c r="P927" s="11"/>
      <c r="Q927" s="11"/>
    </row>
    <row r="928" spans="1:17" x14ac:dyDescent="0.25">
      <c r="A928" s="49"/>
      <c r="B928" s="45"/>
      <c r="C928" s="45"/>
      <c r="D928" s="45"/>
      <c r="E928" s="55"/>
      <c r="F928" s="55"/>
      <c r="G928" s="46"/>
      <c r="H928" s="11"/>
      <c r="I928" s="11"/>
      <c r="J928" s="11"/>
      <c r="K928" s="11"/>
      <c r="L928" s="11"/>
      <c r="M928" s="11"/>
      <c r="N928" s="11"/>
      <c r="O928" s="11"/>
      <c r="P928" s="11"/>
      <c r="Q928" s="11"/>
    </row>
    <row r="929" spans="1:17" x14ac:dyDescent="0.25">
      <c r="A929" s="49"/>
      <c r="B929" s="45"/>
      <c r="C929" s="45"/>
      <c r="D929" s="45"/>
      <c r="E929" s="55"/>
      <c r="F929" s="55"/>
      <c r="G929" s="46"/>
      <c r="H929" s="11"/>
      <c r="I929" s="11"/>
      <c r="J929" s="11"/>
      <c r="K929" s="11"/>
      <c r="L929" s="11"/>
      <c r="M929" s="11"/>
      <c r="N929" s="11"/>
      <c r="O929" s="11"/>
      <c r="P929" s="11"/>
      <c r="Q929" s="11"/>
    </row>
    <row r="930" spans="1:17" x14ac:dyDescent="0.25">
      <c r="A930" s="49"/>
      <c r="B930" s="45"/>
      <c r="C930" s="45"/>
      <c r="D930" s="45"/>
      <c r="E930" s="55"/>
      <c r="F930" s="55"/>
      <c r="G930" s="46"/>
      <c r="H930" s="11"/>
      <c r="I930" s="11"/>
      <c r="J930" s="11"/>
      <c r="K930" s="11"/>
      <c r="L930" s="11"/>
      <c r="M930" s="11"/>
      <c r="N930" s="11"/>
      <c r="O930" s="11"/>
      <c r="P930" s="11"/>
      <c r="Q930" s="11"/>
    </row>
    <row r="931" spans="1:17" x14ac:dyDescent="0.25">
      <c r="A931" s="49"/>
      <c r="B931" s="45"/>
      <c r="C931" s="45"/>
      <c r="D931" s="45"/>
      <c r="E931" s="55"/>
      <c r="F931" s="55"/>
      <c r="G931" s="46"/>
      <c r="H931" s="11"/>
      <c r="I931" s="11"/>
      <c r="J931" s="11"/>
      <c r="K931" s="11"/>
      <c r="L931" s="11"/>
      <c r="M931" s="11"/>
      <c r="N931" s="11"/>
      <c r="O931" s="11"/>
      <c r="P931" s="11"/>
      <c r="Q931" s="11"/>
    </row>
    <row r="932" spans="1:17" x14ac:dyDescent="0.25">
      <c r="A932" s="139" t="s">
        <v>92</v>
      </c>
      <c r="B932" s="227"/>
      <c r="C932" s="227"/>
      <c r="D932" s="45"/>
      <c r="E932" s="55"/>
      <c r="F932" s="482" t="s">
        <v>13</v>
      </c>
      <c r="G932" s="483"/>
      <c r="H932" s="11"/>
      <c r="I932" s="11"/>
      <c r="J932" s="11"/>
      <c r="K932" s="11"/>
      <c r="L932" s="11"/>
      <c r="M932" s="11"/>
      <c r="N932" s="11"/>
      <c r="O932" s="11"/>
      <c r="P932" s="11"/>
      <c r="Q932" s="11"/>
    </row>
    <row r="933" spans="1:17" x14ac:dyDescent="0.25">
      <c r="A933" s="140" t="s">
        <v>95</v>
      </c>
      <c r="B933" s="227"/>
      <c r="C933" s="227"/>
      <c r="D933" s="45"/>
      <c r="E933" s="55"/>
      <c r="F933" s="468" t="s">
        <v>102</v>
      </c>
      <c r="G933" s="469"/>
      <c r="H933" s="11"/>
      <c r="I933" s="11"/>
      <c r="J933" s="11"/>
      <c r="K933" s="11"/>
      <c r="L933" s="11"/>
      <c r="M933" s="11"/>
      <c r="N933" s="11"/>
      <c r="O933" s="11"/>
      <c r="P933" s="11"/>
      <c r="Q933" s="11"/>
    </row>
    <row r="934" spans="1:17" ht="15.75" thickBot="1" x14ac:dyDescent="0.3">
      <c r="A934" s="74"/>
      <c r="B934" s="54"/>
      <c r="C934" s="54"/>
      <c r="D934" s="54"/>
      <c r="E934" s="81"/>
      <c r="F934" s="54"/>
      <c r="G934" s="75"/>
      <c r="H934" s="11"/>
      <c r="I934" s="11"/>
      <c r="J934" s="11"/>
      <c r="K934" s="11"/>
      <c r="L934" s="11"/>
      <c r="M934" s="11"/>
      <c r="N934" s="11"/>
      <c r="O934" s="11"/>
      <c r="P934" s="11"/>
      <c r="Q934" s="11"/>
    </row>
    <row r="936" spans="1:17" ht="15.75" thickBot="1" x14ac:dyDescent="0.3">
      <c r="H936" s="11"/>
      <c r="I936" s="11"/>
      <c r="J936" s="11"/>
      <c r="K936" s="11"/>
      <c r="L936" s="11"/>
      <c r="M936" s="11"/>
      <c r="N936" s="11"/>
      <c r="O936" s="11"/>
      <c r="P936" s="11"/>
      <c r="Q936" s="11"/>
    </row>
    <row r="937" spans="1:17" x14ac:dyDescent="0.25">
      <c r="A937" s="470" t="s">
        <v>0</v>
      </c>
      <c r="B937" s="471"/>
      <c r="C937" s="471"/>
      <c r="D937" s="471"/>
      <c r="E937" s="471"/>
      <c r="F937" s="471"/>
      <c r="G937" s="472"/>
      <c r="H937" s="11"/>
      <c r="I937" s="11"/>
      <c r="J937" s="11"/>
      <c r="K937" s="11"/>
      <c r="L937" s="11"/>
      <c r="M937" s="11"/>
      <c r="N937" s="11"/>
      <c r="O937" s="11"/>
      <c r="P937" s="11"/>
      <c r="Q937" s="11"/>
    </row>
    <row r="938" spans="1:17" x14ac:dyDescent="0.25">
      <c r="A938" s="385"/>
      <c r="B938" s="386"/>
      <c r="C938" s="386"/>
      <c r="D938" s="386"/>
      <c r="E938" s="166"/>
      <c r="F938" s="386"/>
      <c r="G938" s="132"/>
      <c r="H938" s="11"/>
      <c r="I938" s="11"/>
      <c r="J938" s="11"/>
      <c r="K938" s="11"/>
      <c r="L938" s="11"/>
      <c r="M938" s="11"/>
      <c r="N938" s="11"/>
      <c r="O938" s="11"/>
      <c r="P938" s="11"/>
      <c r="Q938" s="11"/>
    </row>
    <row r="939" spans="1:17" x14ac:dyDescent="0.25">
      <c r="A939" s="473" t="s">
        <v>1</v>
      </c>
      <c r="B939" s="474"/>
      <c r="C939" s="474"/>
      <c r="D939" s="474"/>
      <c r="E939" s="474"/>
      <c r="F939" s="474"/>
      <c r="G939" s="475"/>
      <c r="H939" s="11"/>
      <c r="I939" s="11"/>
      <c r="J939" s="11"/>
      <c r="K939" s="11"/>
      <c r="L939" s="11"/>
      <c r="M939" s="11"/>
      <c r="N939" s="11"/>
      <c r="O939" s="11"/>
      <c r="P939" s="11"/>
      <c r="Q939" s="11"/>
    </row>
    <row r="940" spans="1:17" x14ac:dyDescent="0.25">
      <c r="A940" s="385"/>
      <c r="B940" s="386"/>
      <c r="C940" s="386"/>
      <c r="D940" s="386"/>
      <c r="E940" s="166"/>
      <c r="F940" s="386"/>
      <c r="G940" s="132"/>
      <c r="H940" s="11"/>
      <c r="I940" s="11"/>
      <c r="J940" s="11"/>
      <c r="K940" s="11"/>
      <c r="L940" s="11"/>
      <c r="M940" s="11"/>
      <c r="N940" s="11"/>
      <c r="O940" s="11"/>
      <c r="P940" s="11"/>
      <c r="Q940" s="11"/>
    </row>
    <row r="941" spans="1:17" x14ac:dyDescent="0.25">
      <c r="A941" s="473" t="s">
        <v>2</v>
      </c>
      <c r="B941" s="474"/>
      <c r="C941" s="474"/>
      <c r="D941" s="474"/>
      <c r="E941" s="474"/>
      <c r="F941" s="474"/>
      <c r="G941" s="475"/>
      <c r="H941" s="11"/>
      <c r="I941" s="11"/>
      <c r="J941" s="11"/>
      <c r="K941" s="11"/>
      <c r="L941" s="11"/>
      <c r="M941" s="11"/>
      <c r="N941" s="11"/>
      <c r="O941" s="11"/>
      <c r="P941" s="11"/>
      <c r="Q941" s="11"/>
    </row>
    <row r="942" spans="1:17" ht="15.75" thickBot="1" x14ac:dyDescent="0.3">
      <c r="A942" s="111"/>
      <c r="B942" s="112"/>
      <c r="C942" s="112"/>
      <c r="D942" s="112"/>
      <c r="E942" s="152"/>
      <c r="F942" s="112"/>
      <c r="G942" s="113"/>
      <c r="H942" s="11"/>
      <c r="I942" s="11"/>
      <c r="J942" s="11"/>
      <c r="K942" s="11"/>
      <c r="L942" s="11"/>
      <c r="M942" s="11"/>
      <c r="N942" s="11"/>
      <c r="O942" s="11"/>
      <c r="P942" s="11"/>
      <c r="Q942" s="11"/>
    </row>
    <row r="943" spans="1:17" x14ac:dyDescent="0.25">
      <c r="A943" s="56"/>
      <c r="B943" s="53"/>
      <c r="C943" s="53"/>
      <c r="D943" s="53"/>
      <c r="E943" s="76"/>
      <c r="F943" s="53"/>
      <c r="G943" s="57"/>
      <c r="H943" s="11"/>
      <c r="I943" s="11"/>
      <c r="J943" s="11"/>
      <c r="K943" s="11"/>
      <c r="L943" s="11"/>
      <c r="M943" s="11"/>
      <c r="N943" s="11"/>
      <c r="O943" s="11"/>
      <c r="P943" s="11"/>
      <c r="Q943" s="11"/>
    </row>
    <row r="944" spans="1:17" x14ac:dyDescent="0.25">
      <c r="A944" s="476" t="s">
        <v>185</v>
      </c>
      <c r="B944" s="477"/>
      <c r="C944" s="477"/>
      <c r="D944" s="477"/>
      <c r="E944" s="477"/>
      <c r="F944" s="477"/>
      <c r="G944" s="478"/>
      <c r="H944" s="11"/>
      <c r="I944" s="11"/>
      <c r="J944" s="11"/>
      <c r="K944" s="11"/>
      <c r="L944" s="11"/>
      <c r="M944" s="11"/>
      <c r="N944" s="11"/>
      <c r="O944" s="11"/>
      <c r="P944" s="11"/>
      <c r="Q944" s="11"/>
    </row>
    <row r="945" spans="1:17" x14ac:dyDescent="0.25">
      <c r="A945" s="476"/>
      <c r="B945" s="477"/>
      <c r="C945" s="477"/>
      <c r="D945" s="477"/>
      <c r="E945" s="477"/>
      <c r="F945" s="477"/>
      <c r="G945" s="478"/>
      <c r="H945" s="11"/>
      <c r="I945" s="11"/>
      <c r="J945" s="11"/>
      <c r="K945" s="11"/>
      <c r="L945" s="11"/>
      <c r="M945" s="11"/>
      <c r="N945" s="11"/>
      <c r="O945" s="11"/>
      <c r="P945" s="11"/>
      <c r="Q945" s="11"/>
    </row>
    <row r="946" spans="1:17" x14ac:dyDescent="0.25">
      <c r="A946" s="476" t="s">
        <v>106</v>
      </c>
      <c r="B946" s="477"/>
      <c r="C946" s="477"/>
      <c r="D946" s="477"/>
      <c r="E946" s="477"/>
      <c r="F946" s="477"/>
      <c r="G946" s="478"/>
      <c r="H946" s="11"/>
      <c r="I946" s="11"/>
      <c r="J946" s="11"/>
      <c r="K946" s="11"/>
      <c r="L946" s="11"/>
      <c r="M946" s="11"/>
      <c r="N946" s="11"/>
      <c r="O946" s="11"/>
      <c r="P946" s="11"/>
      <c r="Q946" s="11"/>
    </row>
    <row r="947" spans="1:17" x14ac:dyDescent="0.25">
      <c r="A947" s="479"/>
      <c r="B947" s="480"/>
      <c r="C947" s="480"/>
      <c r="D947" s="480"/>
      <c r="E947" s="480"/>
      <c r="F947" s="480"/>
      <c r="G947" s="481"/>
      <c r="H947" s="11"/>
      <c r="I947" s="11"/>
      <c r="J947" s="11"/>
      <c r="K947" s="11"/>
      <c r="L947" s="11"/>
      <c r="M947" s="11"/>
      <c r="N947" s="11"/>
      <c r="O947" s="11"/>
      <c r="P947" s="11"/>
      <c r="Q947" s="11"/>
    </row>
    <row r="948" spans="1:17" ht="15.75" x14ac:dyDescent="0.25">
      <c r="A948" s="58"/>
      <c r="B948" s="161" t="s">
        <v>29</v>
      </c>
      <c r="C948" s="37"/>
      <c r="D948" s="37"/>
      <c r="E948" s="77"/>
      <c r="F948" s="37"/>
      <c r="G948" s="202">
        <v>1</v>
      </c>
      <c r="H948" s="11"/>
      <c r="I948" s="11"/>
      <c r="J948" s="11"/>
      <c r="K948" s="11"/>
      <c r="L948" s="11"/>
      <c r="M948" s="11"/>
      <c r="N948" s="11"/>
      <c r="O948" s="11"/>
      <c r="P948" s="11"/>
      <c r="Q948" s="11"/>
    </row>
    <row r="949" spans="1:17" x14ac:dyDescent="0.25">
      <c r="A949" s="59"/>
      <c r="B949" s="37"/>
      <c r="C949" s="37"/>
      <c r="D949" s="37"/>
      <c r="E949" s="77"/>
      <c r="F949" s="37"/>
      <c r="G949" s="60"/>
      <c r="H949" s="11"/>
      <c r="I949" s="11"/>
      <c r="J949" s="11"/>
      <c r="K949" s="11"/>
      <c r="L949" s="11"/>
      <c r="M949" s="11"/>
      <c r="N949" s="11"/>
      <c r="O949" s="11"/>
      <c r="P949" s="11"/>
      <c r="Q949" s="11"/>
    </row>
    <row r="950" spans="1:17" x14ac:dyDescent="0.25">
      <c r="A950" s="170" t="s">
        <v>3</v>
      </c>
      <c r="B950" s="37"/>
      <c r="C950" s="37"/>
      <c r="D950" s="37"/>
      <c r="E950" s="77"/>
      <c r="F950" s="37"/>
      <c r="G950" s="60"/>
      <c r="H950" s="11"/>
      <c r="I950" s="11"/>
      <c r="J950" s="11"/>
      <c r="K950" s="11"/>
      <c r="L950" s="11"/>
      <c r="M950" s="11"/>
      <c r="N950" s="11"/>
      <c r="O950" s="11"/>
      <c r="P950" s="11"/>
      <c r="Q950" s="11"/>
    </row>
    <row r="951" spans="1:17" x14ac:dyDescent="0.25">
      <c r="A951" s="209"/>
      <c r="B951" s="37"/>
      <c r="C951" s="37"/>
      <c r="D951" s="37"/>
      <c r="E951" s="77"/>
      <c r="F951" s="37"/>
      <c r="G951" s="60"/>
      <c r="H951" s="11"/>
      <c r="I951" s="11"/>
      <c r="J951" s="11"/>
      <c r="K951" s="11"/>
      <c r="L951" s="11"/>
      <c r="M951" s="11"/>
      <c r="N951" s="11"/>
      <c r="O951" s="11"/>
      <c r="P951" s="11"/>
      <c r="Q951" s="11"/>
    </row>
    <row r="952" spans="1:17" x14ac:dyDescent="0.25">
      <c r="A952" s="59"/>
      <c r="B952" s="37"/>
      <c r="C952" s="160" t="s">
        <v>4</v>
      </c>
      <c r="D952" s="37"/>
      <c r="E952" s="77"/>
      <c r="F952" s="37"/>
      <c r="G952" s="162">
        <v>0</v>
      </c>
      <c r="H952" s="11"/>
      <c r="I952" s="11"/>
      <c r="J952" s="11"/>
      <c r="K952" s="11"/>
      <c r="L952" s="11"/>
      <c r="M952" s="11"/>
      <c r="N952" s="11"/>
      <c r="O952" s="11"/>
      <c r="P952" s="11"/>
      <c r="Q952" s="11"/>
    </row>
    <row r="953" spans="1:17" x14ac:dyDescent="0.25">
      <c r="A953" s="59"/>
      <c r="B953" s="37"/>
      <c r="C953" s="160"/>
      <c r="D953" s="37"/>
      <c r="E953" s="77"/>
      <c r="F953" s="37"/>
      <c r="G953" s="162"/>
      <c r="H953" s="11"/>
      <c r="I953" s="11"/>
      <c r="J953" s="11"/>
      <c r="K953" s="11"/>
      <c r="L953" s="11"/>
      <c r="M953" s="11"/>
      <c r="N953" s="11"/>
      <c r="O953" s="11"/>
      <c r="P953" s="11"/>
      <c r="Q953" s="11"/>
    </row>
    <row r="954" spans="1:17" x14ac:dyDescent="0.25">
      <c r="A954" s="59"/>
      <c r="B954" s="37"/>
      <c r="C954" s="160"/>
      <c r="D954" s="37"/>
      <c r="E954" s="77"/>
      <c r="F954" s="37"/>
      <c r="G954" s="162"/>
      <c r="H954" s="11"/>
      <c r="I954" s="11"/>
      <c r="J954" s="11"/>
      <c r="K954" s="11"/>
      <c r="L954" s="11"/>
      <c r="M954" s="11"/>
      <c r="N954" s="11"/>
      <c r="O954" s="11"/>
      <c r="P954" s="11"/>
      <c r="Q954" s="11"/>
    </row>
    <row r="955" spans="1:17" x14ac:dyDescent="0.25">
      <c r="A955" s="59"/>
      <c r="B955" s="37"/>
      <c r="C955" s="160"/>
      <c r="D955" s="37"/>
      <c r="E955" s="77"/>
      <c r="F955" s="37"/>
      <c r="G955" s="162"/>
      <c r="H955" s="11"/>
      <c r="I955" s="11"/>
      <c r="J955" s="11"/>
      <c r="K955" s="11"/>
      <c r="L955" s="11"/>
      <c r="M955" s="11"/>
      <c r="N955" s="11"/>
      <c r="O955" s="11"/>
      <c r="P955" s="11"/>
      <c r="Q955" s="11"/>
    </row>
    <row r="956" spans="1:17" x14ac:dyDescent="0.25">
      <c r="A956" s="59"/>
      <c r="B956" s="37"/>
      <c r="C956" s="160" t="s">
        <v>5</v>
      </c>
      <c r="D956" s="37"/>
      <c r="E956" s="77"/>
      <c r="F956" s="37"/>
      <c r="G956" s="162">
        <v>0</v>
      </c>
      <c r="H956" s="11"/>
      <c r="I956" s="11"/>
      <c r="J956" s="11"/>
      <c r="K956" s="11"/>
      <c r="L956" s="11"/>
      <c r="M956" s="11"/>
      <c r="N956" s="11"/>
      <c r="O956" s="11"/>
      <c r="P956" s="11"/>
      <c r="Q956" s="11"/>
    </row>
    <row r="957" spans="1:17" x14ac:dyDescent="0.25">
      <c r="A957" s="59"/>
      <c r="B957" s="37"/>
      <c r="C957" s="38"/>
      <c r="D957" s="38"/>
      <c r="E957" s="102"/>
      <c r="F957" s="37"/>
      <c r="G957" s="63"/>
      <c r="H957" s="11"/>
      <c r="I957" s="11"/>
      <c r="J957" s="11"/>
      <c r="K957" s="11"/>
      <c r="L957" s="11"/>
      <c r="M957" s="11"/>
      <c r="N957" s="11"/>
      <c r="O957" s="11"/>
      <c r="P957" s="11"/>
      <c r="Q957" s="11"/>
    </row>
    <row r="958" spans="1:17" x14ac:dyDescent="0.25">
      <c r="A958" s="170" t="s">
        <v>6</v>
      </c>
      <c r="B958" s="37"/>
      <c r="C958" s="66"/>
      <c r="D958" s="135"/>
      <c r="E958" s="102"/>
      <c r="F958" s="37"/>
      <c r="G958" s="346"/>
      <c r="H958" s="11"/>
      <c r="I958" s="11"/>
      <c r="J958" s="11"/>
      <c r="K958" s="11"/>
      <c r="L958" s="11"/>
      <c r="M958" s="11"/>
      <c r="N958" s="11"/>
      <c r="O958" s="11"/>
      <c r="P958" s="11"/>
      <c r="Q958" s="11"/>
    </row>
    <row r="959" spans="1:17" x14ac:dyDescent="0.25">
      <c r="A959" s="179"/>
      <c r="B959" s="37"/>
      <c r="C959" s="66"/>
      <c r="D959" s="28"/>
      <c r="E959" s="77"/>
      <c r="F959" s="37"/>
      <c r="G959" s="346"/>
      <c r="H959" s="11"/>
      <c r="I959" s="11"/>
      <c r="J959" s="11"/>
      <c r="K959" s="11"/>
      <c r="L959" s="11"/>
      <c r="M959" s="11"/>
      <c r="N959" s="11"/>
      <c r="O959" s="11"/>
      <c r="P959" s="11"/>
      <c r="Q959" s="11"/>
    </row>
    <row r="960" spans="1:17" x14ac:dyDescent="0.25">
      <c r="A960" s="59"/>
      <c r="B960" s="37"/>
      <c r="C960" s="160" t="s">
        <v>7</v>
      </c>
      <c r="D960" s="37"/>
      <c r="E960" s="77"/>
      <c r="F960" s="37"/>
      <c r="G960" s="346"/>
      <c r="H960" s="11"/>
      <c r="I960" s="11"/>
      <c r="J960" s="11"/>
      <c r="K960" s="11"/>
      <c r="L960" s="11"/>
      <c r="M960" s="11"/>
      <c r="N960" s="11"/>
      <c r="O960" s="11"/>
      <c r="P960" s="11"/>
      <c r="Q960" s="11"/>
    </row>
    <row r="961" spans="1:17" x14ac:dyDescent="0.25">
      <c r="A961" s="59"/>
      <c r="B961" s="37"/>
      <c r="C961" s="226" t="s">
        <v>8</v>
      </c>
      <c r="D961" s="198" t="s">
        <v>68</v>
      </c>
      <c r="E961" s="197" t="s">
        <v>9</v>
      </c>
      <c r="F961" s="37"/>
      <c r="G961" s="162"/>
      <c r="H961" s="11"/>
      <c r="I961" s="11"/>
      <c r="J961" s="11"/>
      <c r="K961" s="11"/>
      <c r="L961" s="11"/>
      <c r="M961" s="11"/>
      <c r="N961" s="11"/>
      <c r="O961" s="11"/>
      <c r="P961" s="11"/>
      <c r="Q961" s="11"/>
    </row>
    <row r="962" spans="1:17" x14ac:dyDescent="0.25">
      <c r="A962" s="59"/>
      <c r="B962" s="37"/>
      <c r="C962" s="204"/>
      <c r="D962" s="29"/>
      <c r="E962" s="201"/>
      <c r="F962" s="37"/>
      <c r="G962" s="346"/>
      <c r="H962" s="11"/>
      <c r="I962" s="11"/>
      <c r="J962" s="11"/>
      <c r="K962" s="11"/>
      <c r="L962" s="11"/>
      <c r="M962" s="11"/>
      <c r="N962" s="11"/>
      <c r="O962" s="11"/>
      <c r="P962" s="11"/>
      <c r="Q962" s="11"/>
    </row>
    <row r="963" spans="1:17" x14ac:dyDescent="0.25">
      <c r="A963" s="59"/>
      <c r="B963" s="37"/>
      <c r="C963" s="204"/>
      <c r="D963" s="29"/>
      <c r="E963" s="201"/>
      <c r="F963" s="37"/>
      <c r="G963" s="346"/>
      <c r="H963" s="11"/>
      <c r="I963" s="11"/>
      <c r="J963" s="11"/>
      <c r="K963" s="11"/>
      <c r="L963" s="11"/>
      <c r="M963" s="11"/>
      <c r="N963" s="11"/>
      <c r="O963" s="11"/>
      <c r="P963" s="11"/>
      <c r="Q963" s="11"/>
    </row>
    <row r="964" spans="1:17" x14ac:dyDescent="0.25">
      <c r="A964" s="59"/>
      <c r="B964" s="37"/>
      <c r="C964" s="204"/>
      <c r="D964" s="29"/>
      <c r="E964" s="201"/>
      <c r="F964" s="37"/>
      <c r="G964" s="346"/>
      <c r="H964" s="11"/>
      <c r="I964" s="11"/>
      <c r="J964" s="11"/>
      <c r="K964" s="11"/>
      <c r="L964" s="11"/>
      <c r="M964" s="11"/>
      <c r="N964" s="11"/>
      <c r="O964" s="11"/>
      <c r="P964" s="11"/>
      <c r="Q964" s="11"/>
    </row>
    <row r="965" spans="1:17" x14ac:dyDescent="0.25">
      <c r="A965" s="59"/>
      <c r="B965" s="37"/>
      <c r="C965" s="160" t="s">
        <v>10</v>
      </c>
      <c r="D965" s="37"/>
      <c r="E965" s="77"/>
      <c r="F965" s="37"/>
      <c r="G965" s="162">
        <v>0</v>
      </c>
      <c r="H965" s="11"/>
      <c r="I965" s="11"/>
      <c r="J965" s="11"/>
      <c r="K965" s="11"/>
      <c r="L965" s="11"/>
      <c r="M965" s="11"/>
      <c r="N965" s="11"/>
      <c r="O965" s="11"/>
      <c r="P965" s="11"/>
      <c r="Q965" s="11"/>
    </row>
    <row r="966" spans="1:17" x14ac:dyDescent="0.25">
      <c r="A966" s="59"/>
      <c r="B966" s="37"/>
      <c r="C966" s="160"/>
      <c r="D966" s="37"/>
      <c r="E966" s="77"/>
      <c r="F966" s="37"/>
      <c r="G966" s="162"/>
      <c r="H966" s="11"/>
      <c r="I966" s="11"/>
      <c r="J966" s="11"/>
      <c r="K966" s="11"/>
      <c r="L966" s="11"/>
      <c r="M966" s="11"/>
      <c r="N966" s="11"/>
      <c r="O966" s="11"/>
      <c r="P966" s="11"/>
      <c r="Q966" s="11"/>
    </row>
    <row r="967" spans="1:17" x14ac:dyDescent="0.25">
      <c r="A967" s="59"/>
      <c r="B967" s="37"/>
      <c r="C967" s="160"/>
      <c r="D967" s="37"/>
      <c r="E967" s="77"/>
      <c r="F967" s="37"/>
      <c r="G967" s="162"/>
      <c r="H967" s="11"/>
      <c r="I967" s="11"/>
      <c r="J967" s="11"/>
      <c r="K967" s="11"/>
      <c r="L967" s="11"/>
      <c r="M967" s="11"/>
      <c r="N967" s="11"/>
      <c r="O967" s="11"/>
      <c r="P967" s="11"/>
      <c r="Q967" s="11"/>
    </row>
    <row r="968" spans="1:17" x14ac:dyDescent="0.25">
      <c r="A968" s="59"/>
      <c r="B968" s="37"/>
      <c r="C968" s="160"/>
      <c r="D968" s="38"/>
      <c r="E968" s="77"/>
      <c r="F968" s="37"/>
      <c r="G968" s="162"/>
      <c r="H968" s="11"/>
      <c r="I968" s="11"/>
      <c r="J968" s="11"/>
      <c r="K968" s="11"/>
      <c r="L968" s="11"/>
      <c r="M968" s="11"/>
      <c r="N968" s="11"/>
      <c r="O968" s="11"/>
      <c r="P968" s="11"/>
      <c r="Q968" s="11"/>
    </row>
    <row r="969" spans="1:17" ht="16.5" thickBot="1" x14ac:dyDescent="0.3">
      <c r="A969" s="59"/>
      <c r="B969" s="37"/>
      <c r="C969" s="215" t="s">
        <v>11</v>
      </c>
      <c r="D969" s="215"/>
      <c r="E969" s="77"/>
      <c r="F969" s="37"/>
      <c r="G969" s="203">
        <v>1</v>
      </c>
      <c r="H969" s="11"/>
      <c r="I969" s="11"/>
      <c r="J969" s="11"/>
      <c r="K969" s="11"/>
      <c r="L969" s="11"/>
      <c r="M969" s="11"/>
      <c r="N969" s="11"/>
      <c r="O969" s="11"/>
      <c r="P969" s="11"/>
      <c r="Q969" s="11"/>
    </row>
    <row r="970" spans="1:17" ht="18" thickTop="1" x14ac:dyDescent="0.3">
      <c r="A970" s="59"/>
      <c r="B970" s="37"/>
      <c r="C970" s="383"/>
      <c r="D970" s="383"/>
      <c r="E970" s="77"/>
      <c r="F970" s="37"/>
      <c r="G970" s="174"/>
      <c r="H970" s="11"/>
      <c r="I970" s="11"/>
      <c r="J970" s="11"/>
      <c r="K970" s="11"/>
      <c r="L970" s="11"/>
      <c r="M970" s="11"/>
      <c r="N970" s="11"/>
      <c r="O970" s="11"/>
      <c r="P970" s="11"/>
      <c r="Q970" s="11"/>
    </row>
    <row r="971" spans="1:17" ht="15.75" thickBot="1" x14ac:dyDescent="0.3">
      <c r="A971" s="69"/>
      <c r="B971" s="40"/>
      <c r="C971" s="40"/>
      <c r="D971" s="40"/>
      <c r="E971" s="80"/>
      <c r="F971" s="40"/>
      <c r="G971" s="70"/>
      <c r="H971" s="11"/>
      <c r="I971" s="11"/>
      <c r="J971" s="11"/>
      <c r="K971" s="11"/>
      <c r="L971" s="11"/>
      <c r="M971" s="11"/>
      <c r="N971" s="11"/>
      <c r="O971" s="11"/>
      <c r="P971" s="11"/>
      <c r="Q971" s="11"/>
    </row>
    <row r="972" spans="1:17" x14ac:dyDescent="0.25">
      <c r="A972" s="49"/>
      <c r="B972" s="45"/>
      <c r="C972" s="45"/>
      <c r="D972" s="45"/>
      <c r="E972" s="55"/>
      <c r="F972" s="55"/>
      <c r="G972" s="46"/>
      <c r="H972" s="11"/>
      <c r="I972" s="11"/>
      <c r="J972" s="11"/>
      <c r="K972" s="11"/>
      <c r="L972" s="11"/>
      <c r="M972" s="11"/>
      <c r="N972" s="11"/>
      <c r="O972" s="11"/>
      <c r="P972" s="11"/>
      <c r="Q972" s="11"/>
    </row>
    <row r="973" spans="1:17" x14ac:dyDescent="0.25">
      <c r="A973" s="49"/>
      <c r="B973" s="45" t="s">
        <v>42</v>
      </c>
      <c r="C973" s="45"/>
      <c r="D973" s="45"/>
      <c r="E973" s="55"/>
      <c r="F973" s="468" t="s">
        <v>12</v>
      </c>
      <c r="G973" s="469"/>
      <c r="H973" s="11"/>
      <c r="I973" s="11"/>
      <c r="J973" s="11"/>
      <c r="K973" s="11"/>
      <c r="L973" s="11"/>
      <c r="M973" s="11"/>
      <c r="N973" s="11"/>
      <c r="O973" s="11"/>
      <c r="P973" s="11"/>
      <c r="Q973" s="11"/>
    </row>
    <row r="974" spans="1:17" x14ac:dyDescent="0.25">
      <c r="A974" s="49"/>
      <c r="B974" s="45"/>
      <c r="C974" s="45"/>
      <c r="D974" s="45"/>
      <c r="E974" s="55"/>
      <c r="F974" s="55"/>
      <c r="G974" s="46"/>
      <c r="H974" s="11"/>
      <c r="I974" s="11"/>
      <c r="J974" s="11"/>
      <c r="K974" s="11"/>
      <c r="L974" s="11"/>
      <c r="M974" s="11"/>
      <c r="N974" s="11"/>
      <c r="O974" s="11"/>
      <c r="P974" s="11"/>
      <c r="Q974" s="11"/>
    </row>
    <row r="975" spans="1:17" x14ac:dyDescent="0.25">
      <c r="A975" s="49"/>
      <c r="B975" s="45"/>
      <c r="C975" s="45"/>
      <c r="D975" s="45"/>
      <c r="E975" s="55"/>
      <c r="F975" s="55"/>
      <c r="G975" s="46"/>
      <c r="H975" s="11"/>
      <c r="I975" s="11"/>
      <c r="J975" s="11"/>
      <c r="K975" s="11"/>
      <c r="L975" s="11"/>
      <c r="M975" s="11"/>
      <c r="N975" s="11"/>
      <c r="O975" s="11"/>
      <c r="P975" s="11"/>
      <c r="Q975" s="11"/>
    </row>
    <row r="976" spans="1:17" x14ac:dyDescent="0.25">
      <c r="A976" s="49"/>
      <c r="B976" s="45"/>
      <c r="C976" s="45"/>
      <c r="D976" s="45"/>
      <c r="E976" s="55"/>
      <c r="F976" s="55"/>
      <c r="G976" s="46"/>
      <c r="H976" s="11"/>
      <c r="I976" s="11"/>
      <c r="J976" s="11"/>
      <c r="K976" s="11"/>
      <c r="L976" s="11"/>
      <c r="M976" s="11"/>
      <c r="N976" s="11"/>
      <c r="O976" s="11"/>
      <c r="P976" s="11"/>
      <c r="Q976" s="11"/>
    </row>
    <row r="977" spans="1:17" x14ac:dyDescent="0.25">
      <c r="A977" s="49"/>
      <c r="B977" s="45"/>
      <c r="C977" s="45"/>
      <c r="D977" s="45"/>
      <c r="E977" s="55"/>
      <c r="F977" s="55"/>
      <c r="G977" s="46"/>
      <c r="H977" s="11"/>
      <c r="I977" s="11"/>
      <c r="J977" s="11"/>
      <c r="K977" s="11"/>
      <c r="L977" s="11"/>
      <c r="M977" s="11"/>
      <c r="N977" s="11"/>
      <c r="O977" s="11"/>
      <c r="P977" s="11"/>
      <c r="Q977" s="11"/>
    </row>
    <row r="978" spans="1:17" x14ac:dyDescent="0.25">
      <c r="A978" s="49"/>
      <c r="B978" s="45"/>
      <c r="C978" s="45"/>
      <c r="D978" s="45"/>
      <c r="E978" s="55"/>
      <c r="F978" s="55"/>
      <c r="G978" s="46"/>
      <c r="H978" s="11"/>
      <c r="I978" s="11"/>
      <c r="J978" s="11"/>
      <c r="K978" s="11"/>
      <c r="L978" s="11"/>
      <c r="M978" s="11"/>
      <c r="N978" s="11"/>
      <c r="O978" s="11"/>
      <c r="P978" s="11"/>
      <c r="Q978" s="11"/>
    </row>
    <row r="979" spans="1:17" x14ac:dyDescent="0.25">
      <c r="A979" s="49"/>
      <c r="B979" s="45"/>
      <c r="C979" s="45"/>
      <c r="D979" s="45"/>
      <c r="E979" s="55"/>
      <c r="F979" s="55"/>
      <c r="G979" s="46"/>
      <c r="H979" s="11"/>
      <c r="I979" s="11"/>
      <c r="J979" s="11"/>
      <c r="K979" s="11"/>
      <c r="L979" s="11"/>
      <c r="M979" s="11"/>
      <c r="N979" s="11"/>
      <c r="O979" s="11"/>
      <c r="P979" s="11"/>
      <c r="Q979" s="11"/>
    </row>
    <row r="980" spans="1:17" x14ac:dyDescent="0.25">
      <c r="A980" s="49"/>
      <c r="B980" s="45"/>
      <c r="C980" s="45"/>
      <c r="D980" s="45"/>
      <c r="E980" s="55"/>
      <c r="F980" s="55"/>
      <c r="G980" s="46"/>
      <c r="H980" s="11"/>
      <c r="I980" s="11"/>
      <c r="J980" s="11"/>
      <c r="K980" s="11"/>
      <c r="L980" s="11"/>
      <c r="M980" s="11"/>
      <c r="N980" s="11"/>
      <c r="O980" s="11"/>
      <c r="P980" s="11"/>
      <c r="Q980" s="11"/>
    </row>
    <row r="981" spans="1:17" x14ac:dyDescent="0.25">
      <c r="A981" s="49"/>
      <c r="B981" s="45"/>
      <c r="C981" s="45"/>
      <c r="D981" s="45"/>
      <c r="E981" s="55"/>
      <c r="F981" s="55"/>
      <c r="G981" s="46"/>
      <c r="H981" s="11"/>
      <c r="I981" s="11"/>
      <c r="J981" s="11"/>
      <c r="K981" s="11"/>
      <c r="L981" s="11"/>
      <c r="M981" s="11"/>
      <c r="N981" s="11"/>
      <c r="O981" s="11"/>
      <c r="P981" s="11"/>
      <c r="Q981" s="11"/>
    </row>
    <row r="982" spans="1:17" x14ac:dyDescent="0.25">
      <c r="A982" s="49"/>
      <c r="B982" s="45"/>
      <c r="C982" s="45"/>
      <c r="D982" s="45"/>
      <c r="E982" s="55"/>
      <c r="F982" s="55"/>
      <c r="G982" s="46"/>
      <c r="H982" s="11"/>
      <c r="I982" s="11"/>
      <c r="J982" s="11"/>
      <c r="K982" s="11"/>
      <c r="L982" s="11"/>
      <c r="M982" s="11"/>
      <c r="N982" s="11"/>
      <c r="O982" s="11"/>
      <c r="P982" s="11"/>
      <c r="Q982" s="11"/>
    </row>
    <row r="983" spans="1:17" x14ac:dyDescent="0.25">
      <c r="A983" s="139" t="s">
        <v>92</v>
      </c>
      <c r="B983" s="227"/>
      <c r="C983" s="227"/>
      <c r="D983" s="45"/>
      <c r="E983" s="55"/>
      <c r="F983" s="482" t="s">
        <v>13</v>
      </c>
      <c r="G983" s="483"/>
      <c r="H983" s="11"/>
      <c r="I983" s="11"/>
      <c r="J983" s="11"/>
      <c r="K983" s="11"/>
      <c r="L983" s="11"/>
      <c r="M983" s="11"/>
      <c r="N983" s="11"/>
      <c r="O983" s="11"/>
      <c r="P983" s="11"/>
      <c r="Q983" s="11"/>
    </row>
    <row r="984" spans="1:17" x14ac:dyDescent="0.25">
      <c r="A984" s="140" t="s">
        <v>95</v>
      </c>
      <c r="B984" s="227"/>
      <c r="C984" s="227"/>
      <c r="D984" s="45"/>
      <c r="E984" s="55"/>
      <c r="F984" s="468" t="s">
        <v>102</v>
      </c>
      <c r="G984" s="469"/>
      <c r="H984" s="11"/>
      <c r="I984" s="11"/>
      <c r="J984" s="11"/>
      <c r="K984" s="11"/>
      <c r="L984" s="11"/>
      <c r="M984" s="11"/>
      <c r="N984" s="11"/>
      <c r="O984" s="11"/>
      <c r="P984" s="11"/>
      <c r="Q984" s="11"/>
    </row>
    <row r="985" spans="1:17" ht="15.75" thickBot="1" x14ac:dyDescent="0.3">
      <c r="A985" s="74"/>
      <c r="B985" s="54"/>
      <c r="C985" s="54"/>
      <c r="D985" s="54"/>
      <c r="E985" s="81"/>
      <c r="F985" s="54"/>
      <c r="G985" s="75"/>
      <c r="H985" s="11"/>
      <c r="I985" s="11"/>
      <c r="J985" s="11"/>
      <c r="K985" s="11"/>
      <c r="L985" s="11"/>
      <c r="M985" s="11"/>
      <c r="N985" s="11"/>
      <c r="O985" s="11"/>
      <c r="P985" s="11"/>
      <c r="Q985" s="11"/>
    </row>
    <row r="986" spans="1:17" x14ac:dyDescent="0.25">
      <c r="A986" s="45"/>
      <c r="B986" s="45"/>
      <c r="C986" s="45"/>
      <c r="D986" s="45"/>
      <c r="E986" s="55"/>
      <c r="F986" s="45"/>
      <c r="G986" s="35"/>
      <c r="H986" s="11"/>
      <c r="I986" s="11"/>
      <c r="J986" s="11"/>
      <c r="K986" s="11"/>
      <c r="L986" s="11"/>
      <c r="M986" s="11"/>
      <c r="N986" s="11"/>
      <c r="O986" s="11"/>
      <c r="P986" s="11"/>
      <c r="Q986" s="11"/>
    </row>
    <row r="987" spans="1:17" ht="15.75" thickBot="1" x14ac:dyDescent="0.3"/>
    <row r="988" spans="1:17" x14ac:dyDescent="0.25">
      <c r="A988" s="470" t="s">
        <v>0</v>
      </c>
      <c r="B988" s="471"/>
      <c r="C988" s="471"/>
      <c r="D988" s="471"/>
      <c r="E988" s="471"/>
      <c r="F988" s="471"/>
      <c r="G988" s="472"/>
      <c r="I988" s="11"/>
      <c r="J988" s="11"/>
      <c r="K988" s="11"/>
      <c r="L988" s="11"/>
      <c r="M988" s="11"/>
      <c r="N988" s="11"/>
      <c r="O988" s="11"/>
      <c r="P988" s="11"/>
      <c r="Q988" s="11"/>
    </row>
    <row r="989" spans="1:17" x14ac:dyDescent="0.25">
      <c r="A989" s="385"/>
      <c r="B989" s="386"/>
      <c r="C989" s="386"/>
      <c r="D989" s="386"/>
      <c r="E989" s="166"/>
      <c r="F989" s="386"/>
      <c r="G989" s="132"/>
      <c r="I989" s="11"/>
      <c r="J989" s="11"/>
      <c r="K989" s="11"/>
      <c r="L989" s="11"/>
      <c r="M989" s="11"/>
      <c r="N989" s="11"/>
      <c r="O989" s="11"/>
      <c r="P989" s="11"/>
      <c r="Q989" s="11"/>
    </row>
    <row r="990" spans="1:17" x14ac:dyDescent="0.25">
      <c r="A990" s="473" t="s">
        <v>1</v>
      </c>
      <c r="B990" s="474"/>
      <c r="C990" s="474"/>
      <c r="D990" s="474"/>
      <c r="E990" s="474"/>
      <c r="F990" s="474"/>
      <c r="G990" s="475"/>
      <c r="I990" s="11"/>
      <c r="J990" s="11"/>
      <c r="K990" s="11"/>
      <c r="L990" s="11"/>
      <c r="M990" s="11"/>
      <c r="N990" s="11"/>
      <c r="O990" s="11"/>
      <c r="P990" s="11"/>
      <c r="Q990" s="11"/>
    </row>
    <row r="991" spans="1:17" x14ac:dyDescent="0.25">
      <c r="A991" s="385"/>
      <c r="B991" s="386"/>
      <c r="C991" s="386"/>
      <c r="D991" s="386"/>
      <c r="E991" s="166"/>
      <c r="F991" s="386"/>
      <c r="G991" s="132"/>
      <c r="I991" s="11"/>
      <c r="J991" s="11"/>
      <c r="K991" s="11"/>
      <c r="L991" s="11"/>
      <c r="M991" s="11"/>
      <c r="N991" s="11"/>
      <c r="O991" s="11"/>
      <c r="P991" s="11"/>
      <c r="Q991" s="11"/>
    </row>
    <row r="992" spans="1:17" x14ac:dyDescent="0.25">
      <c r="A992" s="473" t="s">
        <v>2</v>
      </c>
      <c r="B992" s="474"/>
      <c r="C992" s="474"/>
      <c r="D992" s="474"/>
      <c r="E992" s="474"/>
      <c r="F992" s="474"/>
      <c r="G992" s="475"/>
      <c r="I992" s="11"/>
      <c r="J992" s="11"/>
      <c r="K992" s="11"/>
      <c r="L992" s="11"/>
      <c r="M992" s="11"/>
      <c r="N992" s="11"/>
      <c r="O992" s="11"/>
      <c r="P992" s="11"/>
      <c r="Q992" s="11"/>
    </row>
    <row r="993" spans="1:17" ht="15.75" thickBot="1" x14ac:dyDescent="0.3">
      <c r="A993" s="111"/>
      <c r="B993" s="112"/>
      <c r="C993" s="112"/>
      <c r="D993" s="112"/>
      <c r="E993" s="152"/>
      <c r="F993" s="112"/>
      <c r="G993" s="113"/>
      <c r="I993" s="11"/>
      <c r="J993" s="11"/>
      <c r="K993" s="11"/>
      <c r="L993" s="11"/>
      <c r="M993" s="11"/>
      <c r="N993" s="11"/>
      <c r="O993" s="11"/>
      <c r="P993" s="11"/>
      <c r="Q993" s="11"/>
    </row>
    <row r="994" spans="1:17" x14ac:dyDescent="0.25">
      <c r="A994" s="56"/>
      <c r="B994" s="53"/>
      <c r="C994" s="53"/>
      <c r="D994" s="53"/>
      <c r="E994" s="76"/>
      <c r="F994" s="53"/>
      <c r="G994" s="57"/>
      <c r="I994" s="11"/>
      <c r="J994" s="11"/>
      <c r="K994" s="11"/>
      <c r="L994" s="11"/>
      <c r="M994" s="11"/>
      <c r="N994" s="11"/>
      <c r="O994" s="11"/>
      <c r="P994" s="11"/>
      <c r="Q994" s="11"/>
    </row>
    <row r="995" spans="1:17" x14ac:dyDescent="0.25">
      <c r="A995" s="476" t="s">
        <v>185</v>
      </c>
      <c r="B995" s="477"/>
      <c r="C995" s="477"/>
      <c r="D995" s="477"/>
      <c r="E995" s="477"/>
      <c r="F995" s="477"/>
      <c r="G995" s="478"/>
      <c r="I995" s="11"/>
      <c r="J995" s="11"/>
      <c r="K995" s="11"/>
      <c r="L995" s="11"/>
      <c r="M995" s="11"/>
      <c r="N995" s="11"/>
      <c r="O995" s="11"/>
      <c r="P995" s="11"/>
      <c r="Q995" s="11"/>
    </row>
    <row r="996" spans="1:17" x14ac:dyDescent="0.25">
      <c r="A996" s="476"/>
      <c r="B996" s="477"/>
      <c r="C996" s="477"/>
      <c r="D996" s="477"/>
      <c r="E996" s="477"/>
      <c r="F996" s="477"/>
      <c r="G996" s="478"/>
      <c r="I996" s="11"/>
      <c r="J996" s="11"/>
      <c r="K996" s="11"/>
      <c r="L996" s="11"/>
      <c r="M996" s="11"/>
      <c r="N996" s="11"/>
      <c r="O996" s="11"/>
      <c r="P996" s="11"/>
      <c r="Q996" s="11"/>
    </row>
    <row r="997" spans="1:17" x14ac:dyDescent="0.25">
      <c r="A997" s="476" t="s">
        <v>158</v>
      </c>
      <c r="B997" s="477"/>
      <c r="C997" s="477"/>
      <c r="D997" s="477"/>
      <c r="E997" s="477"/>
      <c r="F997" s="477"/>
      <c r="G997" s="478"/>
      <c r="I997" s="11"/>
      <c r="J997" s="11"/>
      <c r="K997" s="11"/>
      <c r="L997" s="11"/>
      <c r="M997" s="11"/>
      <c r="N997" s="11"/>
      <c r="O997" s="11"/>
      <c r="P997" s="11"/>
      <c r="Q997" s="11"/>
    </row>
    <row r="998" spans="1:17" x14ac:dyDescent="0.25">
      <c r="A998" s="479"/>
      <c r="B998" s="480"/>
      <c r="C998" s="480"/>
      <c r="D998" s="480"/>
      <c r="E998" s="480"/>
      <c r="F998" s="480"/>
      <c r="G998" s="481"/>
      <c r="I998" s="11"/>
      <c r="J998" s="11"/>
      <c r="K998" s="11"/>
      <c r="L998" s="11"/>
      <c r="M998" s="11"/>
      <c r="N998" s="11"/>
      <c r="O998" s="11"/>
      <c r="P998" s="11"/>
      <c r="Q998" s="11"/>
    </row>
    <row r="999" spans="1:17" ht="15.75" x14ac:dyDescent="0.25">
      <c r="A999" s="58"/>
      <c r="B999" s="161" t="s">
        <v>29</v>
      </c>
      <c r="C999" s="37"/>
      <c r="D999" s="37"/>
      <c r="E999" s="77"/>
      <c r="F999" s="37"/>
      <c r="G999" s="202">
        <v>1123906.78</v>
      </c>
      <c r="I999" s="11"/>
      <c r="J999" s="11"/>
      <c r="K999" s="11"/>
      <c r="L999" s="11"/>
      <c r="M999" s="11"/>
      <c r="N999" s="11"/>
      <c r="O999" s="11"/>
      <c r="P999" s="11"/>
      <c r="Q999" s="11"/>
    </row>
    <row r="1000" spans="1:17" x14ac:dyDescent="0.25">
      <c r="A1000" s="59"/>
      <c r="B1000" s="37"/>
      <c r="C1000" s="37"/>
      <c r="D1000" s="37"/>
      <c r="E1000" s="77"/>
      <c r="F1000" s="37"/>
      <c r="G1000" s="60"/>
      <c r="I1000" s="11"/>
      <c r="J1000" s="11"/>
      <c r="K1000" s="11"/>
      <c r="L1000" s="11"/>
      <c r="M1000" s="11"/>
      <c r="N1000" s="11"/>
      <c r="O1000" s="11"/>
      <c r="P1000" s="11"/>
      <c r="Q1000" s="11"/>
    </row>
    <row r="1001" spans="1:17" x14ac:dyDescent="0.25">
      <c r="A1001" s="170" t="s">
        <v>3</v>
      </c>
      <c r="B1001" s="37"/>
      <c r="C1001" s="37"/>
      <c r="D1001" s="37"/>
      <c r="E1001" s="77"/>
      <c r="F1001" s="37"/>
      <c r="G1001" s="60"/>
      <c r="I1001" s="11"/>
      <c r="J1001" s="11"/>
      <c r="K1001" s="11"/>
      <c r="L1001" s="11"/>
      <c r="M1001" s="11"/>
      <c r="N1001" s="11"/>
      <c r="O1001" s="11"/>
      <c r="P1001" s="11"/>
      <c r="Q1001" s="11"/>
    </row>
    <row r="1002" spans="1:17" x14ac:dyDescent="0.25">
      <c r="A1002" s="209"/>
      <c r="B1002" s="37"/>
      <c r="C1002" s="37"/>
      <c r="D1002" s="37"/>
      <c r="E1002" s="77"/>
      <c r="F1002" s="37"/>
      <c r="G1002" s="60"/>
      <c r="I1002" s="11"/>
      <c r="J1002" s="11"/>
      <c r="K1002" s="11"/>
      <c r="L1002" s="11"/>
      <c r="M1002" s="11"/>
      <c r="N1002" s="11"/>
      <c r="O1002" s="11"/>
      <c r="P1002" s="11"/>
      <c r="Q1002" s="11"/>
    </row>
    <row r="1003" spans="1:17" x14ac:dyDescent="0.25">
      <c r="A1003" s="59"/>
      <c r="B1003" s="37"/>
      <c r="C1003" s="160" t="s">
        <v>4</v>
      </c>
      <c r="D1003" s="37"/>
      <c r="E1003" s="77"/>
      <c r="F1003" s="37"/>
      <c r="G1003" s="162">
        <v>0</v>
      </c>
      <c r="I1003" s="11"/>
      <c r="J1003" s="11"/>
      <c r="K1003" s="11"/>
      <c r="L1003" s="11"/>
      <c r="M1003" s="11"/>
      <c r="N1003" s="11"/>
      <c r="O1003" s="11"/>
      <c r="P1003" s="11"/>
      <c r="Q1003" s="11"/>
    </row>
    <row r="1004" spans="1:17" x14ac:dyDescent="0.25">
      <c r="A1004" s="59"/>
      <c r="B1004" s="37"/>
      <c r="C1004" s="160"/>
      <c r="D1004" s="37"/>
      <c r="E1004" s="77"/>
      <c r="F1004" s="37"/>
      <c r="G1004" s="162"/>
      <c r="I1004" s="11"/>
      <c r="J1004" s="11"/>
      <c r="K1004" s="11"/>
      <c r="L1004" s="11"/>
      <c r="M1004" s="11"/>
      <c r="N1004" s="11"/>
      <c r="O1004" s="11"/>
      <c r="P1004" s="11"/>
      <c r="Q1004" s="11"/>
    </row>
    <row r="1005" spans="1:17" x14ac:dyDescent="0.25">
      <c r="A1005" s="59"/>
      <c r="B1005" s="37"/>
      <c r="C1005" s="160"/>
      <c r="D1005" s="37"/>
      <c r="E1005" s="77"/>
      <c r="F1005" s="37"/>
      <c r="G1005" s="162"/>
      <c r="I1005" s="11"/>
      <c r="J1005" s="11"/>
      <c r="K1005" s="11"/>
      <c r="L1005" s="11"/>
      <c r="M1005" s="11"/>
      <c r="N1005" s="11"/>
      <c r="O1005" s="11"/>
      <c r="P1005" s="11"/>
      <c r="Q1005" s="11"/>
    </row>
    <row r="1006" spans="1:17" x14ac:dyDescent="0.25">
      <c r="A1006" s="59"/>
      <c r="B1006" s="37"/>
      <c r="C1006" s="160"/>
      <c r="D1006" s="37"/>
      <c r="E1006" s="77"/>
      <c r="F1006" s="37"/>
      <c r="G1006" s="162"/>
      <c r="I1006" s="11"/>
      <c r="J1006" s="11"/>
      <c r="K1006" s="11"/>
      <c r="L1006" s="11"/>
      <c r="M1006" s="11"/>
      <c r="N1006" s="11"/>
      <c r="O1006" s="11"/>
      <c r="P1006" s="11"/>
      <c r="Q1006" s="11"/>
    </row>
    <row r="1007" spans="1:17" x14ac:dyDescent="0.25">
      <c r="A1007" s="59"/>
      <c r="B1007" s="37"/>
      <c r="C1007" s="160" t="s">
        <v>5</v>
      </c>
      <c r="D1007" s="37"/>
      <c r="E1007" s="77"/>
      <c r="F1007" s="37"/>
      <c r="G1007" s="162">
        <v>0</v>
      </c>
      <c r="I1007" s="11"/>
      <c r="J1007" s="11"/>
      <c r="K1007" s="11"/>
      <c r="L1007" s="11"/>
      <c r="M1007" s="11"/>
      <c r="N1007" s="11"/>
      <c r="O1007" s="11"/>
      <c r="P1007" s="11"/>
      <c r="Q1007" s="11"/>
    </row>
    <row r="1008" spans="1:17" x14ac:dyDescent="0.25">
      <c r="A1008" s="59"/>
      <c r="B1008" s="37"/>
      <c r="C1008" s="38"/>
      <c r="D1008" s="38"/>
      <c r="E1008" s="102"/>
      <c r="F1008" s="37"/>
      <c r="G1008" s="63"/>
      <c r="I1008" s="11"/>
      <c r="J1008" s="11"/>
      <c r="K1008" s="11"/>
      <c r="L1008" s="11"/>
      <c r="M1008" s="11"/>
      <c r="N1008" s="11"/>
      <c r="O1008" s="11"/>
      <c r="P1008" s="11"/>
      <c r="Q1008" s="11"/>
    </row>
    <row r="1009" spans="1:17" x14ac:dyDescent="0.25">
      <c r="A1009" s="170" t="s">
        <v>6</v>
      </c>
      <c r="B1009" s="37"/>
      <c r="C1009" s="66"/>
      <c r="D1009" s="135"/>
      <c r="E1009" s="102"/>
      <c r="F1009" s="37"/>
      <c r="G1009" s="346"/>
      <c r="I1009" s="11"/>
      <c r="J1009" s="11"/>
      <c r="K1009" s="11"/>
      <c r="L1009" s="11"/>
      <c r="M1009" s="11"/>
      <c r="N1009" s="11"/>
      <c r="O1009" s="11"/>
      <c r="P1009" s="11"/>
      <c r="Q1009" s="11"/>
    </row>
    <row r="1010" spans="1:17" x14ac:dyDescent="0.25">
      <c r="A1010" s="179"/>
      <c r="B1010" s="37"/>
      <c r="C1010" s="66"/>
      <c r="D1010" s="28"/>
      <c r="E1010" s="77"/>
      <c r="F1010" s="37"/>
      <c r="G1010" s="346"/>
      <c r="I1010" s="11"/>
      <c r="J1010" s="11"/>
      <c r="K1010" s="11"/>
      <c r="L1010" s="11"/>
      <c r="M1010" s="11"/>
      <c r="N1010" s="11"/>
      <c r="O1010" s="11"/>
      <c r="P1010" s="11"/>
      <c r="Q1010" s="11"/>
    </row>
    <row r="1011" spans="1:17" x14ac:dyDescent="0.25">
      <c r="A1011" s="59"/>
      <c r="B1011" s="37"/>
      <c r="C1011" s="160" t="s">
        <v>7</v>
      </c>
      <c r="D1011" s="37"/>
      <c r="E1011" s="77"/>
      <c r="F1011" s="37"/>
      <c r="G1011" s="346"/>
      <c r="I1011" s="11"/>
      <c r="J1011" s="11"/>
      <c r="K1011" s="11"/>
      <c r="L1011" s="11"/>
      <c r="M1011" s="11"/>
      <c r="N1011" s="11"/>
      <c r="O1011" s="11"/>
      <c r="P1011" s="11"/>
      <c r="Q1011" s="11"/>
    </row>
    <row r="1012" spans="1:17" x14ac:dyDescent="0.25">
      <c r="A1012" s="59"/>
      <c r="B1012" s="37"/>
      <c r="C1012" s="226" t="s">
        <v>8</v>
      </c>
      <c r="D1012" s="198" t="s">
        <v>68</v>
      </c>
      <c r="E1012" s="197" t="s">
        <v>9</v>
      </c>
      <c r="F1012" s="37"/>
      <c r="G1012" s="162"/>
      <c r="I1012" s="11"/>
      <c r="J1012" s="11"/>
      <c r="K1012" s="11"/>
      <c r="L1012" s="11"/>
      <c r="M1012" s="11"/>
      <c r="N1012" s="11"/>
      <c r="O1012" s="11"/>
      <c r="P1012" s="11"/>
      <c r="Q1012" s="11"/>
    </row>
    <row r="1013" spans="1:17" x14ac:dyDescent="0.25">
      <c r="A1013" s="59"/>
      <c r="B1013" s="37"/>
      <c r="C1013" s="204"/>
      <c r="D1013" s="29"/>
      <c r="E1013" s="201"/>
      <c r="F1013" s="37"/>
      <c r="G1013" s="346"/>
      <c r="I1013" s="11"/>
      <c r="J1013" s="11"/>
      <c r="K1013" s="11"/>
      <c r="L1013" s="11"/>
      <c r="M1013" s="11"/>
      <c r="N1013" s="11"/>
      <c r="O1013" s="11"/>
      <c r="P1013" s="11"/>
      <c r="Q1013" s="11"/>
    </row>
    <row r="1014" spans="1:17" x14ac:dyDescent="0.25">
      <c r="A1014" s="59"/>
      <c r="B1014" s="37"/>
      <c r="C1014" s="204"/>
      <c r="D1014" s="29"/>
      <c r="E1014" s="201"/>
      <c r="F1014" s="37"/>
      <c r="G1014" s="346"/>
      <c r="I1014" s="11"/>
      <c r="J1014" s="11"/>
      <c r="K1014" s="11"/>
      <c r="L1014" s="11"/>
      <c r="M1014" s="11"/>
      <c r="N1014" s="11"/>
      <c r="O1014" s="11"/>
      <c r="P1014" s="11"/>
      <c r="Q1014" s="11"/>
    </row>
    <row r="1015" spans="1:17" x14ac:dyDescent="0.25">
      <c r="A1015" s="59"/>
      <c r="B1015" s="37"/>
      <c r="C1015" s="204"/>
      <c r="D1015" s="29"/>
      <c r="E1015" s="201"/>
      <c r="F1015" s="37"/>
      <c r="G1015" s="346"/>
      <c r="I1015" s="11"/>
      <c r="J1015" s="11"/>
      <c r="K1015" s="11"/>
      <c r="L1015" s="11"/>
      <c r="M1015" s="11"/>
      <c r="N1015" s="11"/>
      <c r="O1015" s="11"/>
      <c r="P1015" s="11"/>
      <c r="Q1015" s="11"/>
    </row>
    <row r="1016" spans="1:17" x14ac:dyDescent="0.25">
      <c r="A1016" s="59"/>
      <c r="B1016" s="37"/>
      <c r="C1016" s="160" t="s">
        <v>10</v>
      </c>
      <c r="D1016" s="37"/>
      <c r="E1016" s="77"/>
      <c r="F1016" s="37"/>
      <c r="G1016" s="162">
        <v>0</v>
      </c>
      <c r="I1016" s="11"/>
      <c r="J1016" s="11"/>
      <c r="K1016" s="11"/>
      <c r="L1016" s="11"/>
      <c r="M1016" s="11"/>
      <c r="N1016" s="11"/>
      <c r="O1016" s="11"/>
      <c r="P1016" s="11"/>
      <c r="Q1016" s="11"/>
    </row>
    <row r="1017" spans="1:17" x14ac:dyDescent="0.25">
      <c r="A1017" s="59"/>
      <c r="B1017" s="37"/>
      <c r="C1017" s="160"/>
      <c r="D1017" s="37"/>
      <c r="E1017" s="77"/>
      <c r="F1017" s="37"/>
      <c r="G1017" s="162"/>
      <c r="I1017" s="11"/>
      <c r="J1017" s="11"/>
      <c r="K1017" s="11"/>
      <c r="L1017" s="11"/>
      <c r="M1017" s="11"/>
      <c r="N1017" s="11"/>
      <c r="O1017" s="11"/>
      <c r="P1017" s="11"/>
      <c r="Q1017" s="11"/>
    </row>
    <row r="1018" spans="1:17" x14ac:dyDescent="0.25">
      <c r="A1018" s="59"/>
      <c r="B1018" s="37"/>
      <c r="C1018" s="160"/>
      <c r="D1018" s="37"/>
      <c r="E1018" s="77"/>
      <c r="F1018" s="37"/>
      <c r="G1018" s="162"/>
      <c r="I1018" s="11"/>
      <c r="J1018" s="11"/>
      <c r="K1018" s="11"/>
      <c r="L1018" s="11"/>
      <c r="M1018" s="11"/>
      <c r="N1018" s="11"/>
      <c r="O1018" s="11"/>
      <c r="P1018" s="11"/>
      <c r="Q1018" s="11"/>
    </row>
    <row r="1019" spans="1:17" x14ac:dyDescent="0.25">
      <c r="A1019" s="59"/>
      <c r="B1019" s="37"/>
      <c r="C1019" s="160"/>
      <c r="D1019" s="38"/>
      <c r="E1019" s="77"/>
      <c r="F1019" s="37"/>
      <c r="G1019" s="162"/>
      <c r="I1019" s="11"/>
      <c r="J1019" s="11"/>
      <c r="K1019" s="11"/>
      <c r="L1019" s="11"/>
      <c r="M1019" s="11"/>
      <c r="N1019" s="11"/>
      <c r="O1019" s="11"/>
      <c r="P1019" s="11"/>
      <c r="Q1019" s="11"/>
    </row>
    <row r="1020" spans="1:17" ht="16.5" thickBot="1" x14ac:dyDescent="0.3">
      <c r="A1020" s="59"/>
      <c r="B1020" s="37"/>
      <c r="C1020" s="215" t="s">
        <v>11</v>
      </c>
      <c r="D1020" s="215"/>
      <c r="E1020" s="77"/>
      <c r="F1020" s="37"/>
      <c r="G1020" s="203">
        <v>1123906.78</v>
      </c>
      <c r="I1020" s="11"/>
      <c r="J1020" s="11"/>
      <c r="K1020" s="11"/>
      <c r="L1020" s="11"/>
      <c r="M1020" s="11"/>
      <c r="N1020" s="11"/>
      <c r="O1020" s="11"/>
      <c r="P1020" s="11"/>
      <c r="Q1020" s="11"/>
    </row>
    <row r="1021" spans="1:17" ht="18" thickTop="1" x14ac:dyDescent="0.3">
      <c r="A1021" s="59"/>
      <c r="B1021" s="37"/>
      <c r="C1021" s="383"/>
      <c r="D1021" s="383"/>
      <c r="E1021" s="77"/>
      <c r="F1021" s="37"/>
      <c r="G1021" s="174"/>
      <c r="I1021" s="11"/>
      <c r="J1021" s="11"/>
      <c r="K1021" s="11"/>
      <c r="L1021" s="11"/>
      <c r="M1021" s="11"/>
      <c r="N1021" s="11"/>
      <c r="O1021" s="11"/>
      <c r="P1021" s="11"/>
      <c r="Q1021" s="11"/>
    </row>
    <row r="1022" spans="1:17" ht="15.75" thickBot="1" x14ac:dyDescent="0.3">
      <c r="A1022" s="69"/>
      <c r="B1022" s="40"/>
      <c r="C1022" s="40"/>
      <c r="D1022" s="40"/>
      <c r="E1022" s="80"/>
      <c r="F1022" s="40"/>
      <c r="G1022" s="70"/>
      <c r="I1022" s="11"/>
      <c r="J1022" s="11"/>
      <c r="K1022" s="11"/>
      <c r="L1022" s="11"/>
      <c r="M1022" s="11"/>
      <c r="N1022" s="11"/>
      <c r="O1022" s="11"/>
      <c r="P1022" s="11"/>
      <c r="Q1022" s="11"/>
    </row>
    <row r="1023" spans="1:17" x14ac:dyDescent="0.25">
      <c r="A1023" s="49"/>
      <c r="B1023" s="45"/>
      <c r="C1023" s="45"/>
      <c r="D1023" s="45"/>
      <c r="E1023" s="55"/>
      <c r="F1023" s="55"/>
      <c r="G1023" s="46"/>
      <c r="I1023" s="11"/>
      <c r="J1023" s="11"/>
      <c r="K1023" s="11"/>
      <c r="L1023" s="11"/>
      <c r="M1023" s="11"/>
      <c r="N1023" s="11"/>
      <c r="O1023" s="11"/>
      <c r="P1023" s="11"/>
      <c r="Q1023" s="11"/>
    </row>
    <row r="1024" spans="1:17" x14ac:dyDescent="0.25">
      <c r="A1024" s="49"/>
      <c r="B1024" s="45" t="s">
        <v>42</v>
      </c>
      <c r="C1024" s="45"/>
      <c r="D1024" s="45"/>
      <c r="E1024" s="55"/>
      <c r="F1024" s="468" t="s">
        <v>12</v>
      </c>
      <c r="G1024" s="469"/>
      <c r="I1024" s="11"/>
      <c r="J1024" s="11"/>
      <c r="K1024" s="11"/>
      <c r="L1024" s="11"/>
      <c r="M1024" s="11"/>
      <c r="N1024" s="11"/>
      <c r="O1024" s="11"/>
      <c r="P1024" s="11"/>
      <c r="Q1024" s="11"/>
    </row>
    <row r="1025" spans="1:17" x14ac:dyDescent="0.25">
      <c r="A1025" s="49"/>
      <c r="B1025" s="45"/>
      <c r="C1025" s="45"/>
      <c r="D1025" s="45"/>
      <c r="E1025" s="55"/>
      <c r="F1025" s="55"/>
      <c r="G1025" s="46"/>
      <c r="I1025" s="11"/>
      <c r="J1025" s="11"/>
      <c r="K1025" s="11"/>
      <c r="L1025" s="11"/>
      <c r="M1025" s="11"/>
      <c r="N1025" s="11"/>
      <c r="O1025" s="11"/>
      <c r="P1025" s="11"/>
      <c r="Q1025" s="11"/>
    </row>
    <row r="1026" spans="1:17" x14ac:dyDescent="0.25">
      <c r="A1026" s="49"/>
      <c r="B1026" s="45"/>
      <c r="C1026" s="45"/>
      <c r="D1026" s="45"/>
      <c r="E1026" s="55"/>
      <c r="F1026" s="55"/>
      <c r="G1026" s="46"/>
      <c r="I1026" s="11"/>
      <c r="J1026" s="11"/>
      <c r="K1026" s="11"/>
      <c r="L1026" s="11"/>
      <c r="M1026" s="11"/>
      <c r="N1026" s="11"/>
      <c r="O1026" s="11"/>
      <c r="P1026" s="11"/>
      <c r="Q1026" s="11"/>
    </row>
    <row r="1027" spans="1:17" x14ac:dyDescent="0.25">
      <c r="A1027" s="49"/>
      <c r="B1027" s="45"/>
      <c r="C1027" s="45"/>
      <c r="D1027" s="45"/>
      <c r="E1027" s="55"/>
      <c r="F1027" s="55"/>
      <c r="G1027" s="46"/>
      <c r="I1027" s="11"/>
      <c r="J1027" s="11"/>
      <c r="K1027" s="11"/>
      <c r="L1027" s="11"/>
      <c r="M1027" s="11"/>
      <c r="N1027" s="11"/>
      <c r="O1027" s="11"/>
      <c r="P1027" s="11"/>
      <c r="Q1027" s="11"/>
    </row>
    <row r="1028" spans="1:17" x14ac:dyDescent="0.25">
      <c r="A1028" s="49"/>
      <c r="B1028" s="45"/>
      <c r="C1028" s="45"/>
      <c r="D1028" s="45"/>
      <c r="E1028" s="55"/>
      <c r="F1028" s="55"/>
      <c r="G1028" s="46"/>
      <c r="I1028" s="11"/>
      <c r="J1028" s="11"/>
      <c r="K1028" s="11"/>
      <c r="L1028" s="11"/>
      <c r="M1028" s="11"/>
      <c r="N1028" s="11"/>
      <c r="O1028" s="11"/>
      <c r="P1028" s="11"/>
      <c r="Q1028" s="11"/>
    </row>
    <row r="1029" spans="1:17" x14ac:dyDescent="0.25">
      <c r="A1029" s="49"/>
      <c r="B1029" s="45"/>
      <c r="C1029" s="45"/>
      <c r="D1029" s="45"/>
      <c r="E1029" s="55"/>
      <c r="F1029" s="55"/>
      <c r="G1029" s="46"/>
      <c r="I1029" s="11"/>
      <c r="J1029" s="11"/>
      <c r="K1029" s="11"/>
      <c r="L1029" s="11"/>
      <c r="M1029" s="11"/>
      <c r="N1029" s="11"/>
      <c r="O1029" s="11"/>
      <c r="P1029" s="11"/>
      <c r="Q1029" s="11"/>
    </row>
    <row r="1030" spans="1:17" x14ac:dyDescent="0.25">
      <c r="A1030" s="49"/>
      <c r="B1030" s="45"/>
      <c r="C1030" s="45"/>
      <c r="D1030" s="45"/>
      <c r="E1030" s="55"/>
      <c r="F1030" s="55"/>
      <c r="G1030" s="46"/>
      <c r="I1030" s="11"/>
      <c r="J1030" s="11"/>
      <c r="K1030" s="11"/>
      <c r="L1030" s="11"/>
      <c r="M1030" s="11"/>
      <c r="N1030" s="11"/>
      <c r="O1030" s="11"/>
      <c r="P1030" s="11"/>
      <c r="Q1030" s="11"/>
    </row>
    <row r="1031" spans="1:17" x14ac:dyDescent="0.25">
      <c r="A1031" s="49"/>
      <c r="B1031" s="45"/>
      <c r="C1031" s="45"/>
      <c r="D1031" s="45"/>
      <c r="E1031" s="55"/>
      <c r="F1031" s="55"/>
      <c r="G1031" s="46"/>
      <c r="I1031" s="11"/>
      <c r="J1031" s="11"/>
      <c r="K1031" s="11"/>
      <c r="L1031" s="11"/>
      <c r="M1031" s="11"/>
      <c r="N1031" s="11"/>
      <c r="O1031" s="11"/>
      <c r="P1031" s="11"/>
      <c r="Q1031" s="11"/>
    </row>
    <row r="1032" spans="1:17" x14ac:dyDescent="0.25">
      <c r="A1032" s="49"/>
      <c r="B1032" s="45"/>
      <c r="C1032" s="45"/>
      <c r="D1032" s="45"/>
      <c r="E1032" s="55"/>
      <c r="F1032" s="55"/>
      <c r="G1032" s="46"/>
      <c r="I1032" s="11"/>
      <c r="J1032" s="11"/>
      <c r="K1032" s="11"/>
      <c r="L1032" s="11"/>
      <c r="M1032" s="11"/>
      <c r="N1032" s="11"/>
      <c r="O1032" s="11"/>
      <c r="P1032" s="11"/>
      <c r="Q1032" s="11"/>
    </row>
    <row r="1033" spans="1:17" x14ac:dyDescent="0.25">
      <c r="A1033" s="49"/>
      <c r="B1033" s="45"/>
      <c r="C1033" s="45"/>
      <c r="D1033" s="45"/>
      <c r="E1033" s="55"/>
      <c r="F1033" s="55"/>
      <c r="G1033" s="46"/>
      <c r="I1033" s="11"/>
      <c r="J1033" s="11"/>
      <c r="K1033" s="11"/>
      <c r="L1033" s="11"/>
      <c r="M1033" s="11"/>
      <c r="N1033" s="11"/>
      <c r="O1033" s="11"/>
      <c r="P1033" s="11"/>
      <c r="Q1033" s="11"/>
    </row>
    <row r="1034" spans="1:17" x14ac:dyDescent="0.25">
      <c r="A1034" s="139" t="s">
        <v>92</v>
      </c>
      <c r="B1034" s="227"/>
      <c r="C1034" s="227"/>
      <c r="D1034" s="45"/>
      <c r="E1034" s="55"/>
      <c r="F1034" s="482" t="s">
        <v>13</v>
      </c>
      <c r="G1034" s="483"/>
      <c r="I1034" s="11"/>
      <c r="J1034" s="11"/>
      <c r="K1034" s="11"/>
      <c r="L1034" s="11"/>
      <c r="M1034" s="11"/>
      <c r="N1034" s="11"/>
      <c r="O1034" s="11"/>
      <c r="P1034" s="11"/>
      <c r="Q1034" s="11"/>
    </row>
    <row r="1035" spans="1:17" x14ac:dyDescent="0.25">
      <c r="A1035" s="140" t="s">
        <v>95</v>
      </c>
      <c r="B1035" s="227"/>
      <c r="C1035" s="227"/>
      <c r="D1035" s="45"/>
      <c r="E1035" s="55"/>
      <c r="F1035" s="468" t="s">
        <v>102</v>
      </c>
      <c r="G1035" s="469"/>
      <c r="I1035" s="11"/>
      <c r="J1035" s="11"/>
      <c r="K1035" s="11"/>
      <c r="L1035" s="11"/>
      <c r="M1035" s="11"/>
      <c r="N1035" s="11"/>
      <c r="O1035" s="11"/>
      <c r="P1035" s="11"/>
      <c r="Q1035" s="11"/>
    </row>
    <row r="1036" spans="1:17" ht="15.75" thickBot="1" x14ac:dyDescent="0.3">
      <c r="A1036" s="74"/>
      <c r="B1036" s="54"/>
      <c r="C1036" s="54"/>
      <c r="D1036" s="54"/>
      <c r="E1036" s="81"/>
      <c r="F1036" s="54"/>
      <c r="G1036" s="75"/>
      <c r="I1036" s="11"/>
      <c r="J1036" s="11"/>
      <c r="K1036" s="11"/>
      <c r="L1036" s="11"/>
      <c r="M1036" s="11"/>
      <c r="N1036" s="11"/>
      <c r="O1036" s="11"/>
      <c r="P1036" s="11"/>
      <c r="Q1036" s="11"/>
    </row>
    <row r="1037" spans="1:17" x14ac:dyDescent="0.25">
      <c r="A1037" s="45"/>
      <c r="B1037" s="45"/>
      <c r="C1037" s="45"/>
      <c r="D1037" s="45"/>
      <c r="E1037" s="55"/>
      <c r="F1037" s="45"/>
      <c r="G1037" s="35"/>
      <c r="I1037" s="11"/>
      <c r="J1037" s="11"/>
      <c r="K1037" s="11"/>
      <c r="L1037" s="11"/>
      <c r="M1037" s="11"/>
      <c r="N1037" s="11"/>
      <c r="O1037" s="11"/>
      <c r="P1037" s="11"/>
      <c r="Q1037" s="11"/>
    </row>
    <row r="1038" spans="1:17" ht="15.75" thickBot="1" x14ac:dyDescent="0.3">
      <c r="A1038" s="45"/>
      <c r="B1038" s="45"/>
      <c r="C1038" s="45"/>
      <c r="D1038" s="45"/>
      <c r="E1038" s="55"/>
      <c r="F1038" s="45"/>
      <c r="G1038" s="35"/>
      <c r="I1038" s="11"/>
      <c r="J1038" s="11"/>
      <c r="K1038" s="11"/>
      <c r="L1038" s="11"/>
      <c r="M1038" s="11"/>
      <c r="N1038" s="11"/>
      <c r="O1038" s="11"/>
      <c r="P1038" s="11"/>
      <c r="Q1038" s="11"/>
    </row>
    <row r="1039" spans="1:17" x14ac:dyDescent="0.25">
      <c r="A1039" s="470" t="s">
        <v>0</v>
      </c>
      <c r="B1039" s="471"/>
      <c r="C1039" s="471"/>
      <c r="D1039" s="471"/>
      <c r="E1039" s="471"/>
      <c r="F1039" s="471"/>
      <c r="G1039" s="472"/>
      <c r="I1039" s="11"/>
      <c r="J1039" s="11"/>
      <c r="K1039" s="11"/>
      <c r="L1039" s="11"/>
      <c r="M1039" s="11"/>
      <c r="N1039" s="11"/>
      <c r="O1039" s="11"/>
      <c r="P1039" s="11"/>
      <c r="Q1039" s="11"/>
    </row>
    <row r="1040" spans="1:17" x14ac:dyDescent="0.25">
      <c r="A1040" s="385"/>
      <c r="B1040" s="386"/>
      <c r="C1040" s="386"/>
      <c r="D1040" s="386"/>
      <c r="E1040" s="166"/>
      <c r="F1040" s="386"/>
      <c r="G1040" s="132"/>
      <c r="I1040" s="11"/>
      <c r="J1040" s="11"/>
      <c r="K1040" s="11"/>
      <c r="L1040" s="11"/>
      <c r="M1040" s="11"/>
      <c r="N1040" s="11"/>
      <c r="O1040" s="11"/>
      <c r="P1040" s="11"/>
      <c r="Q1040" s="11"/>
    </row>
    <row r="1041" spans="1:17" x14ac:dyDescent="0.25">
      <c r="A1041" s="473" t="s">
        <v>1</v>
      </c>
      <c r="B1041" s="474"/>
      <c r="C1041" s="474"/>
      <c r="D1041" s="474"/>
      <c r="E1041" s="474"/>
      <c r="F1041" s="474"/>
      <c r="G1041" s="475"/>
      <c r="I1041" s="11"/>
      <c r="J1041" s="11"/>
      <c r="K1041" s="11"/>
      <c r="L1041" s="11"/>
      <c r="M1041" s="11"/>
      <c r="N1041" s="11"/>
      <c r="O1041" s="11"/>
      <c r="P1041" s="11"/>
      <c r="Q1041" s="11"/>
    </row>
    <row r="1042" spans="1:17" x14ac:dyDescent="0.25">
      <c r="A1042" s="385"/>
      <c r="B1042" s="386"/>
      <c r="C1042" s="386"/>
      <c r="D1042" s="386"/>
      <c r="E1042" s="166"/>
      <c r="F1042" s="386"/>
      <c r="G1042" s="132"/>
      <c r="I1042" s="11"/>
      <c r="J1042" s="11"/>
      <c r="K1042" s="11"/>
      <c r="L1042" s="11"/>
      <c r="M1042" s="11"/>
      <c r="N1042" s="11"/>
      <c r="O1042" s="11"/>
      <c r="P1042" s="11"/>
      <c r="Q1042" s="11"/>
    </row>
    <row r="1043" spans="1:17" x14ac:dyDescent="0.25">
      <c r="A1043" s="473" t="s">
        <v>2</v>
      </c>
      <c r="B1043" s="474"/>
      <c r="C1043" s="474"/>
      <c r="D1043" s="474"/>
      <c r="E1043" s="474"/>
      <c r="F1043" s="474"/>
      <c r="G1043" s="475"/>
      <c r="I1043" s="11"/>
      <c r="J1043" s="11"/>
      <c r="K1043" s="11"/>
      <c r="L1043" s="11"/>
      <c r="M1043" s="11"/>
      <c r="N1043" s="11"/>
      <c r="O1043" s="11"/>
      <c r="P1043" s="11"/>
      <c r="Q1043" s="11"/>
    </row>
    <row r="1044" spans="1:17" ht="15.75" thickBot="1" x14ac:dyDescent="0.3">
      <c r="A1044" s="111"/>
      <c r="B1044" s="112"/>
      <c r="C1044" s="112"/>
      <c r="D1044" s="112"/>
      <c r="E1044" s="152"/>
      <c r="F1044" s="112"/>
      <c r="G1044" s="113"/>
      <c r="I1044" s="11"/>
      <c r="J1044" s="11"/>
      <c r="K1044" s="11"/>
      <c r="L1044" s="11"/>
      <c r="M1044" s="11"/>
      <c r="N1044" s="11"/>
      <c r="O1044" s="11"/>
      <c r="P1044" s="11"/>
      <c r="Q1044" s="11"/>
    </row>
    <row r="1045" spans="1:17" x14ac:dyDescent="0.25">
      <c r="A1045" s="56"/>
      <c r="B1045" s="53"/>
      <c r="C1045" s="53"/>
      <c r="D1045" s="53"/>
      <c r="E1045" s="76"/>
      <c r="F1045" s="53"/>
      <c r="G1045" s="57"/>
      <c r="I1045" s="11"/>
      <c r="J1045" s="11"/>
      <c r="K1045" s="11"/>
      <c r="L1045" s="11"/>
      <c r="M1045" s="11"/>
      <c r="N1045" s="11"/>
      <c r="O1045" s="11"/>
      <c r="P1045" s="11"/>
      <c r="Q1045" s="11"/>
    </row>
    <row r="1046" spans="1:17" x14ac:dyDescent="0.25">
      <c r="A1046" s="476" t="s">
        <v>185</v>
      </c>
      <c r="B1046" s="477"/>
      <c r="C1046" s="477"/>
      <c r="D1046" s="477"/>
      <c r="E1046" s="477"/>
      <c r="F1046" s="477"/>
      <c r="G1046" s="478"/>
      <c r="I1046" s="11"/>
      <c r="J1046" s="11"/>
      <c r="K1046" s="11"/>
      <c r="L1046" s="11"/>
      <c r="M1046" s="11"/>
      <c r="N1046" s="11"/>
      <c r="O1046" s="11"/>
      <c r="P1046" s="11"/>
      <c r="Q1046" s="11"/>
    </row>
    <row r="1047" spans="1:17" x14ac:dyDescent="0.25">
      <c r="A1047" s="476"/>
      <c r="B1047" s="477"/>
      <c r="C1047" s="477"/>
      <c r="D1047" s="477"/>
      <c r="E1047" s="477"/>
      <c r="F1047" s="477"/>
      <c r="G1047" s="478"/>
      <c r="I1047" s="11"/>
      <c r="J1047" s="11"/>
      <c r="K1047" s="11"/>
      <c r="L1047" s="11"/>
      <c r="M1047" s="11"/>
      <c r="N1047" s="11"/>
      <c r="O1047" s="11"/>
      <c r="P1047" s="11"/>
      <c r="Q1047" s="11"/>
    </row>
    <row r="1048" spans="1:17" x14ac:dyDescent="0.25">
      <c r="A1048" s="476" t="s">
        <v>159</v>
      </c>
      <c r="B1048" s="477"/>
      <c r="C1048" s="477"/>
      <c r="D1048" s="477"/>
      <c r="E1048" s="477"/>
      <c r="F1048" s="477"/>
      <c r="G1048" s="478"/>
      <c r="I1048" s="11"/>
      <c r="J1048" s="11"/>
      <c r="K1048" s="11"/>
      <c r="L1048" s="11"/>
      <c r="M1048" s="11"/>
      <c r="N1048" s="11"/>
      <c r="O1048" s="11"/>
      <c r="P1048" s="11"/>
      <c r="Q1048" s="11"/>
    </row>
    <row r="1049" spans="1:17" x14ac:dyDescent="0.25">
      <c r="A1049" s="479"/>
      <c r="B1049" s="480"/>
      <c r="C1049" s="480"/>
      <c r="D1049" s="480"/>
      <c r="E1049" s="480"/>
      <c r="F1049" s="480"/>
      <c r="G1049" s="481"/>
      <c r="I1049" s="11"/>
      <c r="J1049" s="11"/>
      <c r="K1049" s="11"/>
      <c r="L1049" s="11"/>
      <c r="M1049" s="11"/>
      <c r="N1049" s="11"/>
      <c r="O1049" s="11"/>
      <c r="P1049" s="11"/>
      <c r="Q1049" s="11"/>
    </row>
    <row r="1050" spans="1:17" ht="15.75" x14ac:dyDescent="0.25">
      <c r="A1050" s="58"/>
      <c r="B1050" s="161" t="s">
        <v>29</v>
      </c>
      <c r="C1050" s="37"/>
      <c r="D1050" s="37"/>
      <c r="E1050" s="77"/>
      <c r="F1050" s="37"/>
      <c r="G1050" s="202">
        <v>1580037.51</v>
      </c>
      <c r="I1050" s="11"/>
      <c r="J1050" s="11"/>
      <c r="K1050" s="11"/>
      <c r="L1050" s="11"/>
      <c r="M1050" s="11"/>
      <c r="N1050" s="11"/>
      <c r="O1050" s="11"/>
      <c r="P1050" s="11"/>
      <c r="Q1050" s="11"/>
    </row>
    <row r="1051" spans="1:17" x14ac:dyDescent="0.25">
      <c r="A1051" s="59"/>
      <c r="B1051" s="37"/>
      <c r="C1051" s="37"/>
      <c r="D1051" s="37"/>
      <c r="E1051" s="77"/>
      <c r="F1051" s="37"/>
      <c r="G1051" s="60"/>
      <c r="I1051" s="11"/>
      <c r="J1051" s="11"/>
      <c r="K1051" s="11"/>
      <c r="L1051" s="11"/>
      <c r="M1051" s="11"/>
      <c r="N1051" s="11"/>
      <c r="O1051" s="11"/>
      <c r="P1051" s="11"/>
      <c r="Q1051" s="11"/>
    </row>
    <row r="1052" spans="1:17" x14ac:dyDescent="0.25">
      <c r="A1052" s="170" t="s">
        <v>3</v>
      </c>
      <c r="B1052" s="37"/>
      <c r="C1052" s="37"/>
      <c r="D1052" s="37"/>
      <c r="E1052" s="77"/>
      <c r="F1052" s="37"/>
      <c r="G1052" s="60"/>
      <c r="I1052" s="11"/>
      <c r="J1052" s="11"/>
      <c r="K1052" s="11"/>
      <c r="L1052" s="11"/>
      <c r="M1052" s="11"/>
      <c r="N1052" s="11"/>
      <c r="O1052" s="11"/>
      <c r="P1052" s="11"/>
      <c r="Q1052" s="11"/>
    </row>
    <row r="1053" spans="1:17" x14ac:dyDescent="0.25">
      <c r="A1053" s="209"/>
      <c r="B1053" s="37"/>
      <c r="C1053" s="37"/>
      <c r="D1053" s="37"/>
      <c r="E1053" s="77"/>
      <c r="F1053" s="37"/>
      <c r="G1053" s="60"/>
      <c r="I1053" s="11"/>
      <c r="J1053" s="11"/>
      <c r="K1053" s="11"/>
      <c r="L1053" s="11"/>
      <c r="M1053" s="11"/>
      <c r="N1053" s="11"/>
      <c r="O1053" s="11"/>
      <c r="P1053" s="11"/>
      <c r="Q1053" s="11"/>
    </row>
    <row r="1054" spans="1:17" x14ac:dyDescent="0.25">
      <c r="A1054" s="59"/>
      <c r="B1054" s="37"/>
      <c r="C1054" s="160" t="s">
        <v>4</v>
      </c>
      <c r="D1054" s="37"/>
      <c r="E1054" s="77"/>
      <c r="F1054" s="37"/>
      <c r="G1054" s="162">
        <v>0</v>
      </c>
      <c r="I1054" s="11"/>
      <c r="J1054" s="11"/>
      <c r="K1054" s="11"/>
      <c r="L1054" s="11"/>
      <c r="M1054" s="11"/>
      <c r="N1054" s="11"/>
      <c r="O1054" s="11"/>
      <c r="P1054" s="11"/>
      <c r="Q1054" s="11"/>
    </row>
    <row r="1055" spans="1:17" x14ac:dyDescent="0.25">
      <c r="A1055" s="59"/>
      <c r="B1055" s="37"/>
      <c r="C1055" s="160"/>
      <c r="D1055" s="37"/>
      <c r="E1055" s="77"/>
      <c r="F1055" s="37"/>
      <c r="G1055" s="162"/>
      <c r="I1055" s="11"/>
      <c r="J1055" s="11"/>
      <c r="K1055" s="11"/>
      <c r="L1055" s="11"/>
      <c r="M1055" s="11"/>
      <c r="N1055" s="11"/>
      <c r="O1055" s="11"/>
      <c r="P1055" s="11"/>
      <c r="Q1055" s="11"/>
    </row>
    <row r="1056" spans="1:17" x14ac:dyDescent="0.25">
      <c r="A1056" s="59"/>
      <c r="B1056" s="37"/>
      <c r="C1056" s="160"/>
      <c r="D1056" s="37"/>
      <c r="E1056" s="77"/>
      <c r="F1056" s="37"/>
      <c r="G1056" s="162"/>
      <c r="I1056" s="11"/>
      <c r="J1056" s="11"/>
      <c r="K1056" s="11"/>
      <c r="L1056" s="11"/>
      <c r="M1056" s="11"/>
      <c r="N1056" s="11"/>
      <c r="O1056" s="11"/>
      <c r="P1056" s="11"/>
      <c r="Q1056" s="11"/>
    </row>
    <row r="1057" spans="1:17" x14ac:dyDescent="0.25">
      <c r="A1057" s="59"/>
      <c r="B1057" s="37"/>
      <c r="C1057" s="160"/>
      <c r="D1057" s="37"/>
      <c r="E1057" s="77"/>
      <c r="F1057" s="37"/>
      <c r="G1057" s="162"/>
      <c r="I1057" s="11"/>
      <c r="J1057" s="11"/>
      <c r="K1057" s="11"/>
      <c r="L1057" s="11"/>
      <c r="M1057" s="11"/>
      <c r="N1057" s="11"/>
      <c r="O1057" s="11"/>
      <c r="P1057" s="11"/>
      <c r="Q1057" s="11"/>
    </row>
    <row r="1058" spans="1:17" x14ac:dyDescent="0.25">
      <c r="A1058" s="59"/>
      <c r="B1058" s="37"/>
      <c r="C1058" s="160" t="s">
        <v>5</v>
      </c>
      <c r="D1058" s="37"/>
      <c r="E1058" s="77"/>
      <c r="F1058" s="37"/>
      <c r="G1058" s="162">
        <v>0</v>
      </c>
      <c r="I1058" s="11"/>
      <c r="J1058" s="11"/>
      <c r="K1058" s="11"/>
      <c r="L1058" s="11"/>
      <c r="M1058" s="11"/>
      <c r="N1058" s="11"/>
      <c r="O1058" s="11"/>
      <c r="P1058" s="11"/>
      <c r="Q1058" s="11"/>
    </row>
    <row r="1059" spans="1:17" x14ac:dyDescent="0.25">
      <c r="A1059" s="59"/>
      <c r="B1059" s="37"/>
      <c r="C1059" s="38"/>
      <c r="D1059" s="38"/>
      <c r="E1059" s="102"/>
      <c r="F1059" s="37"/>
      <c r="G1059" s="63"/>
      <c r="I1059" s="11"/>
      <c r="J1059" s="11"/>
      <c r="K1059" s="11"/>
      <c r="L1059" s="11"/>
      <c r="M1059" s="11"/>
      <c r="N1059" s="11"/>
      <c r="O1059" s="11"/>
      <c r="P1059" s="11"/>
      <c r="Q1059" s="11"/>
    </row>
    <row r="1060" spans="1:17" x14ac:dyDescent="0.25">
      <c r="A1060" s="170" t="s">
        <v>6</v>
      </c>
      <c r="B1060" s="37"/>
      <c r="C1060" s="66"/>
      <c r="D1060" s="135"/>
      <c r="E1060" s="102"/>
      <c r="F1060" s="37"/>
      <c r="G1060" s="346"/>
      <c r="I1060" s="11"/>
      <c r="J1060" s="11"/>
      <c r="K1060" s="11"/>
      <c r="L1060" s="11"/>
      <c r="M1060" s="11"/>
      <c r="N1060" s="11"/>
      <c r="O1060" s="11"/>
      <c r="P1060" s="11"/>
      <c r="Q1060" s="11"/>
    </row>
    <row r="1061" spans="1:17" x14ac:dyDescent="0.25">
      <c r="A1061" s="179"/>
      <c r="B1061" s="37"/>
      <c r="C1061" s="66"/>
      <c r="D1061" s="28"/>
      <c r="E1061" s="77"/>
      <c r="F1061" s="37"/>
      <c r="G1061" s="346"/>
      <c r="I1061" s="11"/>
      <c r="J1061" s="11"/>
      <c r="K1061" s="11"/>
      <c r="L1061" s="11"/>
      <c r="M1061" s="11"/>
      <c r="N1061" s="11"/>
      <c r="O1061" s="11"/>
      <c r="P1061" s="11"/>
      <c r="Q1061" s="11"/>
    </row>
    <row r="1062" spans="1:17" x14ac:dyDescent="0.25">
      <c r="A1062" s="59"/>
      <c r="B1062" s="37"/>
      <c r="C1062" s="160" t="s">
        <v>7</v>
      </c>
      <c r="D1062" s="37"/>
      <c r="E1062" s="77"/>
      <c r="F1062" s="37"/>
      <c r="G1062" s="346"/>
      <c r="I1062" s="11"/>
      <c r="J1062" s="11"/>
      <c r="K1062" s="11"/>
      <c r="L1062" s="11"/>
      <c r="M1062" s="11"/>
      <c r="N1062" s="11"/>
      <c r="O1062" s="11"/>
      <c r="P1062" s="11"/>
      <c r="Q1062" s="11"/>
    </row>
    <row r="1063" spans="1:17" x14ac:dyDescent="0.25">
      <c r="A1063" s="59"/>
      <c r="B1063" s="37"/>
      <c r="C1063" s="226" t="s">
        <v>8</v>
      </c>
      <c r="D1063" s="198" t="s">
        <v>68</v>
      </c>
      <c r="E1063" s="197" t="s">
        <v>9</v>
      </c>
      <c r="F1063" s="37"/>
      <c r="G1063" s="162"/>
      <c r="I1063" s="11"/>
      <c r="J1063" s="11"/>
      <c r="K1063" s="11"/>
      <c r="L1063" s="11"/>
      <c r="M1063" s="11"/>
      <c r="N1063" s="11"/>
      <c r="O1063" s="11"/>
      <c r="P1063" s="11"/>
      <c r="Q1063" s="11"/>
    </row>
    <row r="1064" spans="1:17" x14ac:dyDescent="0.25">
      <c r="A1064" s="59"/>
      <c r="B1064" s="37"/>
      <c r="C1064" s="204"/>
      <c r="D1064" s="29"/>
      <c r="E1064" s="201"/>
      <c r="F1064" s="37"/>
      <c r="G1064" s="346"/>
      <c r="I1064" s="11"/>
      <c r="J1064" s="11"/>
      <c r="K1064" s="11"/>
      <c r="L1064" s="11"/>
      <c r="M1064" s="11"/>
      <c r="N1064" s="11"/>
      <c r="O1064" s="11"/>
      <c r="P1064" s="11"/>
      <c r="Q1064" s="11"/>
    </row>
    <row r="1065" spans="1:17" x14ac:dyDescent="0.25">
      <c r="A1065" s="59"/>
      <c r="B1065" s="37"/>
      <c r="C1065" s="204"/>
      <c r="D1065" s="29"/>
      <c r="E1065" s="201"/>
      <c r="F1065" s="37"/>
      <c r="G1065" s="346"/>
      <c r="I1065" s="11"/>
      <c r="J1065" s="11"/>
      <c r="K1065" s="11"/>
      <c r="L1065" s="11"/>
      <c r="M1065" s="11"/>
      <c r="N1065" s="11"/>
      <c r="O1065" s="11"/>
      <c r="P1065" s="11"/>
      <c r="Q1065" s="11"/>
    </row>
    <row r="1066" spans="1:17" x14ac:dyDescent="0.25">
      <c r="A1066" s="59"/>
      <c r="B1066" s="37"/>
      <c r="C1066" s="204"/>
      <c r="D1066" s="29"/>
      <c r="E1066" s="201"/>
      <c r="F1066" s="37"/>
      <c r="G1066" s="346"/>
      <c r="I1066" s="11"/>
      <c r="J1066" s="11"/>
      <c r="K1066" s="11"/>
      <c r="L1066" s="11"/>
      <c r="M1066" s="11"/>
      <c r="N1066" s="11"/>
      <c r="O1066" s="11"/>
      <c r="P1066" s="11"/>
      <c r="Q1066" s="11"/>
    </row>
    <row r="1067" spans="1:17" x14ac:dyDescent="0.25">
      <c r="A1067" s="59"/>
      <c r="B1067" s="37"/>
      <c r="C1067" s="160" t="s">
        <v>10</v>
      </c>
      <c r="D1067" s="37"/>
      <c r="E1067" s="77"/>
      <c r="F1067" s="37"/>
      <c r="G1067" s="162">
        <v>0</v>
      </c>
      <c r="I1067" s="11"/>
      <c r="J1067" s="11"/>
      <c r="K1067" s="11"/>
      <c r="L1067" s="11"/>
      <c r="M1067" s="11"/>
      <c r="N1067" s="11"/>
      <c r="O1067" s="11"/>
      <c r="P1067" s="11"/>
      <c r="Q1067" s="11"/>
    </row>
    <row r="1068" spans="1:17" x14ac:dyDescent="0.25">
      <c r="A1068" s="59"/>
      <c r="B1068" s="37"/>
      <c r="C1068" s="160"/>
      <c r="D1068" s="37"/>
      <c r="E1068" s="77"/>
      <c r="F1068" s="37"/>
      <c r="G1068" s="162"/>
      <c r="I1068" s="11"/>
      <c r="J1068" s="11"/>
      <c r="K1068" s="11"/>
      <c r="L1068" s="11"/>
      <c r="M1068" s="11"/>
      <c r="N1068" s="11"/>
      <c r="O1068" s="11"/>
      <c r="P1068" s="11"/>
      <c r="Q1068" s="11"/>
    </row>
    <row r="1069" spans="1:17" x14ac:dyDescent="0.25">
      <c r="A1069" s="59"/>
      <c r="B1069" s="37"/>
      <c r="C1069" s="160"/>
      <c r="D1069" s="37"/>
      <c r="E1069" s="77"/>
      <c r="F1069" s="37"/>
      <c r="G1069" s="162"/>
      <c r="I1069" s="11"/>
      <c r="J1069" s="11"/>
      <c r="K1069" s="11"/>
      <c r="L1069" s="11"/>
      <c r="M1069" s="11"/>
      <c r="N1069" s="11"/>
      <c r="O1069" s="11"/>
      <c r="P1069" s="11"/>
      <c r="Q1069" s="11"/>
    </row>
    <row r="1070" spans="1:17" x14ac:dyDescent="0.25">
      <c r="A1070" s="59"/>
      <c r="B1070" s="37"/>
      <c r="C1070" s="160"/>
      <c r="D1070" s="38"/>
      <c r="E1070" s="77"/>
      <c r="F1070" s="37"/>
      <c r="G1070" s="162"/>
      <c r="I1070" s="11"/>
      <c r="J1070" s="11"/>
      <c r="K1070" s="11"/>
      <c r="L1070" s="11"/>
      <c r="M1070" s="11"/>
      <c r="N1070" s="11"/>
      <c r="O1070" s="11"/>
      <c r="P1070" s="11"/>
      <c r="Q1070" s="11"/>
    </row>
    <row r="1071" spans="1:17" ht="16.5" thickBot="1" x14ac:dyDescent="0.3">
      <c r="A1071" s="59"/>
      <c r="B1071" s="37"/>
      <c r="C1071" s="215" t="s">
        <v>11</v>
      </c>
      <c r="D1071" s="215"/>
      <c r="E1071" s="77"/>
      <c r="F1071" s="37"/>
      <c r="G1071" s="203">
        <v>1580037.51</v>
      </c>
      <c r="I1071" s="11"/>
      <c r="J1071" s="11"/>
      <c r="K1071" s="11"/>
      <c r="L1071" s="11"/>
      <c r="M1071" s="11"/>
      <c r="N1071" s="11"/>
      <c r="O1071" s="11"/>
      <c r="P1071" s="11"/>
      <c r="Q1071" s="11"/>
    </row>
    <row r="1072" spans="1:17" ht="18" thickTop="1" x14ac:dyDescent="0.3">
      <c r="A1072" s="59"/>
      <c r="B1072" s="37"/>
      <c r="C1072" s="383"/>
      <c r="D1072" s="383"/>
      <c r="E1072" s="77"/>
      <c r="F1072" s="37"/>
      <c r="G1072" s="174"/>
      <c r="I1072" s="11"/>
      <c r="J1072" s="11"/>
      <c r="K1072" s="11"/>
      <c r="L1072" s="11"/>
      <c r="M1072" s="11"/>
      <c r="N1072" s="11"/>
      <c r="O1072" s="11"/>
      <c r="P1072" s="11"/>
      <c r="Q1072" s="11"/>
    </row>
    <row r="1073" spans="1:17" ht="15.75" thickBot="1" x14ac:dyDescent="0.3">
      <c r="A1073" s="69"/>
      <c r="B1073" s="40"/>
      <c r="C1073" s="40"/>
      <c r="D1073" s="40"/>
      <c r="E1073" s="80"/>
      <c r="F1073" s="40"/>
      <c r="G1073" s="70"/>
      <c r="I1073" s="11"/>
      <c r="J1073" s="11"/>
      <c r="K1073" s="11"/>
      <c r="L1073" s="11"/>
      <c r="M1073" s="11"/>
      <c r="N1073" s="11"/>
      <c r="O1073" s="11"/>
      <c r="P1073" s="11"/>
      <c r="Q1073" s="11"/>
    </row>
    <row r="1074" spans="1:17" x14ac:dyDescent="0.25">
      <c r="A1074" s="49"/>
      <c r="B1074" s="45"/>
      <c r="C1074" s="45"/>
      <c r="D1074" s="45"/>
      <c r="E1074" s="55"/>
      <c r="F1074" s="55"/>
      <c r="G1074" s="46"/>
      <c r="I1074" s="11"/>
      <c r="J1074" s="11"/>
      <c r="K1074" s="11"/>
      <c r="L1074" s="11"/>
      <c r="M1074" s="11"/>
      <c r="N1074" s="11"/>
      <c r="O1074" s="11"/>
      <c r="P1074" s="11"/>
      <c r="Q1074" s="11"/>
    </row>
    <row r="1075" spans="1:17" x14ac:dyDescent="0.25">
      <c r="A1075" s="49"/>
      <c r="B1075" s="45" t="s">
        <v>42</v>
      </c>
      <c r="C1075" s="45"/>
      <c r="D1075" s="45"/>
      <c r="E1075" s="55"/>
      <c r="F1075" s="468" t="s">
        <v>12</v>
      </c>
      <c r="G1075" s="469"/>
      <c r="I1075" s="11"/>
      <c r="J1075" s="11"/>
      <c r="K1075" s="11"/>
      <c r="L1075" s="11"/>
      <c r="M1075" s="11"/>
      <c r="N1075" s="11"/>
      <c r="O1075" s="11"/>
      <c r="P1075" s="11"/>
      <c r="Q1075" s="11"/>
    </row>
    <row r="1076" spans="1:17" x14ac:dyDescent="0.25">
      <c r="A1076" s="49"/>
      <c r="B1076" s="45"/>
      <c r="C1076" s="45"/>
      <c r="D1076" s="45"/>
      <c r="E1076" s="55"/>
      <c r="F1076" s="55"/>
      <c r="G1076" s="46"/>
      <c r="I1076" s="11"/>
      <c r="J1076" s="11"/>
      <c r="K1076" s="11"/>
      <c r="L1076" s="11"/>
      <c r="M1076" s="11"/>
      <c r="N1076" s="11"/>
      <c r="O1076" s="11"/>
      <c r="P1076" s="11"/>
      <c r="Q1076" s="11"/>
    </row>
    <row r="1077" spans="1:17" x14ac:dyDescent="0.25">
      <c r="A1077" s="49"/>
      <c r="B1077" s="45"/>
      <c r="C1077" s="45"/>
      <c r="D1077" s="45"/>
      <c r="E1077" s="55"/>
      <c r="F1077" s="55"/>
      <c r="G1077" s="46"/>
      <c r="I1077" s="11"/>
      <c r="J1077" s="11"/>
      <c r="K1077" s="11"/>
      <c r="L1077" s="11"/>
      <c r="M1077" s="11"/>
      <c r="N1077" s="11"/>
      <c r="O1077" s="11"/>
      <c r="P1077" s="11"/>
      <c r="Q1077" s="11"/>
    </row>
    <row r="1078" spans="1:17" x14ac:dyDescent="0.25">
      <c r="A1078" s="49"/>
      <c r="B1078" s="45"/>
      <c r="C1078" s="45"/>
      <c r="D1078" s="45"/>
      <c r="E1078" s="55"/>
      <c r="F1078" s="55"/>
      <c r="G1078" s="46"/>
      <c r="I1078" s="11"/>
      <c r="J1078" s="11"/>
      <c r="K1078" s="11"/>
      <c r="L1078" s="11"/>
      <c r="M1078" s="11"/>
      <c r="N1078" s="11"/>
      <c r="O1078" s="11"/>
      <c r="P1078" s="11"/>
      <c r="Q1078" s="11"/>
    </row>
    <row r="1079" spans="1:17" x14ac:dyDescent="0.25">
      <c r="A1079" s="49"/>
      <c r="B1079" s="45"/>
      <c r="C1079" s="45"/>
      <c r="D1079" s="45"/>
      <c r="E1079" s="55"/>
      <c r="F1079" s="55"/>
      <c r="G1079" s="46"/>
      <c r="I1079" s="11"/>
      <c r="J1079" s="11"/>
      <c r="K1079" s="11"/>
      <c r="L1079" s="11"/>
      <c r="M1079" s="11"/>
      <c r="N1079" s="11"/>
      <c r="O1079" s="11"/>
      <c r="P1079" s="11"/>
      <c r="Q1079" s="11"/>
    </row>
    <row r="1080" spans="1:17" x14ac:dyDescent="0.25">
      <c r="A1080" s="49"/>
      <c r="B1080" s="45"/>
      <c r="C1080" s="45"/>
      <c r="D1080" s="45"/>
      <c r="E1080" s="55"/>
      <c r="F1080" s="55"/>
      <c r="G1080" s="46"/>
      <c r="I1080" s="11"/>
      <c r="J1080" s="11"/>
      <c r="K1080" s="11"/>
      <c r="L1080" s="11"/>
      <c r="M1080" s="11"/>
      <c r="N1080" s="11"/>
      <c r="O1080" s="11"/>
      <c r="P1080" s="11"/>
      <c r="Q1080" s="11"/>
    </row>
    <row r="1081" spans="1:17" x14ac:dyDescent="0.25">
      <c r="A1081" s="49"/>
      <c r="B1081" s="45"/>
      <c r="C1081" s="45"/>
      <c r="D1081" s="45"/>
      <c r="E1081" s="55"/>
      <c r="F1081" s="55"/>
      <c r="G1081" s="46"/>
      <c r="I1081" s="11"/>
      <c r="J1081" s="11"/>
      <c r="K1081" s="11"/>
      <c r="L1081" s="11"/>
      <c r="M1081" s="11"/>
      <c r="N1081" s="11"/>
      <c r="O1081" s="11"/>
      <c r="P1081" s="11"/>
      <c r="Q1081" s="11"/>
    </row>
    <row r="1082" spans="1:17" x14ac:dyDescent="0.25">
      <c r="A1082" s="49"/>
      <c r="B1082" s="45"/>
      <c r="C1082" s="45"/>
      <c r="D1082" s="45"/>
      <c r="E1082" s="55"/>
      <c r="F1082" s="55"/>
      <c r="G1082" s="46"/>
      <c r="I1082" s="11"/>
      <c r="J1082" s="11"/>
      <c r="K1082" s="11"/>
      <c r="L1082" s="11"/>
      <c r="M1082" s="11"/>
      <c r="N1082" s="11"/>
      <c r="O1082" s="11"/>
      <c r="P1082" s="11"/>
      <c r="Q1082" s="11"/>
    </row>
    <row r="1083" spans="1:17" x14ac:dyDescent="0.25">
      <c r="A1083" s="49"/>
      <c r="B1083" s="45"/>
      <c r="C1083" s="45"/>
      <c r="D1083" s="45"/>
      <c r="E1083" s="55"/>
      <c r="F1083" s="55"/>
      <c r="G1083" s="46"/>
      <c r="I1083" s="11"/>
      <c r="J1083" s="11"/>
      <c r="K1083" s="11"/>
      <c r="L1083" s="11"/>
      <c r="M1083" s="11"/>
      <c r="N1083" s="11"/>
      <c r="O1083" s="11"/>
      <c r="P1083" s="11"/>
      <c r="Q1083" s="11"/>
    </row>
    <row r="1084" spans="1:17" x14ac:dyDescent="0.25">
      <c r="A1084" s="49"/>
      <c r="B1084" s="45"/>
      <c r="C1084" s="45"/>
      <c r="D1084" s="45"/>
      <c r="E1084" s="55"/>
      <c r="F1084" s="55"/>
      <c r="G1084" s="46"/>
      <c r="I1084" s="11"/>
      <c r="J1084" s="11"/>
      <c r="K1084" s="11"/>
      <c r="L1084" s="11"/>
      <c r="M1084" s="11"/>
      <c r="N1084" s="11"/>
      <c r="O1084" s="11"/>
      <c r="P1084" s="11"/>
      <c r="Q1084" s="11"/>
    </row>
    <row r="1085" spans="1:17" x14ac:dyDescent="0.25">
      <c r="A1085" s="139" t="s">
        <v>92</v>
      </c>
      <c r="B1085" s="227"/>
      <c r="C1085" s="227"/>
      <c r="D1085" s="45"/>
      <c r="E1085" s="55"/>
      <c r="F1085" s="482" t="s">
        <v>13</v>
      </c>
      <c r="G1085" s="483"/>
      <c r="I1085" s="11"/>
      <c r="J1085" s="11"/>
      <c r="K1085" s="11"/>
      <c r="L1085" s="11"/>
      <c r="M1085" s="11"/>
      <c r="N1085" s="11"/>
      <c r="O1085" s="11"/>
      <c r="P1085" s="11"/>
      <c r="Q1085" s="11"/>
    </row>
    <row r="1086" spans="1:17" x14ac:dyDescent="0.25">
      <c r="A1086" s="140" t="s">
        <v>95</v>
      </c>
      <c r="B1086" s="227"/>
      <c r="C1086" s="227"/>
      <c r="D1086" s="45"/>
      <c r="E1086" s="55"/>
      <c r="F1086" s="468" t="s">
        <v>102</v>
      </c>
      <c r="G1086" s="469"/>
      <c r="I1086" s="11"/>
      <c r="J1086" s="11"/>
      <c r="K1086" s="11"/>
      <c r="L1086" s="11"/>
      <c r="M1086" s="11"/>
      <c r="N1086" s="11"/>
      <c r="O1086" s="11"/>
      <c r="P1086" s="11"/>
      <c r="Q1086" s="11"/>
    </row>
    <row r="1087" spans="1:17" ht="15.75" thickBot="1" x14ac:dyDescent="0.3">
      <c r="A1087" s="74"/>
      <c r="B1087" s="54"/>
      <c r="C1087" s="54"/>
      <c r="D1087" s="54"/>
      <c r="E1087" s="81"/>
      <c r="F1087" s="54"/>
      <c r="G1087" s="75"/>
      <c r="I1087" s="11"/>
      <c r="J1087" s="11"/>
      <c r="K1087" s="11"/>
      <c r="L1087" s="11"/>
      <c r="M1087" s="11"/>
      <c r="N1087" s="11"/>
      <c r="O1087" s="11"/>
      <c r="P1087" s="11"/>
      <c r="Q1087" s="11"/>
    </row>
    <row r="1088" spans="1:17" x14ac:dyDescent="0.25">
      <c r="A1088" s="45"/>
      <c r="B1088" s="45"/>
      <c r="C1088" s="45"/>
      <c r="D1088" s="45"/>
      <c r="E1088" s="55"/>
      <c r="F1088" s="45"/>
      <c r="G1088" s="35"/>
      <c r="I1088" s="11"/>
      <c r="J1088" s="11"/>
      <c r="K1088" s="11"/>
      <c r="L1088" s="11"/>
      <c r="M1088" s="11"/>
      <c r="N1088" s="11"/>
      <c r="O1088" s="11"/>
      <c r="P1088" s="11"/>
      <c r="Q1088" s="11"/>
    </row>
    <row r="1089" spans="1:17" ht="15.75" thickBot="1" x14ac:dyDescent="0.3">
      <c r="A1089" s="45"/>
      <c r="B1089" s="45"/>
      <c r="C1089" s="45"/>
      <c r="D1089" s="45"/>
      <c r="E1089" s="55"/>
      <c r="F1089" s="45"/>
      <c r="G1089" s="35"/>
      <c r="I1089" s="11"/>
      <c r="J1089" s="11"/>
      <c r="K1089" s="11"/>
      <c r="L1089" s="11"/>
      <c r="M1089" s="11"/>
      <c r="N1089" s="11"/>
      <c r="O1089" s="11"/>
      <c r="P1089" s="11"/>
      <c r="Q1089" s="11"/>
    </row>
    <row r="1090" spans="1:17" x14ac:dyDescent="0.25">
      <c r="A1090" s="470" t="s">
        <v>0</v>
      </c>
      <c r="B1090" s="471"/>
      <c r="C1090" s="471"/>
      <c r="D1090" s="471"/>
      <c r="E1090" s="471"/>
      <c r="F1090" s="471"/>
      <c r="G1090" s="472"/>
      <c r="I1090" s="11"/>
      <c r="J1090" s="11"/>
      <c r="K1090" s="11"/>
      <c r="L1090" s="11"/>
      <c r="M1090" s="11"/>
      <c r="N1090" s="11"/>
      <c r="O1090" s="11"/>
      <c r="P1090" s="11"/>
      <c r="Q1090" s="11"/>
    </row>
    <row r="1091" spans="1:17" x14ac:dyDescent="0.25">
      <c r="A1091" s="385"/>
      <c r="B1091" s="386"/>
      <c r="C1091" s="386"/>
      <c r="D1091" s="386"/>
      <c r="E1091" s="166"/>
      <c r="F1091" s="386"/>
      <c r="G1091" s="132"/>
      <c r="I1091" s="11"/>
      <c r="J1091" s="11"/>
      <c r="K1091" s="11"/>
      <c r="L1091" s="11"/>
      <c r="M1091" s="11"/>
      <c r="N1091" s="11"/>
      <c r="O1091" s="11"/>
      <c r="P1091" s="11"/>
      <c r="Q1091" s="11"/>
    </row>
    <row r="1092" spans="1:17" x14ac:dyDescent="0.25">
      <c r="A1092" s="473" t="s">
        <v>1</v>
      </c>
      <c r="B1092" s="474"/>
      <c r="C1092" s="474"/>
      <c r="D1092" s="474"/>
      <c r="E1092" s="474"/>
      <c r="F1092" s="474"/>
      <c r="G1092" s="475"/>
      <c r="I1092" s="11"/>
      <c r="J1092" s="11"/>
      <c r="K1092" s="11"/>
      <c r="L1092" s="11"/>
      <c r="M1092" s="11"/>
      <c r="N1092" s="11"/>
      <c r="O1092" s="11"/>
      <c r="P1092" s="11"/>
      <c r="Q1092" s="11"/>
    </row>
    <row r="1093" spans="1:17" x14ac:dyDescent="0.25">
      <c r="A1093" s="385"/>
      <c r="B1093" s="386"/>
      <c r="C1093" s="386"/>
      <c r="D1093" s="386"/>
      <c r="E1093" s="166"/>
      <c r="F1093" s="386"/>
      <c r="G1093" s="132"/>
      <c r="I1093" s="11"/>
      <c r="J1093" s="11"/>
      <c r="K1093" s="11"/>
      <c r="L1093" s="11"/>
      <c r="M1093" s="11"/>
      <c r="N1093" s="11"/>
      <c r="O1093" s="11"/>
      <c r="P1093" s="11"/>
      <c r="Q1093" s="11"/>
    </row>
    <row r="1094" spans="1:17" x14ac:dyDescent="0.25">
      <c r="A1094" s="473" t="s">
        <v>2</v>
      </c>
      <c r="B1094" s="474"/>
      <c r="C1094" s="474"/>
      <c r="D1094" s="474"/>
      <c r="E1094" s="474"/>
      <c r="F1094" s="474"/>
      <c r="G1094" s="475"/>
      <c r="I1094" s="11"/>
      <c r="J1094" s="11"/>
      <c r="K1094" s="11"/>
      <c r="L1094" s="11"/>
      <c r="M1094" s="11"/>
      <c r="N1094" s="11"/>
      <c r="O1094" s="11"/>
      <c r="P1094" s="11"/>
      <c r="Q1094" s="11"/>
    </row>
    <row r="1095" spans="1:17" ht="15.75" thickBot="1" x14ac:dyDescent="0.3">
      <c r="A1095" s="111"/>
      <c r="B1095" s="112"/>
      <c r="C1095" s="112"/>
      <c r="D1095" s="112"/>
      <c r="E1095" s="152"/>
      <c r="F1095" s="112"/>
      <c r="G1095" s="113"/>
      <c r="I1095" s="11"/>
      <c r="J1095" s="11"/>
      <c r="K1095" s="11"/>
      <c r="L1095" s="11"/>
      <c r="M1095" s="11"/>
      <c r="N1095" s="11"/>
      <c r="O1095" s="11"/>
      <c r="P1095" s="11"/>
      <c r="Q1095" s="11"/>
    </row>
    <row r="1096" spans="1:17" x14ac:dyDescent="0.25">
      <c r="A1096" s="56"/>
      <c r="B1096" s="53"/>
      <c r="C1096" s="53"/>
      <c r="D1096" s="53"/>
      <c r="E1096" s="76"/>
      <c r="F1096" s="53"/>
      <c r="G1096" s="57"/>
      <c r="I1096" s="11"/>
      <c r="J1096" s="11"/>
      <c r="K1096" s="11"/>
      <c r="L1096" s="11"/>
      <c r="M1096" s="11"/>
      <c r="N1096" s="11"/>
      <c r="O1096" s="11"/>
      <c r="P1096" s="11"/>
      <c r="Q1096" s="11"/>
    </row>
    <row r="1097" spans="1:17" x14ac:dyDescent="0.25">
      <c r="A1097" s="476" t="s">
        <v>185</v>
      </c>
      <c r="B1097" s="477"/>
      <c r="C1097" s="477"/>
      <c r="D1097" s="477"/>
      <c r="E1097" s="477"/>
      <c r="F1097" s="477"/>
      <c r="G1097" s="478"/>
      <c r="I1097" s="11"/>
      <c r="J1097" s="11"/>
      <c r="K1097" s="11"/>
      <c r="L1097" s="11"/>
      <c r="M1097" s="11"/>
      <c r="N1097" s="11"/>
      <c r="O1097" s="11"/>
      <c r="P1097" s="11"/>
      <c r="Q1097" s="11"/>
    </row>
    <row r="1098" spans="1:17" x14ac:dyDescent="0.25">
      <c r="A1098" s="476"/>
      <c r="B1098" s="477"/>
      <c r="C1098" s="477"/>
      <c r="D1098" s="477"/>
      <c r="E1098" s="477"/>
      <c r="F1098" s="477"/>
      <c r="G1098" s="478"/>
      <c r="I1098" s="11"/>
      <c r="J1098" s="11"/>
      <c r="K1098" s="11"/>
      <c r="L1098" s="11"/>
      <c r="M1098" s="11"/>
      <c r="N1098" s="11"/>
      <c r="O1098" s="11"/>
      <c r="P1098" s="11"/>
      <c r="Q1098" s="11"/>
    </row>
    <row r="1099" spans="1:17" x14ac:dyDescent="0.25">
      <c r="A1099" s="476" t="s">
        <v>189</v>
      </c>
      <c r="B1099" s="477"/>
      <c r="C1099" s="477"/>
      <c r="D1099" s="477"/>
      <c r="E1099" s="477"/>
      <c r="F1099" s="477"/>
      <c r="G1099" s="478"/>
      <c r="I1099" s="11"/>
      <c r="J1099" s="11"/>
      <c r="K1099" s="11"/>
      <c r="L1099" s="11"/>
      <c r="M1099" s="11"/>
      <c r="N1099" s="11"/>
      <c r="O1099" s="11"/>
      <c r="P1099" s="11"/>
      <c r="Q1099" s="11"/>
    </row>
    <row r="1100" spans="1:17" x14ac:dyDescent="0.25">
      <c r="A1100" s="479"/>
      <c r="B1100" s="480"/>
      <c r="C1100" s="480"/>
      <c r="D1100" s="480"/>
      <c r="E1100" s="480"/>
      <c r="F1100" s="480"/>
      <c r="G1100" s="481"/>
      <c r="I1100" s="11"/>
      <c r="J1100" s="11"/>
      <c r="K1100" s="11"/>
      <c r="L1100" s="11"/>
      <c r="M1100" s="11"/>
      <c r="N1100" s="11"/>
      <c r="O1100" s="11"/>
      <c r="P1100" s="11"/>
      <c r="Q1100" s="11"/>
    </row>
    <row r="1101" spans="1:17" ht="15.75" x14ac:dyDescent="0.25">
      <c r="A1101" s="58"/>
      <c r="B1101" s="161" t="s">
        <v>29</v>
      </c>
      <c r="C1101" s="37"/>
      <c r="D1101" s="37"/>
      <c r="E1101" s="77"/>
      <c r="F1101" s="37"/>
      <c r="G1101" s="7">
        <v>143424.22</v>
      </c>
      <c r="I1101" s="11"/>
      <c r="J1101" s="11"/>
      <c r="K1101" s="11"/>
      <c r="L1101" s="11"/>
      <c r="M1101" s="11"/>
      <c r="N1101" s="11"/>
      <c r="O1101" s="11"/>
      <c r="P1101" s="11"/>
      <c r="Q1101" s="11"/>
    </row>
    <row r="1102" spans="1:17" x14ac:dyDescent="0.25">
      <c r="A1102" s="59"/>
      <c r="B1102" s="37"/>
      <c r="C1102" s="37"/>
      <c r="D1102" s="37"/>
      <c r="E1102" s="77"/>
      <c r="F1102" s="37"/>
      <c r="G1102" s="60"/>
      <c r="I1102" s="11"/>
      <c r="J1102" s="11"/>
      <c r="K1102" s="11"/>
      <c r="L1102" s="11"/>
      <c r="M1102" s="11"/>
      <c r="N1102" s="11"/>
      <c r="O1102" s="11"/>
      <c r="P1102" s="11"/>
      <c r="Q1102" s="11"/>
    </row>
    <row r="1103" spans="1:17" x14ac:dyDescent="0.25">
      <c r="A1103" s="170" t="s">
        <v>3</v>
      </c>
      <c r="B1103" s="37"/>
      <c r="C1103" s="37"/>
      <c r="D1103" s="37"/>
      <c r="E1103" s="77"/>
      <c r="F1103" s="37"/>
      <c r="G1103" s="60"/>
      <c r="I1103" s="11"/>
      <c r="J1103" s="11"/>
      <c r="K1103" s="11"/>
      <c r="L1103" s="11"/>
      <c r="M1103" s="11"/>
      <c r="N1103" s="11"/>
      <c r="O1103" s="11"/>
      <c r="P1103" s="11"/>
      <c r="Q1103" s="11"/>
    </row>
    <row r="1104" spans="1:17" x14ac:dyDescent="0.25">
      <c r="A1104" s="59"/>
      <c r="B1104" s="37"/>
      <c r="C1104" s="160" t="s">
        <v>4</v>
      </c>
      <c r="D1104" s="37"/>
      <c r="E1104" s="77"/>
      <c r="F1104" s="37"/>
      <c r="G1104" s="4">
        <f>SUM(E1105:E1107)</f>
        <v>0</v>
      </c>
      <c r="I1104" s="11"/>
      <c r="J1104" s="11"/>
      <c r="K1104" s="11"/>
      <c r="L1104" s="11"/>
      <c r="M1104" s="11"/>
      <c r="N1104" s="11"/>
      <c r="O1104" s="11"/>
      <c r="P1104" s="11"/>
      <c r="Q1104" s="11"/>
    </row>
    <row r="1105" spans="1:17" x14ac:dyDescent="0.25">
      <c r="A1105" s="59"/>
      <c r="B1105" s="37"/>
      <c r="C1105" s="38"/>
      <c r="D1105" s="37"/>
      <c r="E1105" s="3"/>
      <c r="F1105" s="37"/>
      <c r="G1105" s="4"/>
      <c r="I1105" s="11"/>
      <c r="J1105" s="11"/>
      <c r="K1105" s="11"/>
      <c r="L1105" s="11"/>
      <c r="M1105" s="11"/>
      <c r="N1105" s="11"/>
      <c r="O1105" s="11"/>
      <c r="P1105" s="11"/>
      <c r="Q1105" s="11"/>
    </row>
    <row r="1106" spans="1:17" x14ac:dyDescent="0.25">
      <c r="A1106" s="59"/>
      <c r="B1106" s="37"/>
      <c r="C1106" s="38"/>
      <c r="D1106" s="37"/>
      <c r="E1106" s="3"/>
      <c r="F1106" s="37"/>
      <c r="G1106" s="4"/>
      <c r="I1106" s="11"/>
      <c r="J1106" s="11"/>
      <c r="K1106" s="11"/>
      <c r="L1106" s="11"/>
      <c r="M1106" s="11"/>
      <c r="N1106" s="11"/>
      <c r="O1106" s="11"/>
      <c r="P1106" s="11"/>
      <c r="Q1106" s="11"/>
    </row>
    <row r="1107" spans="1:17" x14ac:dyDescent="0.25">
      <c r="A1107" s="59"/>
      <c r="B1107" s="37"/>
      <c r="C1107" s="38"/>
      <c r="D1107" s="37"/>
      <c r="E1107" s="3"/>
      <c r="F1107" s="37"/>
      <c r="G1107" s="4"/>
      <c r="I1107" s="11"/>
      <c r="J1107" s="11"/>
      <c r="K1107" s="11"/>
      <c r="L1107" s="11"/>
      <c r="M1107" s="11"/>
      <c r="N1107" s="11"/>
      <c r="O1107" s="11"/>
      <c r="P1107" s="11"/>
      <c r="Q1107" s="11"/>
    </row>
    <row r="1108" spans="1:17" x14ac:dyDescent="0.25">
      <c r="A1108" s="59"/>
      <c r="B1108" s="37"/>
      <c r="C1108" s="160"/>
      <c r="D1108" s="37"/>
      <c r="E1108" s="77"/>
      <c r="F1108" s="37"/>
      <c r="G1108" s="4"/>
      <c r="I1108" s="11"/>
      <c r="J1108" s="11"/>
      <c r="K1108" s="11"/>
      <c r="L1108" s="11"/>
      <c r="M1108" s="11"/>
      <c r="N1108" s="11"/>
      <c r="O1108" s="11"/>
      <c r="P1108" s="11"/>
      <c r="Q1108" s="11"/>
    </row>
    <row r="1109" spans="1:17" x14ac:dyDescent="0.25">
      <c r="A1109" s="59"/>
      <c r="B1109" s="37"/>
      <c r="C1109" s="160" t="s">
        <v>5</v>
      </c>
      <c r="D1109" s="37"/>
      <c r="E1109" s="77"/>
      <c r="F1109" s="37"/>
      <c r="G1109" s="4">
        <f>SUM(E1111:E1111)</f>
        <v>0</v>
      </c>
      <c r="I1109" s="11"/>
      <c r="J1109" s="11"/>
      <c r="K1109" s="11"/>
      <c r="L1109" s="11"/>
      <c r="M1109" s="11"/>
      <c r="N1109" s="11"/>
      <c r="O1109" s="11"/>
      <c r="P1109" s="11"/>
      <c r="Q1109" s="11"/>
    </row>
    <row r="1110" spans="1:17" x14ac:dyDescent="0.25">
      <c r="A1110" s="59"/>
      <c r="B1110" s="37"/>
      <c r="C1110" s="160"/>
      <c r="D1110" s="37"/>
      <c r="E1110" s="77"/>
      <c r="F1110" s="37"/>
      <c r="G1110" s="4"/>
      <c r="I1110" s="11"/>
      <c r="J1110" s="11"/>
      <c r="K1110" s="11"/>
      <c r="L1110" s="11"/>
      <c r="M1110" s="11"/>
      <c r="N1110" s="11"/>
      <c r="O1110" s="11"/>
      <c r="P1110" s="11"/>
      <c r="Q1110" s="11"/>
    </row>
    <row r="1111" spans="1:17" x14ac:dyDescent="0.25">
      <c r="A1111" s="59"/>
      <c r="B1111" s="37"/>
      <c r="C1111" s="38"/>
      <c r="D1111" s="37"/>
      <c r="E1111" s="2"/>
      <c r="F1111" s="37"/>
      <c r="G1111" s="63"/>
      <c r="I1111" s="11"/>
      <c r="J1111" s="11"/>
      <c r="K1111" s="11"/>
      <c r="L1111" s="11"/>
      <c r="M1111" s="11"/>
      <c r="N1111" s="11"/>
      <c r="O1111" s="11"/>
      <c r="P1111" s="11"/>
      <c r="Q1111" s="11"/>
    </row>
    <row r="1112" spans="1:17" x14ac:dyDescent="0.25">
      <c r="A1112" s="170" t="s">
        <v>6</v>
      </c>
      <c r="B1112" s="37"/>
      <c r="C1112" s="66"/>
      <c r="D1112" s="28"/>
      <c r="E1112" s="77"/>
      <c r="F1112" s="37"/>
      <c r="G1112" s="1"/>
      <c r="I1112" s="11"/>
      <c r="J1112" s="11"/>
      <c r="K1112" s="11"/>
      <c r="L1112" s="11"/>
      <c r="M1112" s="11"/>
      <c r="N1112" s="11"/>
      <c r="O1112" s="11"/>
      <c r="P1112" s="11"/>
      <c r="Q1112" s="11"/>
    </row>
    <row r="1113" spans="1:17" x14ac:dyDescent="0.25">
      <c r="A1113" s="59"/>
      <c r="B1113" s="37"/>
      <c r="C1113" s="160" t="s">
        <v>7</v>
      </c>
      <c r="D1113" s="37"/>
      <c r="E1113" s="77"/>
      <c r="F1113" s="37"/>
      <c r="G1113" s="1">
        <v>0</v>
      </c>
      <c r="I1113" s="11"/>
      <c r="J1113" s="11"/>
      <c r="K1113" s="11"/>
      <c r="L1113" s="11"/>
      <c r="M1113" s="11"/>
      <c r="N1113" s="11"/>
      <c r="O1113" s="11"/>
      <c r="P1113" s="11"/>
      <c r="Q1113" s="11"/>
    </row>
    <row r="1114" spans="1:17" x14ac:dyDescent="0.25">
      <c r="A1114" s="59"/>
      <c r="B1114" s="37"/>
      <c r="C1114" s="160"/>
      <c r="D1114" s="37"/>
      <c r="E1114" s="77"/>
      <c r="F1114" s="37"/>
      <c r="G1114" s="1"/>
      <c r="I1114" s="11"/>
      <c r="J1114" s="11"/>
      <c r="K1114" s="11"/>
      <c r="L1114" s="11"/>
      <c r="M1114" s="11"/>
      <c r="N1114" s="11"/>
      <c r="O1114" s="11"/>
      <c r="P1114" s="11"/>
      <c r="Q1114" s="11"/>
    </row>
    <row r="1115" spans="1:17" x14ac:dyDescent="0.25">
      <c r="A1115" s="59"/>
      <c r="B1115" s="37"/>
      <c r="C1115" s="160"/>
      <c r="D1115" s="37"/>
      <c r="E1115" s="77"/>
      <c r="F1115" s="37"/>
      <c r="G1115" s="1"/>
      <c r="I1115" s="11"/>
      <c r="J1115" s="11"/>
      <c r="K1115" s="11"/>
      <c r="L1115" s="11"/>
      <c r="M1115" s="11"/>
      <c r="N1115" s="11"/>
      <c r="O1115" s="11"/>
      <c r="P1115" s="11"/>
      <c r="Q1115" s="11"/>
    </row>
    <row r="1116" spans="1:17" x14ac:dyDescent="0.25">
      <c r="A1116" s="59"/>
      <c r="B1116" s="37"/>
      <c r="C1116" s="197"/>
      <c r="D1116" s="198"/>
      <c r="E1116" s="197"/>
      <c r="F1116" s="37"/>
      <c r="G1116" s="4"/>
      <c r="I1116" s="11"/>
      <c r="J1116" s="11"/>
      <c r="K1116" s="11"/>
      <c r="L1116" s="11"/>
      <c r="M1116" s="11"/>
      <c r="N1116" s="11"/>
      <c r="O1116" s="11"/>
      <c r="P1116" s="11"/>
      <c r="Q1116" s="11"/>
    </row>
    <row r="1117" spans="1:17" x14ac:dyDescent="0.25">
      <c r="A1117" s="59"/>
      <c r="B1117" s="37"/>
      <c r="C1117" s="160" t="s">
        <v>10</v>
      </c>
      <c r="D1117" s="37"/>
      <c r="E1117" s="77"/>
      <c r="F1117" s="37"/>
      <c r="G1117" s="4">
        <v>0</v>
      </c>
      <c r="I1117" s="11"/>
      <c r="J1117" s="11"/>
      <c r="K1117" s="11"/>
      <c r="L1117" s="11"/>
      <c r="M1117" s="11"/>
      <c r="N1117" s="11"/>
      <c r="O1117" s="11"/>
      <c r="P1117" s="11"/>
      <c r="Q1117" s="11"/>
    </row>
    <row r="1118" spans="1:17" x14ac:dyDescent="0.25">
      <c r="A1118" s="59"/>
      <c r="B1118" s="37"/>
      <c r="C1118" s="160"/>
      <c r="D1118" s="37"/>
      <c r="E1118" s="77"/>
      <c r="F1118" s="37"/>
      <c r="G1118" s="4"/>
      <c r="I1118" s="11"/>
      <c r="J1118" s="11"/>
      <c r="K1118" s="11"/>
      <c r="L1118" s="11"/>
      <c r="M1118" s="11"/>
      <c r="N1118" s="11"/>
      <c r="O1118" s="11"/>
      <c r="P1118" s="11"/>
      <c r="Q1118" s="11"/>
    </row>
    <row r="1119" spans="1:17" x14ac:dyDescent="0.25">
      <c r="A1119" s="59"/>
      <c r="B1119" s="37"/>
      <c r="C1119" s="160"/>
      <c r="D1119" s="37"/>
      <c r="E1119" s="77"/>
      <c r="F1119" s="37"/>
      <c r="G1119" s="4"/>
      <c r="I1119" s="11"/>
      <c r="J1119" s="11"/>
      <c r="K1119" s="11"/>
      <c r="L1119" s="11"/>
      <c r="M1119" s="11"/>
      <c r="N1119" s="11"/>
      <c r="O1119" s="11"/>
      <c r="P1119" s="11"/>
      <c r="Q1119" s="11"/>
    </row>
    <row r="1120" spans="1:17" x14ac:dyDescent="0.25">
      <c r="A1120" s="59"/>
      <c r="B1120" s="37"/>
      <c r="C1120" s="160"/>
      <c r="D1120" s="37"/>
      <c r="E1120" s="77"/>
      <c r="F1120" s="37"/>
      <c r="G1120" s="4"/>
      <c r="I1120" s="11"/>
      <c r="J1120" s="11"/>
      <c r="K1120" s="11"/>
      <c r="L1120" s="11"/>
      <c r="M1120" s="11"/>
      <c r="N1120" s="11"/>
      <c r="O1120" s="11"/>
      <c r="P1120" s="11"/>
      <c r="Q1120" s="11"/>
    </row>
    <row r="1121" spans="1:17" ht="16.5" thickBot="1" x14ac:dyDescent="0.3">
      <c r="A1121" s="59"/>
      <c r="B1121" s="37"/>
      <c r="C1121" s="215" t="s">
        <v>11</v>
      </c>
      <c r="D1121" s="215"/>
      <c r="E1121" s="77"/>
      <c r="F1121" s="37"/>
      <c r="G1121" s="8">
        <f>+G1101+G1104+G1109-G1116-G1117</f>
        <v>143424.22</v>
      </c>
      <c r="I1121" s="11"/>
      <c r="J1121" s="11"/>
      <c r="K1121" s="11"/>
      <c r="L1121" s="11"/>
      <c r="M1121" s="11"/>
      <c r="N1121" s="11"/>
      <c r="O1121" s="11"/>
      <c r="P1121" s="11"/>
      <c r="Q1121" s="11"/>
    </row>
    <row r="1122" spans="1:17" ht="16.5" thickTop="1" thickBot="1" x14ac:dyDescent="0.3">
      <c r="A1122" s="69"/>
      <c r="B1122" s="40"/>
      <c r="C1122" s="40"/>
      <c r="D1122" s="40"/>
      <c r="E1122" s="80"/>
      <c r="F1122" s="40"/>
      <c r="G1122" s="70"/>
      <c r="I1122" s="11"/>
      <c r="J1122" s="11"/>
      <c r="K1122" s="11"/>
      <c r="L1122" s="11"/>
      <c r="M1122" s="11"/>
      <c r="N1122" s="11"/>
      <c r="O1122" s="11"/>
      <c r="P1122" s="11"/>
      <c r="Q1122" s="11"/>
    </row>
    <row r="1123" spans="1:17" x14ac:dyDescent="0.25">
      <c r="A1123" s="49"/>
      <c r="B1123" s="45"/>
      <c r="C1123" s="45"/>
      <c r="D1123" s="45"/>
      <c r="E1123" s="55"/>
      <c r="F1123" s="55"/>
      <c r="G1123" s="46"/>
      <c r="I1123" s="11"/>
      <c r="J1123" s="11"/>
      <c r="K1123" s="11"/>
      <c r="L1123" s="11"/>
      <c r="M1123" s="11"/>
      <c r="N1123" s="11"/>
      <c r="O1123" s="11"/>
      <c r="P1123" s="11"/>
      <c r="Q1123" s="11"/>
    </row>
    <row r="1124" spans="1:17" x14ac:dyDescent="0.25">
      <c r="A1124" s="49"/>
      <c r="B1124" s="45" t="s">
        <v>42</v>
      </c>
      <c r="C1124" s="45"/>
      <c r="D1124" s="45"/>
      <c r="E1124" s="55"/>
      <c r="F1124" s="468" t="s">
        <v>12</v>
      </c>
      <c r="G1124" s="469"/>
      <c r="I1124" s="11"/>
      <c r="J1124" s="11"/>
      <c r="K1124" s="11"/>
      <c r="L1124" s="11"/>
      <c r="M1124" s="11"/>
      <c r="N1124" s="11"/>
      <c r="O1124" s="11"/>
      <c r="P1124" s="11"/>
      <c r="Q1124" s="11"/>
    </row>
    <row r="1125" spans="1:17" x14ac:dyDescent="0.25">
      <c r="A1125" s="49"/>
      <c r="B1125" s="45"/>
      <c r="C1125" s="45"/>
      <c r="D1125" s="45"/>
      <c r="E1125" s="55"/>
      <c r="F1125" s="55"/>
      <c r="G1125" s="46"/>
      <c r="I1125" s="11"/>
      <c r="J1125" s="11"/>
      <c r="K1125" s="11"/>
      <c r="L1125" s="11"/>
      <c r="M1125" s="11"/>
      <c r="N1125" s="11"/>
      <c r="O1125" s="11"/>
      <c r="P1125" s="11"/>
      <c r="Q1125" s="11"/>
    </row>
    <row r="1126" spans="1:17" x14ac:dyDescent="0.25">
      <c r="A1126" s="49"/>
      <c r="B1126" s="45"/>
      <c r="C1126" s="45"/>
      <c r="D1126" s="45"/>
      <c r="E1126" s="55"/>
      <c r="F1126" s="55"/>
      <c r="G1126" s="46"/>
      <c r="I1126" s="11"/>
      <c r="J1126" s="11"/>
      <c r="K1126" s="11"/>
      <c r="L1126" s="11"/>
      <c r="M1126" s="11"/>
      <c r="N1126" s="11"/>
      <c r="O1126" s="11"/>
      <c r="P1126" s="11"/>
      <c r="Q1126" s="11"/>
    </row>
    <row r="1127" spans="1:17" x14ac:dyDescent="0.25">
      <c r="A1127" s="49"/>
      <c r="B1127" s="45"/>
      <c r="C1127" s="45"/>
      <c r="D1127" s="45"/>
      <c r="E1127" s="55"/>
      <c r="F1127" s="55"/>
      <c r="G1127" s="46"/>
      <c r="I1127" s="11"/>
      <c r="J1127" s="11"/>
      <c r="K1127" s="11"/>
      <c r="L1127" s="11"/>
      <c r="M1127" s="11"/>
      <c r="N1127" s="11"/>
      <c r="O1127" s="11"/>
      <c r="P1127" s="11"/>
      <c r="Q1127" s="11"/>
    </row>
    <row r="1128" spans="1:17" x14ac:dyDescent="0.25">
      <c r="A1128" s="49"/>
      <c r="B1128" s="45"/>
      <c r="C1128" s="45"/>
      <c r="D1128" s="45"/>
      <c r="E1128" s="55"/>
      <c r="F1128" s="55"/>
      <c r="G1128" s="46"/>
      <c r="I1128" s="11"/>
      <c r="J1128" s="11"/>
      <c r="K1128" s="11"/>
      <c r="L1128" s="11"/>
      <c r="M1128" s="11"/>
      <c r="N1128" s="11"/>
      <c r="O1128" s="11"/>
      <c r="P1128" s="11"/>
      <c r="Q1128" s="11"/>
    </row>
    <row r="1129" spans="1:17" x14ac:dyDescent="0.25">
      <c r="A1129" s="49"/>
      <c r="B1129" s="45"/>
      <c r="C1129" s="45"/>
      <c r="D1129" s="45"/>
      <c r="E1129" s="55"/>
      <c r="F1129" s="55"/>
      <c r="G1129" s="46"/>
      <c r="I1129" s="11"/>
      <c r="J1129" s="11"/>
      <c r="K1129" s="11"/>
      <c r="L1129" s="11"/>
      <c r="M1129" s="11"/>
      <c r="N1129" s="11"/>
      <c r="O1129" s="11"/>
      <c r="P1129" s="11"/>
      <c r="Q1129" s="11"/>
    </row>
    <row r="1130" spans="1:17" x14ac:dyDescent="0.25">
      <c r="A1130" s="49"/>
      <c r="B1130" s="45"/>
      <c r="C1130" s="45"/>
      <c r="D1130" s="45"/>
      <c r="E1130" s="55"/>
      <c r="F1130" s="55"/>
      <c r="G1130" s="46"/>
      <c r="I1130" s="11"/>
      <c r="J1130" s="11"/>
      <c r="K1130" s="11"/>
      <c r="L1130" s="11"/>
      <c r="M1130" s="11"/>
      <c r="N1130" s="11"/>
      <c r="O1130" s="11"/>
      <c r="P1130" s="11"/>
      <c r="Q1130" s="11"/>
    </row>
    <row r="1131" spans="1:17" x14ac:dyDescent="0.25">
      <c r="A1131" s="49"/>
      <c r="B1131" s="45"/>
      <c r="C1131" s="45"/>
      <c r="D1131" s="45"/>
      <c r="E1131" s="55"/>
      <c r="F1131" s="55"/>
      <c r="G1131" s="46"/>
      <c r="I1131" s="11"/>
      <c r="J1131" s="11"/>
      <c r="K1131" s="11"/>
      <c r="L1131" s="11"/>
      <c r="M1131" s="11"/>
      <c r="N1131" s="11"/>
      <c r="O1131" s="11"/>
      <c r="P1131" s="11"/>
      <c r="Q1131" s="11"/>
    </row>
    <row r="1132" spans="1:17" x14ac:dyDescent="0.25">
      <c r="A1132" s="49"/>
      <c r="B1132" s="45"/>
      <c r="C1132" s="45"/>
      <c r="D1132" s="45"/>
      <c r="E1132" s="55"/>
      <c r="F1132" s="55"/>
      <c r="G1132" s="46"/>
      <c r="I1132" s="11"/>
      <c r="J1132" s="11"/>
      <c r="K1132" s="11"/>
      <c r="L1132" s="11"/>
      <c r="M1132" s="11"/>
      <c r="N1132" s="11"/>
      <c r="O1132" s="11"/>
      <c r="P1132" s="11"/>
      <c r="Q1132" s="11"/>
    </row>
    <row r="1133" spans="1:17" x14ac:dyDescent="0.25">
      <c r="A1133" s="49"/>
      <c r="B1133" s="45"/>
      <c r="C1133" s="45"/>
      <c r="D1133" s="45"/>
      <c r="E1133" s="55"/>
      <c r="F1133" s="55"/>
      <c r="G1133" s="46"/>
      <c r="I1133" s="11"/>
      <c r="J1133" s="11"/>
      <c r="K1133" s="11"/>
      <c r="L1133" s="11"/>
      <c r="M1133" s="11"/>
      <c r="N1133" s="11"/>
      <c r="O1133" s="11"/>
      <c r="P1133" s="11"/>
      <c r="Q1133" s="11"/>
    </row>
    <row r="1134" spans="1:17" x14ac:dyDescent="0.25">
      <c r="A1134" s="49"/>
      <c r="B1134" s="45"/>
      <c r="C1134" s="45"/>
      <c r="D1134" s="45"/>
      <c r="E1134" s="55"/>
      <c r="F1134" s="55"/>
      <c r="G1134" s="46"/>
      <c r="I1134" s="11"/>
      <c r="J1134" s="11"/>
      <c r="K1134" s="11"/>
      <c r="L1134" s="11"/>
      <c r="M1134" s="11"/>
      <c r="N1134" s="11"/>
      <c r="O1134" s="11"/>
      <c r="P1134" s="11"/>
      <c r="Q1134" s="11"/>
    </row>
    <row r="1135" spans="1:17" x14ac:dyDescent="0.25">
      <c r="A1135" s="49"/>
      <c r="B1135" s="45"/>
      <c r="C1135" s="45"/>
      <c r="D1135" s="45"/>
      <c r="E1135" s="55"/>
      <c r="F1135" s="55"/>
      <c r="G1135" s="46"/>
      <c r="I1135" s="11"/>
      <c r="J1135" s="11"/>
      <c r="K1135" s="11"/>
      <c r="L1135" s="11"/>
      <c r="M1135" s="11"/>
      <c r="N1135" s="11"/>
      <c r="O1135" s="11"/>
      <c r="P1135" s="11"/>
      <c r="Q1135" s="11"/>
    </row>
    <row r="1136" spans="1:17" x14ac:dyDescent="0.25">
      <c r="A1136" s="139" t="s">
        <v>92</v>
      </c>
      <c r="B1136" s="227"/>
      <c r="C1136" s="227"/>
      <c r="D1136" s="45"/>
      <c r="E1136" s="55"/>
      <c r="F1136" s="482" t="s">
        <v>13</v>
      </c>
      <c r="G1136" s="483"/>
      <c r="I1136" s="11"/>
      <c r="J1136" s="11"/>
      <c r="K1136" s="11"/>
      <c r="L1136" s="11"/>
      <c r="M1136" s="11"/>
      <c r="N1136" s="11"/>
      <c r="O1136" s="11"/>
      <c r="P1136" s="11"/>
      <c r="Q1136" s="11"/>
    </row>
    <row r="1137" spans="1:17" x14ac:dyDescent="0.25">
      <c r="A1137" s="140" t="s">
        <v>95</v>
      </c>
      <c r="B1137" s="227"/>
      <c r="C1137" s="227"/>
      <c r="D1137" s="45"/>
      <c r="E1137" s="55"/>
      <c r="F1137" s="468" t="s">
        <v>102</v>
      </c>
      <c r="G1137" s="469"/>
      <c r="I1137" s="11"/>
      <c r="J1137" s="11"/>
      <c r="K1137" s="11"/>
      <c r="L1137" s="11"/>
      <c r="M1137" s="11"/>
      <c r="N1137" s="11"/>
      <c r="O1137" s="11"/>
      <c r="P1137" s="11"/>
      <c r="Q1137" s="11"/>
    </row>
    <row r="1138" spans="1:17" ht="15.75" thickBot="1" x14ac:dyDescent="0.3">
      <c r="A1138" s="74"/>
      <c r="B1138" s="54"/>
      <c r="C1138" s="54"/>
      <c r="D1138" s="54"/>
      <c r="E1138" s="81"/>
      <c r="F1138" s="54"/>
      <c r="G1138" s="75"/>
      <c r="I1138" s="11"/>
      <c r="J1138" s="11"/>
      <c r="K1138" s="11"/>
      <c r="L1138" s="11"/>
      <c r="M1138" s="11"/>
      <c r="N1138" s="11"/>
      <c r="O1138" s="11"/>
      <c r="P1138" s="11"/>
      <c r="Q1138" s="11"/>
    </row>
    <row r="1139" spans="1:17" x14ac:dyDescent="0.25">
      <c r="A1139" s="45"/>
      <c r="B1139" s="45"/>
      <c r="C1139" s="45"/>
      <c r="D1139" s="45"/>
      <c r="E1139" s="55"/>
      <c r="F1139" s="45"/>
      <c r="G1139" s="35"/>
      <c r="I1139" s="11"/>
      <c r="J1139" s="11"/>
      <c r="K1139" s="11"/>
      <c r="L1139" s="11"/>
      <c r="M1139" s="11"/>
      <c r="N1139" s="11"/>
      <c r="O1139" s="11"/>
      <c r="P1139" s="11"/>
      <c r="Q1139" s="11"/>
    </row>
    <row r="1140" spans="1:17" ht="15.75" thickBot="1" x14ac:dyDescent="0.3">
      <c r="I1140" s="11"/>
      <c r="J1140" s="11"/>
      <c r="K1140" s="11"/>
      <c r="L1140" s="11"/>
      <c r="M1140" s="11"/>
      <c r="N1140" s="11"/>
      <c r="O1140" s="11"/>
      <c r="P1140" s="11"/>
      <c r="Q1140" s="11"/>
    </row>
    <row r="1141" spans="1:17" x14ac:dyDescent="0.25">
      <c r="A1141" s="470" t="s">
        <v>0</v>
      </c>
      <c r="B1141" s="471"/>
      <c r="C1141" s="471"/>
      <c r="D1141" s="471"/>
      <c r="E1141" s="471"/>
      <c r="F1141" s="471"/>
      <c r="G1141" s="472"/>
      <c r="I1141" s="11"/>
      <c r="J1141" s="11"/>
      <c r="K1141" s="11"/>
      <c r="L1141" s="11"/>
      <c r="M1141" s="11"/>
      <c r="N1141" s="11"/>
      <c r="O1141" s="11"/>
      <c r="P1141" s="11"/>
      <c r="Q1141" s="11"/>
    </row>
    <row r="1142" spans="1:17" x14ac:dyDescent="0.25">
      <c r="A1142" s="385"/>
      <c r="B1142" s="386"/>
      <c r="C1142" s="386"/>
      <c r="D1142" s="386"/>
      <c r="E1142" s="166"/>
      <c r="F1142" s="386"/>
      <c r="G1142" s="132"/>
      <c r="I1142" s="11"/>
      <c r="J1142" s="11"/>
      <c r="K1142" s="11"/>
      <c r="L1142" s="11"/>
      <c r="M1142" s="11"/>
      <c r="N1142" s="11"/>
      <c r="O1142" s="11"/>
      <c r="P1142" s="11"/>
      <c r="Q1142" s="11"/>
    </row>
    <row r="1143" spans="1:17" x14ac:dyDescent="0.25">
      <c r="A1143" s="473" t="s">
        <v>1</v>
      </c>
      <c r="B1143" s="474"/>
      <c r="C1143" s="474"/>
      <c r="D1143" s="474"/>
      <c r="E1143" s="474"/>
      <c r="F1143" s="474"/>
      <c r="G1143" s="475"/>
      <c r="I1143" s="11"/>
      <c r="J1143" s="11"/>
      <c r="K1143" s="11"/>
      <c r="L1143" s="11"/>
      <c r="M1143" s="11"/>
      <c r="N1143" s="11"/>
      <c r="O1143" s="11"/>
      <c r="P1143" s="11"/>
      <c r="Q1143" s="11"/>
    </row>
    <row r="1144" spans="1:17" x14ac:dyDescent="0.25">
      <c r="A1144" s="385"/>
      <c r="B1144" s="386"/>
      <c r="C1144" s="386"/>
      <c r="D1144" s="386"/>
      <c r="E1144" s="166"/>
      <c r="F1144" s="386"/>
      <c r="G1144" s="132"/>
      <c r="I1144" s="11"/>
      <c r="J1144" s="11"/>
      <c r="K1144" s="11"/>
      <c r="L1144" s="11"/>
      <c r="M1144" s="11"/>
      <c r="N1144" s="11"/>
      <c r="O1144" s="11"/>
      <c r="P1144" s="11"/>
      <c r="Q1144" s="11"/>
    </row>
    <row r="1145" spans="1:17" x14ac:dyDescent="0.25">
      <c r="A1145" s="473" t="s">
        <v>2</v>
      </c>
      <c r="B1145" s="474"/>
      <c r="C1145" s="474"/>
      <c r="D1145" s="474"/>
      <c r="E1145" s="474"/>
      <c r="F1145" s="474"/>
      <c r="G1145" s="475"/>
      <c r="I1145" s="11"/>
      <c r="J1145" s="11"/>
      <c r="K1145" s="11"/>
      <c r="L1145" s="11"/>
      <c r="M1145" s="11"/>
      <c r="N1145" s="11"/>
      <c r="O1145" s="11"/>
      <c r="P1145" s="11"/>
      <c r="Q1145" s="11"/>
    </row>
    <row r="1146" spans="1:17" ht="15.75" thickBot="1" x14ac:dyDescent="0.3">
      <c r="A1146" s="111"/>
      <c r="B1146" s="112"/>
      <c r="C1146" s="112"/>
      <c r="D1146" s="112"/>
      <c r="E1146" s="152"/>
      <c r="F1146" s="112"/>
      <c r="G1146" s="113"/>
      <c r="I1146" s="11"/>
      <c r="J1146" s="11"/>
      <c r="K1146" s="11"/>
      <c r="L1146" s="11"/>
      <c r="M1146" s="11"/>
      <c r="N1146" s="11"/>
      <c r="O1146" s="11"/>
      <c r="P1146" s="11"/>
      <c r="Q1146" s="11"/>
    </row>
    <row r="1147" spans="1:17" x14ac:dyDescent="0.25">
      <c r="A1147" s="56"/>
      <c r="B1147" s="53"/>
      <c r="C1147" s="53"/>
      <c r="D1147" s="53"/>
      <c r="E1147" s="76"/>
      <c r="F1147" s="53"/>
      <c r="G1147" s="57"/>
      <c r="I1147" s="11"/>
      <c r="J1147" s="11"/>
      <c r="K1147" s="11"/>
      <c r="L1147" s="11"/>
      <c r="M1147" s="11"/>
      <c r="N1147" s="11"/>
      <c r="O1147" s="11"/>
      <c r="P1147" s="11"/>
      <c r="Q1147" s="11"/>
    </row>
    <row r="1148" spans="1:17" x14ac:dyDescent="0.25">
      <c r="A1148" s="476" t="s">
        <v>185</v>
      </c>
      <c r="B1148" s="477"/>
      <c r="C1148" s="477"/>
      <c r="D1148" s="477"/>
      <c r="E1148" s="477"/>
      <c r="F1148" s="477"/>
      <c r="G1148" s="478"/>
      <c r="I1148" s="11"/>
      <c r="J1148" s="11"/>
      <c r="K1148" s="11"/>
      <c r="L1148" s="11"/>
      <c r="M1148" s="11"/>
      <c r="N1148" s="11"/>
      <c r="O1148" s="11"/>
      <c r="P1148" s="11"/>
      <c r="Q1148" s="11"/>
    </row>
    <row r="1149" spans="1:17" x14ac:dyDescent="0.25">
      <c r="A1149" s="476"/>
      <c r="B1149" s="477"/>
      <c r="C1149" s="477"/>
      <c r="D1149" s="477"/>
      <c r="E1149" s="477"/>
      <c r="F1149" s="477"/>
      <c r="G1149" s="478"/>
      <c r="I1149" s="11"/>
      <c r="J1149" s="11"/>
      <c r="K1149" s="11"/>
      <c r="L1149" s="11"/>
      <c r="M1149" s="11"/>
      <c r="N1149" s="11"/>
      <c r="O1149" s="11"/>
      <c r="P1149" s="11"/>
      <c r="Q1149" s="11"/>
    </row>
    <row r="1150" spans="1:17" x14ac:dyDescent="0.25">
      <c r="A1150" s="476" t="s">
        <v>91</v>
      </c>
      <c r="B1150" s="477"/>
      <c r="C1150" s="477"/>
      <c r="D1150" s="477"/>
      <c r="E1150" s="477"/>
      <c r="F1150" s="477"/>
      <c r="G1150" s="478"/>
      <c r="I1150" s="11"/>
      <c r="J1150" s="11"/>
      <c r="K1150" s="11"/>
      <c r="L1150" s="11"/>
      <c r="M1150" s="11"/>
      <c r="N1150" s="11"/>
      <c r="O1150" s="11"/>
      <c r="P1150" s="11"/>
      <c r="Q1150" s="11"/>
    </row>
    <row r="1151" spans="1:17" x14ac:dyDescent="0.25">
      <c r="A1151" s="479"/>
      <c r="B1151" s="480"/>
      <c r="C1151" s="480"/>
      <c r="D1151" s="480"/>
      <c r="E1151" s="480"/>
      <c r="F1151" s="480"/>
      <c r="G1151" s="481"/>
      <c r="I1151" s="11"/>
      <c r="J1151" s="11"/>
      <c r="K1151" s="11"/>
      <c r="L1151" s="11"/>
      <c r="M1151" s="11"/>
      <c r="N1151" s="11"/>
      <c r="O1151" s="11"/>
      <c r="P1151" s="11"/>
      <c r="Q1151" s="11"/>
    </row>
    <row r="1152" spans="1:17" ht="15.75" x14ac:dyDescent="0.25">
      <c r="A1152" s="58"/>
      <c r="B1152" s="161" t="s">
        <v>29</v>
      </c>
      <c r="C1152" s="37"/>
      <c r="D1152" s="37"/>
      <c r="E1152" s="77"/>
      <c r="F1152" s="37"/>
      <c r="G1152" s="202">
        <v>0</v>
      </c>
      <c r="H1152" s="316"/>
      <c r="I1152" s="11"/>
      <c r="J1152" s="11"/>
      <c r="K1152" s="11"/>
      <c r="L1152" s="11"/>
      <c r="M1152" s="11"/>
      <c r="N1152" s="11"/>
      <c r="O1152" s="11"/>
      <c r="P1152" s="11"/>
      <c r="Q1152" s="11"/>
    </row>
    <row r="1153" spans="1:17" x14ac:dyDescent="0.25">
      <c r="A1153" s="59"/>
      <c r="B1153" s="37"/>
      <c r="C1153" s="37"/>
      <c r="D1153" s="37"/>
      <c r="E1153" s="77"/>
      <c r="F1153" s="37"/>
      <c r="G1153" s="60"/>
      <c r="I1153" s="11"/>
      <c r="J1153" s="11"/>
      <c r="K1153" s="11"/>
      <c r="L1153" s="11"/>
      <c r="M1153" s="11"/>
      <c r="N1153" s="11"/>
      <c r="O1153" s="11"/>
      <c r="P1153" s="11"/>
      <c r="Q1153" s="11"/>
    </row>
    <row r="1154" spans="1:17" x14ac:dyDescent="0.25">
      <c r="A1154" s="170" t="s">
        <v>3</v>
      </c>
      <c r="B1154" s="37"/>
      <c r="C1154" s="37"/>
      <c r="D1154" s="37"/>
      <c r="E1154" s="77"/>
      <c r="F1154" s="37"/>
      <c r="G1154" s="60"/>
      <c r="I1154" s="11"/>
      <c r="J1154" s="11"/>
      <c r="K1154" s="11"/>
      <c r="L1154" s="11"/>
      <c r="M1154" s="11"/>
      <c r="N1154" s="11"/>
      <c r="O1154" s="11"/>
      <c r="P1154" s="11"/>
      <c r="Q1154" s="11"/>
    </row>
    <row r="1155" spans="1:17" x14ac:dyDescent="0.25">
      <c r="A1155" s="209"/>
      <c r="B1155" s="37"/>
      <c r="C1155" s="37"/>
      <c r="D1155" s="37"/>
      <c r="E1155" s="77"/>
      <c r="F1155" s="37"/>
      <c r="G1155" s="60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</row>
    <row r="1156" spans="1:17" x14ac:dyDescent="0.25">
      <c r="A1156" s="59"/>
      <c r="B1156" s="37"/>
      <c r="C1156" s="160" t="s">
        <v>4</v>
      </c>
      <c r="D1156" s="37"/>
      <c r="E1156" s="77"/>
      <c r="F1156" s="37"/>
      <c r="G1156" s="162">
        <v>0</v>
      </c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</row>
    <row r="1157" spans="1:17" x14ac:dyDescent="0.25">
      <c r="A1157" s="59"/>
      <c r="B1157" s="37"/>
      <c r="C1157" s="160"/>
      <c r="D1157" s="37"/>
      <c r="E1157" s="77"/>
      <c r="F1157" s="37"/>
      <c r="G1157" s="162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</row>
    <row r="1158" spans="1:17" x14ac:dyDescent="0.25">
      <c r="A1158" s="59"/>
      <c r="B1158" s="37"/>
      <c r="C1158" s="160"/>
      <c r="D1158" s="37"/>
      <c r="E1158" s="77"/>
      <c r="F1158" s="37"/>
      <c r="G1158" s="162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</row>
    <row r="1159" spans="1:17" x14ac:dyDescent="0.25">
      <c r="A1159" s="59"/>
      <c r="B1159" s="37"/>
      <c r="C1159" s="160"/>
      <c r="D1159" s="37"/>
      <c r="E1159" s="77"/>
      <c r="F1159" s="37"/>
      <c r="G1159" s="162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</row>
    <row r="1160" spans="1:17" x14ac:dyDescent="0.25">
      <c r="A1160" s="59"/>
      <c r="B1160" s="37"/>
      <c r="C1160" s="160" t="s">
        <v>5</v>
      </c>
      <c r="D1160" s="37"/>
      <c r="E1160" s="77"/>
      <c r="F1160" s="37"/>
      <c r="G1160" s="162">
        <v>0</v>
      </c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</row>
    <row r="1161" spans="1:17" x14ac:dyDescent="0.25">
      <c r="A1161" s="59"/>
      <c r="B1161" s="37"/>
      <c r="C1161" s="38"/>
      <c r="D1161" s="38"/>
      <c r="E1161" s="102"/>
      <c r="F1161" s="37"/>
      <c r="G1161" s="63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</row>
    <row r="1162" spans="1:17" x14ac:dyDescent="0.25">
      <c r="A1162" s="170" t="s">
        <v>6</v>
      </c>
      <c r="B1162" s="37"/>
      <c r="C1162" s="66"/>
      <c r="D1162" s="135"/>
      <c r="E1162" s="102"/>
      <c r="F1162" s="37"/>
      <c r="G1162" s="346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</row>
    <row r="1163" spans="1:17" x14ac:dyDescent="0.25">
      <c r="A1163" s="179"/>
      <c r="B1163" s="37"/>
      <c r="C1163" s="66"/>
      <c r="D1163" s="28"/>
      <c r="E1163" s="77"/>
      <c r="F1163" s="37"/>
      <c r="G1163" s="346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</row>
    <row r="1164" spans="1:17" x14ac:dyDescent="0.25">
      <c r="A1164" s="59"/>
      <c r="B1164" s="37"/>
      <c r="C1164" s="160" t="s">
        <v>7</v>
      </c>
      <c r="D1164" s="37"/>
      <c r="E1164" s="77"/>
      <c r="F1164" s="37"/>
      <c r="G1164" s="346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</row>
    <row r="1165" spans="1:17" x14ac:dyDescent="0.25">
      <c r="A1165" s="59"/>
      <c r="B1165" s="37"/>
      <c r="C1165" s="226" t="s">
        <v>8</v>
      </c>
      <c r="D1165" s="198" t="s">
        <v>68</v>
      </c>
      <c r="E1165" s="197" t="s">
        <v>9</v>
      </c>
      <c r="F1165" s="37"/>
      <c r="G1165" s="162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</row>
    <row r="1166" spans="1:17" x14ac:dyDescent="0.25">
      <c r="A1166" s="59"/>
      <c r="B1166" s="37"/>
      <c r="C1166" s="204"/>
      <c r="D1166" s="29"/>
      <c r="E1166" s="201"/>
      <c r="F1166" s="37"/>
      <c r="G1166" s="346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</row>
    <row r="1167" spans="1:17" x14ac:dyDescent="0.25">
      <c r="A1167" s="59"/>
      <c r="B1167" s="37"/>
      <c r="C1167" s="204"/>
      <c r="D1167" s="29"/>
      <c r="E1167" s="201"/>
      <c r="F1167" s="37"/>
      <c r="G1167" s="346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</row>
    <row r="1168" spans="1:17" x14ac:dyDescent="0.25">
      <c r="A1168" s="59"/>
      <c r="B1168" s="37"/>
      <c r="C1168" s="204"/>
      <c r="D1168" s="29"/>
      <c r="E1168" s="201"/>
      <c r="F1168" s="37"/>
      <c r="G1168" s="346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</row>
    <row r="1169" spans="1:17" x14ac:dyDescent="0.25">
      <c r="A1169" s="59"/>
      <c r="B1169" s="37"/>
      <c r="C1169" s="160" t="s">
        <v>10</v>
      </c>
      <c r="D1169" s="37"/>
      <c r="E1169" s="77"/>
      <c r="F1169" s="37"/>
      <c r="G1169" s="162">
        <v>0</v>
      </c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</row>
    <row r="1170" spans="1:17" x14ac:dyDescent="0.25">
      <c r="A1170" s="59"/>
      <c r="B1170" s="37"/>
      <c r="C1170" s="160"/>
      <c r="D1170" s="37"/>
      <c r="E1170" s="77"/>
      <c r="F1170" s="37"/>
      <c r="G1170" s="162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</row>
    <row r="1171" spans="1:17" x14ac:dyDescent="0.25">
      <c r="A1171" s="59"/>
      <c r="B1171" s="37"/>
      <c r="C1171" s="160"/>
      <c r="D1171" s="37"/>
      <c r="E1171" s="77"/>
      <c r="F1171" s="37"/>
      <c r="G1171" s="162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</row>
    <row r="1172" spans="1:17" x14ac:dyDescent="0.25">
      <c r="A1172" s="59"/>
      <c r="B1172" s="37"/>
      <c r="C1172" s="160"/>
      <c r="D1172" s="38"/>
      <c r="E1172" s="77"/>
      <c r="F1172" s="37"/>
      <c r="G1172" s="162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</row>
    <row r="1173" spans="1:17" ht="16.5" thickBot="1" x14ac:dyDescent="0.3">
      <c r="A1173" s="59"/>
      <c r="B1173" s="37"/>
      <c r="C1173" s="215" t="s">
        <v>11</v>
      </c>
      <c r="D1173" s="215"/>
      <c r="E1173" s="77"/>
      <c r="F1173" s="37"/>
      <c r="G1173" s="203">
        <v>0</v>
      </c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</row>
    <row r="1174" spans="1:17" ht="18" thickTop="1" x14ac:dyDescent="0.3">
      <c r="A1174" s="59"/>
      <c r="B1174" s="37"/>
      <c r="C1174" s="383"/>
      <c r="D1174" s="383"/>
      <c r="E1174" s="77"/>
      <c r="F1174" s="37"/>
      <c r="G1174" s="174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</row>
    <row r="1175" spans="1:17" ht="15.75" thickBot="1" x14ac:dyDescent="0.3">
      <c r="A1175" s="69"/>
      <c r="B1175" s="40"/>
      <c r="C1175" s="40"/>
      <c r="D1175" s="40"/>
      <c r="E1175" s="80"/>
      <c r="F1175" s="40"/>
      <c r="G1175" s="70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</row>
    <row r="1176" spans="1:17" x14ac:dyDescent="0.25">
      <c r="A1176" s="49"/>
      <c r="B1176" s="45"/>
      <c r="C1176" s="45"/>
      <c r="D1176" s="45"/>
      <c r="E1176" s="55"/>
      <c r="F1176" s="55"/>
      <c r="G1176" s="46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</row>
    <row r="1177" spans="1:17" x14ac:dyDescent="0.25">
      <c r="A1177" s="49"/>
      <c r="B1177" s="45" t="s">
        <v>42</v>
      </c>
      <c r="C1177" s="45"/>
      <c r="D1177" s="45"/>
      <c r="E1177" s="55"/>
      <c r="F1177" s="468" t="s">
        <v>12</v>
      </c>
      <c r="G1177" s="469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</row>
    <row r="1178" spans="1:17" x14ac:dyDescent="0.25">
      <c r="A1178" s="49"/>
      <c r="B1178" s="45"/>
      <c r="C1178" s="45"/>
      <c r="D1178" s="45"/>
      <c r="E1178" s="55"/>
      <c r="F1178" s="55"/>
      <c r="G1178" s="46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</row>
    <row r="1179" spans="1:17" x14ac:dyDescent="0.25">
      <c r="A1179" s="49"/>
      <c r="B1179" s="45"/>
      <c r="C1179" s="45"/>
      <c r="D1179" s="45"/>
      <c r="E1179" s="55"/>
      <c r="F1179" s="55"/>
      <c r="G1179" s="46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</row>
    <row r="1180" spans="1:17" x14ac:dyDescent="0.25">
      <c r="A1180" s="49"/>
      <c r="B1180" s="45"/>
      <c r="C1180" s="45"/>
      <c r="D1180" s="45"/>
      <c r="E1180" s="55"/>
      <c r="F1180" s="55"/>
      <c r="G1180" s="46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</row>
    <row r="1181" spans="1:17" x14ac:dyDescent="0.25">
      <c r="A1181" s="49"/>
      <c r="B1181" s="45"/>
      <c r="C1181" s="45"/>
      <c r="D1181" s="45"/>
      <c r="E1181" s="55"/>
      <c r="F1181" s="55"/>
      <c r="G1181" s="46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</row>
    <row r="1182" spans="1:17" x14ac:dyDescent="0.25">
      <c r="A1182" s="49"/>
      <c r="B1182" s="45"/>
      <c r="C1182" s="45"/>
      <c r="D1182" s="45"/>
      <c r="E1182" s="55"/>
      <c r="F1182" s="55"/>
      <c r="G1182" s="46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</row>
    <row r="1183" spans="1:17" x14ac:dyDescent="0.25">
      <c r="A1183" s="49"/>
      <c r="B1183" s="45"/>
      <c r="C1183" s="45"/>
      <c r="D1183" s="45"/>
      <c r="E1183" s="55"/>
      <c r="F1183" s="55"/>
      <c r="G1183" s="46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</row>
    <row r="1184" spans="1:17" x14ac:dyDescent="0.25">
      <c r="A1184" s="49"/>
      <c r="B1184" s="45"/>
      <c r="C1184" s="45"/>
      <c r="D1184" s="45"/>
      <c r="E1184" s="55"/>
      <c r="F1184" s="55"/>
      <c r="G1184" s="46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</row>
    <row r="1185" spans="1:17" x14ac:dyDescent="0.25">
      <c r="A1185" s="49"/>
      <c r="B1185" s="45"/>
      <c r="C1185" s="45"/>
      <c r="D1185" s="45"/>
      <c r="E1185" s="55"/>
      <c r="F1185" s="55"/>
      <c r="G1185" s="46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</row>
    <row r="1186" spans="1:17" x14ac:dyDescent="0.25">
      <c r="A1186" s="49"/>
      <c r="B1186" s="45"/>
      <c r="C1186" s="45"/>
      <c r="D1186" s="45"/>
      <c r="E1186" s="55"/>
      <c r="F1186" s="55"/>
      <c r="G1186" s="46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</row>
    <row r="1187" spans="1:17" x14ac:dyDescent="0.25">
      <c r="A1187" s="139" t="s">
        <v>92</v>
      </c>
      <c r="B1187" s="227"/>
      <c r="C1187" s="227"/>
      <c r="D1187" s="45"/>
      <c r="E1187" s="55"/>
      <c r="F1187" s="482" t="s">
        <v>13</v>
      </c>
      <c r="G1187" s="483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</row>
    <row r="1188" spans="1:17" x14ac:dyDescent="0.25">
      <c r="A1188" s="140" t="s">
        <v>95</v>
      </c>
      <c r="B1188" s="227"/>
      <c r="C1188" s="227"/>
      <c r="D1188" s="45"/>
      <c r="E1188" s="55"/>
      <c r="F1188" s="468" t="s">
        <v>102</v>
      </c>
      <c r="G1188" s="469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</row>
    <row r="1189" spans="1:17" ht="15.75" thickBot="1" x14ac:dyDescent="0.3">
      <c r="A1189" s="74"/>
      <c r="B1189" s="54"/>
      <c r="C1189" s="54"/>
      <c r="D1189" s="54"/>
      <c r="E1189" s="81"/>
      <c r="F1189" s="54"/>
      <c r="G1189" s="75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</row>
    <row r="1190" spans="1:17" x14ac:dyDescent="0.25">
      <c r="A1190" s="45"/>
      <c r="B1190" s="45"/>
      <c r="C1190" s="45"/>
      <c r="D1190" s="45"/>
      <c r="E1190" s="55"/>
      <c r="F1190" s="45"/>
      <c r="G1190" s="35"/>
      <c r="I1190" s="11"/>
      <c r="J1190" s="11"/>
      <c r="K1190" s="11"/>
      <c r="L1190" s="11"/>
      <c r="M1190" s="11"/>
      <c r="N1190" s="11"/>
      <c r="O1190" s="11"/>
      <c r="P1190" s="11"/>
      <c r="Q1190" s="11"/>
    </row>
    <row r="1191" spans="1:17" ht="15.75" thickBot="1" x14ac:dyDescent="0.3">
      <c r="I1191" s="11"/>
      <c r="J1191" s="11"/>
      <c r="K1191" s="11"/>
      <c r="L1191" s="11"/>
      <c r="M1191" s="11"/>
      <c r="N1191" s="11"/>
      <c r="O1191" s="11"/>
      <c r="P1191" s="11"/>
      <c r="Q1191" s="11"/>
    </row>
    <row r="1192" spans="1:17" x14ac:dyDescent="0.25">
      <c r="A1192" s="470" t="s">
        <v>0</v>
      </c>
      <c r="B1192" s="471"/>
      <c r="C1192" s="471"/>
      <c r="D1192" s="471"/>
      <c r="E1192" s="471"/>
      <c r="F1192" s="471"/>
      <c r="G1192" s="472"/>
      <c r="I1192" s="11"/>
      <c r="J1192" s="11"/>
      <c r="K1192" s="11"/>
      <c r="L1192" s="11"/>
      <c r="M1192" s="11"/>
      <c r="N1192" s="11"/>
      <c r="O1192" s="11"/>
      <c r="P1192" s="11"/>
      <c r="Q1192" s="11"/>
    </row>
    <row r="1193" spans="1:17" x14ac:dyDescent="0.25">
      <c r="A1193" s="385"/>
      <c r="B1193" s="386"/>
      <c r="C1193" s="386"/>
      <c r="D1193" s="386"/>
      <c r="E1193" s="166"/>
      <c r="F1193" s="386"/>
      <c r="G1193" s="132"/>
      <c r="I1193" s="11"/>
      <c r="J1193" s="11"/>
      <c r="K1193" s="11"/>
      <c r="L1193" s="11"/>
      <c r="M1193" s="11"/>
      <c r="N1193" s="11"/>
      <c r="O1193" s="11"/>
      <c r="P1193" s="11"/>
      <c r="Q1193" s="11"/>
    </row>
    <row r="1194" spans="1:17" x14ac:dyDescent="0.25">
      <c r="A1194" s="473" t="s">
        <v>1</v>
      </c>
      <c r="B1194" s="474"/>
      <c r="C1194" s="474"/>
      <c r="D1194" s="474"/>
      <c r="E1194" s="474"/>
      <c r="F1194" s="474"/>
      <c r="G1194" s="475"/>
      <c r="I1194" s="11"/>
      <c r="J1194" s="11"/>
      <c r="K1194" s="11"/>
      <c r="L1194" s="11"/>
      <c r="M1194" s="11"/>
      <c r="N1194" s="11"/>
      <c r="O1194" s="11"/>
      <c r="P1194" s="11"/>
      <c r="Q1194" s="11"/>
    </row>
    <row r="1195" spans="1:17" x14ac:dyDescent="0.25">
      <c r="A1195" s="385"/>
      <c r="B1195" s="386"/>
      <c r="C1195" s="386"/>
      <c r="D1195" s="386"/>
      <c r="E1195" s="166"/>
      <c r="F1195" s="386"/>
      <c r="G1195" s="132"/>
      <c r="I1195" s="11"/>
      <c r="J1195" s="11"/>
      <c r="K1195" s="11"/>
      <c r="L1195" s="11"/>
      <c r="M1195" s="11"/>
      <c r="N1195" s="11"/>
      <c r="O1195" s="11"/>
      <c r="P1195" s="11"/>
      <c r="Q1195" s="11"/>
    </row>
    <row r="1196" spans="1:17" x14ac:dyDescent="0.25">
      <c r="A1196" s="473" t="s">
        <v>2</v>
      </c>
      <c r="B1196" s="474"/>
      <c r="C1196" s="474"/>
      <c r="D1196" s="474"/>
      <c r="E1196" s="474"/>
      <c r="F1196" s="474"/>
      <c r="G1196" s="475"/>
      <c r="I1196" s="11"/>
      <c r="J1196" s="11"/>
      <c r="K1196" s="11"/>
      <c r="L1196" s="11"/>
      <c r="M1196" s="11"/>
      <c r="N1196" s="11"/>
      <c r="O1196" s="11"/>
      <c r="P1196" s="11"/>
      <c r="Q1196" s="11"/>
    </row>
    <row r="1197" spans="1:17" ht="15.75" thickBot="1" x14ac:dyDescent="0.3">
      <c r="A1197" s="111"/>
      <c r="B1197" s="112"/>
      <c r="C1197" s="112"/>
      <c r="D1197" s="112"/>
      <c r="E1197" s="152"/>
      <c r="F1197" s="112"/>
      <c r="G1197" s="113"/>
      <c r="I1197" s="11"/>
      <c r="J1197" s="11"/>
      <c r="K1197" s="11"/>
      <c r="L1197" s="11"/>
      <c r="M1197" s="11"/>
      <c r="N1197" s="11"/>
      <c r="O1197" s="11"/>
      <c r="P1197" s="11"/>
      <c r="Q1197" s="11"/>
    </row>
    <row r="1198" spans="1:17" x14ac:dyDescent="0.25">
      <c r="A1198" s="56"/>
      <c r="B1198" s="53"/>
      <c r="C1198" s="53"/>
      <c r="D1198" s="53"/>
      <c r="E1198" s="76"/>
      <c r="F1198" s="53"/>
      <c r="G1198" s="57"/>
      <c r="I1198" s="11"/>
      <c r="J1198" s="11"/>
      <c r="K1198" s="11"/>
      <c r="L1198" s="11"/>
      <c r="M1198" s="11"/>
      <c r="N1198" s="11"/>
      <c r="O1198" s="11"/>
      <c r="P1198" s="11"/>
      <c r="Q1198" s="11"/>
    </row>
    <row r="1199" spans="1:17" x14ac:dyDescent="0.25">
      <c r="A1199" s="476" t="s">
        <v>185</v>
      </c>
      <c r="B1199" s="477"/>
      <c r="C1199" s="477"/>
      <c r="D1199" s="477"/>
      <c r="E1199" s="477"/>
      <c r="F1199" s="477"/>
      <c r="G1199" s="478"/>
      <c r="I1199" s="11"/>
      <c r="J1199" s="11"/>
      <c r="K1199" s="11"/>
      <c r="L1199" s="11"/>
      <c r="M1199" s="11"/>
      <c r="N1199" s="11"/>
      <c r="O1199" s="11"/>
      <c r="P1199" s="11"/>
      <c r="Q1199" s="11"/>
    </row>
    <row r="1200" spans="1:17" x14ac:dyDescent="0.25">
      <c r="A1200" s="476"/>
      <c r="B1200" s="477"/>
      <c r="C1200" s="477"/>
      <c r="D1200" s="477"/>
      <c r="E1200" s="477"/>
      <c r="F1200" s="477"/>
      <c r="G1200" s="478"/>
      <c r="I1200" s="11"/>
      <c r="J1200" s="11"/>
      <c r="K1200" s="11"/>
      <c r="L1200" s="11"/>
      <c r="M1200" s="11"/>
      <c r="N1200" s="11"/>
      <c r="O1200" s="11"/>
      <c r="P1200" s="11"/>
      <c r="Q1200" s="11"/>
    </row>
    <row r="1201" spans="1:17" x14ac:dyDescent="0.25">
      <c r="A1201" s="476" t="s">
        <v>103</v>
      </c>
      <c r="B1201" s="477"/>
      <c r="C1201" s="477"/>
      <c r="D1201" s="477"/>
      <c r="E1201" s="477"/>
      <c r="F1201" s="477"/>
      <c r="G1201" s="478"/>
      <c r="H1201" s="316"/>
      <c r="I1201" s="11"/>
      <c r="J1201" s="11"/>
      <c r="K1201" s="11"/>
      <c r="L1201" s="11"/>
      <c r="M1201" s="11"/>
      <c r="N1201" s="11"/>
      <c r="O1201" s="11"/>
      <c r="P1201" s="11"/>
      <c r="Q1201" s="11"/>
    </row>
    <row r="1202" spans="1:17" x14ac:dyDescent="0.25">
      <c r="A1202" s="479"/>
      <c r="B1202" s="480"/>
      <c r="C1202" s="480"/>
      <c r="D1202" s="480"/>
      <c r="E1202" s="480"/>
      <c r="F1202" s="480"/>
      <c r="G1202" s="481"/>
      <c r="I1202" s="11"/>
      <c r="J1202" s="11"/>
      <c r="K1202" s="11"/>
      <c r="L1202" s="11"/>
      <c r="M1202" s="11"/>
      <c r="N1202" s="11"/>
      <c r="O1202" s="11"/>
      <c r="P1202" s="11"/>
      <c r="Q1202" s="11"/>
    </row>
    <row r="1203" spans="1:17" ht="15.75" x14ac:dyDescent="0.25">
      <c r="A1203" s="58"/>
      <c r="B1203" s="161" t="s">
        <v>29</v>
      </c>
      <c r="C1203" s="37"/>
      <c r="D1203" s="37"/>
      <c r="E1203" s="77"/>
      <c r="F1203" s="37"/>
      <c r="G1203" s="202">
        <v>1205045.58</v>
      </c>
      <c r="I1203" s="11"/>
      <c r="J1203" s="11"/>
      <c r="K1203" s="11"/>
      <c r="L1203" s="11"/>
      <c r="M1203" s="11"/>
      <c r="N1203" s="11"/>
      <c r="O1203" s="11"/>
      <c r="P1203" s="11"/>
      <c r="Q1203" s="11"/>
    </row>
    <row r="1204" spans="1:17" x14ac:dyDescent="0.25">
      <c r="A1204" s="59"/>
      <c r="B1204" s="37"/>
      <c r="C1204" s="37"/>
      <c r="D1204" s="37"/>
      <c r="E1204" s="77"/>
      <c r="F1204" s="37"/>
      <c r="G1204" s="60"/>
      <c r="I1204" s="11"/>
      <c r="J1204" s="11"/>
      <c r="K1204" s="11"/>
      <c r="L1204" s="11"/>
      <c r="M1204" s="11"/>
      <c r="N1204" s="11"/>
      <c r="O1204" s="11"/>
      <c r="P1204" s="11"/>
      <c r="Q1204" s="11"/>
    </row>
    <row r="1205" spans="1:17" x14ac:dyDescent="0.25">
      <c r="A1205" s="170" t="s">
        <v>3</v>
      </c>
      <c r="B1205" s="37"/>
      <c r="C1205" s="37"/>
      <c r="D1205" s="37"/>
      <c r="E1205" s="77"/>
      <c r="F1205" s="37"/>
      <c r="G1205" s="60"/>
      <c r="I1205" s="11"/>
      <c r="J1205" s="11"/>
      <c r="K1205" s="11"/>
      <c r="L1205" s="11"/>
      <c r="M1205" s="11"/>
      <c r="N1205" s="11"/>
      <c r="O1205" s="11"/>
      <c r="P1205" s="11"/>
      <c r="Q1205" s="11"/>
    </row>
    <row r="1206" spans="1:17" x14ac:dyDescent="0.25">
      <c r="A1206" s="209"/>
      <c r="B1206" s="37"/>
      <c r="C1206" s="37"/>
      <c r="D1206" s="37"/>
      <c r="E1206" s="77"/>
      <c r="F1206" s="37"/>
      <c r="G1206" s="60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</row>
    <row r="1207" spans="1:17" x14ac:dyDescent="0.25">
      <c r="A1207" s="59"/>
      <c r="B1207" s="37"/>
      <c r="C1207" s="160" t="s">
        <v>4</v>
      </c>
      <c r="D1207" s="37"/>
      <c r="E1207" s="77"/>
      <c r="F1207" s="37"/>
      <c r="G1207" s="162">
        <v>0</v>
      </c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</row>
    <row r="1208" spans="1:17" x14ac:dyDescent="0.25">
      <c r="A1208" s="59"/>
      <c r="B1208" s="37"/>
      <c r="C1208" s="160"/>
      <c r="D1208" s="37"/>
      <c r="E1208" s="77"/>
      <c r="F1208" s="37"/>
      <c r="G1208" s="162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</row>
    <row r="1209" spans="1:17" x14ac:dyDescent="0.25">
      <c r="A1209" s="59"/>
      <c r="B1209" s="37"/>
      <c r="C1209" s="160"/>
      <c r="D1209" s="37"/>
      <c r="E1209" s="77"/>
      <c r="F1209" s="37"/>
      <c r="G1209" s="162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</row>
    <row r="1210" spans="1:17" x14ac:dyDescent="0.25">
      <c r="A1210" s="59"/>
      <c r="B1210" s="37"/>
      <c r="C1210" s="160"/>
      <c r="D1210" s="37"/>
      <c r="E1210" s="77"/>
      <c r="F1210" s="37"/>
      <c r="G1210" s="162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</row>
    <row r="1211" spans="1:17" x14ac:dyDescent="0.25">
      <c r="A1211" s="59"/>
      <c r="B1211" s="37"/>
      <c r="C1211" s="160" t="s">
        <v>5</v>
      </c>
      <c r="D1211" s="37"/>
      <c r="E1211" s="77"/>
      <c r="F1211" s="37"/>
      <c r="G1211" s="162">
        <v>0</v>
      </c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</row>
    <row r="1212" spans="1:17" x14ac:dyDescent="0.25">
      <c r="A1212" s="59"/>
      <c r="B1212" s="37"/>
      <c r="C1212" s="38"/>
      <c r="D1212" s="38"/>
      <c r="E1212" s="102"/>
      <c r="F1212" s="37"/>
      <c r="G1212" s="63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</row>
    <row r="1213" spans="1:17" x14ac:dyDescent="0.25">
      <c r="A1213" s="170" t="s">
        <v>6</v>
      </c>
      <c r="B1213" s="37"/>
      <c r="C1213" s="66"/>
      <c r="D1213" s="135"/>
      <c r="E1213" s="102"/>
      <c r="F1213" s="37"/>
      <c r="G1213" s="346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</row>
    <row r="1214" spans="1:17" x14ac:dyDescent="0.25">
      <c r="A1214" s="179"/>
      <c r="B1214" s="37"/>
      <c r="C1214" s="66"/>
      <c r="D1214" s="28"/>
      <c r="E1214" s="77"/>
      <c r="F1214" s="37"/>
      <c r="G1214" s="346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</row>
    <row r="1215" spans="1:17" x14ac:dyDescent="0.25">
      <c r="A1215" s="59"/>
      <c r="B1215" s="37"/>
      <c r="C1215" s="160" t="s">
        <v>7</v>
      </c>
      <c r="D1215" s="37"/>
      <c r="E1215" s="77"/>
      <c r="F1215" s="37"/>
      <c r="G1215" s="346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</row>
    <row r="1216" spans="1:17" x14ac:dyDescent="0.25">
      <c r="A1216" s="59"/>
      <c r="B1216" s="37"/>
      <c r="C1216" s="226" t="s">
        <v>8</v>
      </c>
      <c r="D1216" s="198" t="s">
        <v>68</v>
      </c>
      <c r="E1216" s="197" t="s">
        <v>9</v>
      </c>
      <c r="F1216" s="37"/>
      <c r="G1216" s="162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</row>
    <row r="1217" spans="1:17" x14ac:dyDescent="0.25">
      <c r="A1217" s="59"/>
      <c r="B1217" s="37"/>
      <c r="C1217" s="204"/>
      <c r="D1217" s="29"/>
      <c r="E1217" s="201"/>
      <c r="F1217" s="37"/>
      <c r="G1217" s="346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</row>
    <row r="1218" spans="1:17" x14ac:dyDescent="0.25">
      <c r="A1218" s="59"/>
      <c r="B1218" s="37"/>
      <c r="C1218" s="204"/>
      <c r="D1218" s="29"/>
      <c r="E1218" s="201"/>
      <c r="F1218" s="37"/>
      <c r="G1218" s="346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</row>
    <row r="1219" spans="1:17" x14ac:dyDescent="0.25">
      <c r="A1219" s="59"/>
      <c r="B1219" s="37"/>
      <c r="C1219" s="204"/>
      <c r="D1219" s="29"/>
      <c r="E1219" s="201"/>
      <c r="F1219" s="37"/>
      <c r="G1219" s="346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</row>
    <row r="1220" spans="1:17" x14ac:dyDescent="0.25">
      <c r="A1220" s="59"/>
      <c r="B1220" s="37"/>
      <c r="C1220" s="160" t="s">
        <v>10</v>
      </c>
      <c r="D1220" s="37"/>
      <c r="E1220" s="77"/>
      <c r="F1220" s="37"/>
      <c r="G1220" s="162">
        <v>0</v>
      </c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</row>
    <row r="1221" spans="1:17" x14ac:dyDescent="0.25">
      <c r="A1221" s="59"/>
      <c r="B1221" s="37"/>
      <c r="C1221" s="160"/>
      <c r="D1221" s="37"/>
      <c r="E1221" s="77"/>
      <c r="F1221" s="37"/>
      <c r="G1221" s="162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</row>
    <row r="1222" spans="1:17" x14ac:dyDescent="0.25">
      <c r="A1222" s="59"/>
      <c r="B1222" s="37"/>
      <c r="C1222" s="160"/>
      <c r="D1222" s="37"/>
      <c r="E1222" s="77"/>
      <c r="F1222" s="37"/>
      <c r="G1222" s="162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</row>
    <row r="1223" spans="1:17" x14ac:dyDescent="0.25">
      <c r="A1223" s="59"/>
      <c r="B1223" s="37"/>
      <c r="C1223" s="160"/>
      <c r="D1223" s="38"/>
      <c r="E1223" s="77"/>
      <c r="F1223" s="37"/>
      <c r="G1223" s="162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</row>
    <row r="1224" spans="1:17" ht="16.5" thickBot="1" x14ac:dyDescent="0.3">
      <c r="A1224" s="59"/>
      <c r="B1224" s="37"/>
      <c r="C1224" s="215" t="s">
        <v>11</v>
      </c>
      <c r="D1224" s="215"/>
      <c r="E1224" s="77"/>
      <c r="F1224" s="37"/>
      <c r="G1224" s="203">
        <v>1205045.58</v>
      </c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</row>
    <row r="1225" spans="1:17" ht="18" thickTop="1" x14ac:dyDescent="0.3">
      <c r="A1225" s="59"/>
      <c r="B1225" s="37"/>
      <c r="C1225" s="383"/>
      <c r="D1225" s="383"/>
      <c r="E1225" s="77"/>
      <c r="F1225" s="37"/>
      <c r="G1225" s="174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</row>
    <row r="1226" spans="1:17" ht="15.75" thickBot="1" x14ac:dyDescent="0.3">
      <c r="A1226" s="69"/>
      <c r="B1226" s="40"/>
      <c r="C1226" s="40"/>
      <c r="D1226" s="40"/>
      <c r="E1226" s="80"/>
      <c r="F1226" s="40"/>
      <c r="G1226" s="70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</row>
    <row r="1227" spans="1:17" x14ac:dyDescent="0.25">
      <c r="A1227" s="89"/>
      <c r="B1227" s="84"/>
      <c r="C1227" s="84"/>
      <c r="D1227" s="84"/>
      <c r="E1227" s="90"/>
      <c r="F1227" s="90"/>
      <c r="G1227" s="9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</row>
    <row r="1228" spans="1:17" x14ac:dyDescent="0.25">
      <c r="A1228" s="49"/>
      <c r="B1228" s="45" t="s">
        <v>42</v>
      </c>
      <c r="C1228" s="45"/>
      <c r="D1228" s="45"/>
      <c r="E1228" s="55"/>
      <c r="F1228" s="468" t="s">
        <v>12</v>
      </c>
      <c r="G1228" s="469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</row>
    <row r="1229" spans="1:17" x14ac:dyDescent="0.25">
      <c r="A1229" s="49"/>
      <c r="B1229" s="45"/>
      <c r="C1229" s="45"/>
      <c r="D1229" s="45"/>
      <c r="E1229" s="55"/>
      <c r="F1229" s="55"/>
      <c r="G1229" s="46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</row>
    <row r="1230" spans="1:17" x14ac:dyDescent="0.25">
      <c r="A1230" s="49"/>
      <c r="B1230" s="45"/>
      <c r="C1230" s="45"/>
      <c r="D1230" s="45"/>
      <c r="E1230" s="55"/>
      <c r="F1230" s="55"/>
      <c r="G1230" s="46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</row>
    <row r="1231" spans="1:17" x14ac:dyDescent="0.25">
      <c r="A1231" s="49"/>
      <c r="B1231" s="45"/>
      <c r="C1231" s="45"/>
      <c r="D1231" s="45"/>
      <c r="E1231" s="55"/>
      <c r="F1231" s="55"/>
      <c r="G1231" s="46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</row>
    <row r="1232" spans="1:17" x14ac:dyDescent="0.25">
      <c r="A1232" s="49"/>
      <c r="B1232" s="45"/>
      <c r="C1232" s="45"/>
      <c r="D1232" s="45"/>
      <c r="E1232" s="55"/>
      <c r="F1232" s="55"/>
      <c r="G1232" s="46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</row>
    <row r="1233" spans="1:17" x14ac:dyDescent="0.25">
      <c r="A1233" s="49"/>
      <c r="B1233" s="45"/>
      <c r="C1233" s="45"/>
      <c r="D1233" s="45"/>
      <c r="E1233" s="55"/>
      <c r="F1233" s="55"/>
      <c r="G1233" s="46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</row>
    <row r="1234" spans="1:17" x14ac:dyDescent="0.25">
      <c r="A1234" s="49"/>
      <c r="B1234" s="45"/>
      <c r="C1234" s="45"/>
      <c r="D1234" s="45"/>
      <c r="E1234" s="55"/>
      <c r="F1234" s="55"/>
      <c r="G1234" s="46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</row>
    <row r="1235" spans="1:17" x14ac:dyDescent="0.25">
      <c r="A1235" s="49"/>
      <c r="B1235" s="45"/>
      <c r="C1235" s="45"/>
      <c r="D1235" s="45"/>
      <c r="E1235" s="55"/>
      <c r="F1235" s="55"/>
      <c r="G1235" s="46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</row>
    <row r="1236" spans="1:17" x14ac:dyDescent="0.25">
      <c r="A1236" s="49"/>
      <c r="B1236" s="45"/>
      <c r="C1236" s="45"/>
      <c r="D1236" s="45"/>
      <c r="E1236" s="55"/>
      <c r="F1236" s="55"/>
      <c r="G1236" s="46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</row>
    <row r="1237" spans="1:17" x14ac:dyDescent="0.25">
      <c r="A1237" s="49"/>
      <c r="B1237" s="45"/>
      <c r="C1237" s="45"/>
      <c r="D1237" s="45"/>
      <c r="E1237" s="55"/>
      <c r="F1237" s="55"/>
      <c r="G1237" s="46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</row>
    <row r="1238" spans="1:17" x14ac:dyDescent="0.25">
      <c r="A1238" s="139" t="s">
        <v>92</v>
      </c>
      <c r="B1238" s="227"/>
      <c r="C1238" s="227"/>
      <c r="D1238" s="45"/>
      <c r="E1238" s="55"/>
      <c r="F1238" s="482" t="s">
        <v>13</v>
      </c>
      <c r="G1238" s="483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</row>
    <row r="1239" spans="1:17" x14ac:dyDescent="0.25">
      <c r="A1239" s="140" t="s">
        <v>95</v>
      </c>
      <c r="B1239" s="227"/>
      <c r="C1239" s="227"/>
      <c r="D1239" s="45"/>
      <c r="E1239" s="55"/>
      <c r="F1239" s="468" t="s">
        <v>102</v>
      </c>
      <c r="G1239" s="469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</row>
    <row r="1240" spans="1:17" ht="15.75" thickBot="1" x14ac:dyDescent="0.3">
      <c r="A1240" s="74"/>
      <c r="B1240" s="54"/>
      <c r="C1240" s="54"/>
      <c r="D1240" s="54"/>
      <c r="E1240" s="81"/>
      <c r="F1240" s="54"/>
      <c r="G1240" s="75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</row>
    <row r="1241" spans="1:17" x14ac:dyDescent="0.25">
      <c r="A1241" s="45"/>
      <c r="B1241" s="45"/>
      <c r="C1241" s="45"/>
      <c r="D1241" s="45"/>
      <c r="E1241" s="55"/>
      <c r="F1241" s="45"/>
      <c r="G1241" s="35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</row>
    <row r="1242" spans="1:17" ht="15.75" thickBot="1" x14ac:dyDescent="0.3"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</row>
    <row r="1243" spans="1:17" x14ac:dyDescent="0.25">
      <c r="A1243" s="470" t="s">
        <v>0</v>
      </c>
      <c r="B1243" s="471"/>
      <c r="C1243" s="471"/>
      <c r="D1243" s="471"/>
      <c r="E1243" s="471"/>
      <c r="F1243" s="471"/>
      <c r="G1243" s="472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</row>
    <row r="1244" spans="1:17" x14ac:dyDescent="0.25">
      <c r="A1244" s="385"/>
      <c r="B1244" s="386"/>
      <c r="C1244" s="386"/>
      <c r="D1244" s="386"/>
      <c r="E1244" s="386"/>
      <c r="F1244" s="386"/>
      <c r="G1244" s="132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</row>
    <row r="1245" spans="1:17" x14ac:dyDescent="0.25">
      <c r="A1245" s="473" t="s">
        <v>1</v>
      </c>
      <c r="B1245" s="474"/>
      <c r="C1245" s="474"/>
      <c r="D1245" s="474"/>
      <c r="E1245" s="474"/>
      <c r="F1245" s="474"/>
      <c r="G1245" s="475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</row>
    <row r="1246" spans="1:17" x14ac:dyDescent="0.25">
      <c r="A1246" s="385"/>
      <c r="B1246" s="386"/>
      <c r="C1246" s="386"/>
      <c r="D1246" s="386"/>
      <c r="E1246" s="386"/>
      <c r="F1246" s="386"/>
      <c r="G1246" s="132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</row>
    <row r="1247" spans="1:17" x14ac:dyDescent="0.25">
      <c r="A1247" s="473" t="s">
        <v>2</v>
      </c>
      <c r="B1247" s="474"/>
      <c r="C1247" s="474"/>
      <c r="D1247" s="474"/>
      <c r="E1247" s="474"/>
      <c r="F1247" s="474"/>
      <c r="G1247" s="475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</row>
    <row r="1248" spans="1:17" ht="15.75" thickBot="1" x14ac:dyDescent="0.3">
      <c r="A1248" s="111"/>
      <c r="B1248" s="112"/>
      <c r="C1248" s="112"/>
      <c r="D1248" s="112"/>
      <c r="E1248" s="112"/>
      <c r="F1248" s="112"/>
      <c r="G1248" s="113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</row>
    <row r="1249" spans="1:17" x14ac:dyDescent="0.25">
      <c r="A1249" s="56"/>
      <c r="B1249" s="53"/>
      <c r="C1249" s="53"/>
      <c r="D1249" s="53"/>
      <c r="E1249" s="53"/>
      <c r="F1249" s="53"/>
      <c r="G1249" s="57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</row>
    <row r="1250" spans="1:17" x14ac:dyDescent="0.25">
      <c r="A1250" s="476" t="s">
        <v>185</v>
      </c>
      <c r="B1250" s="477"/>
      <c r="C1250" s="477"/>
      <c r="D1250" s="477"/>
      <c r="E1250" s="477"/>
      <c r="F1250" s="477"/>
      <c r="G1250" s="478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</row>
    <row r="1251" spans="1:17" x14ac:dyDescent="0.25">
      <c r="A1251" s="476"/>
      <c r="B1251" s="477"/>
      <c r="C1251" s="477"/>
      <c r="D1251" s="477"/>
      <c r="E1251" s="477"/>
      <c r="F1251" s="477"/>
      <c r="G1251" s="478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</row>
    <row r="1252" spans="1:17" x14ac:dyDescent="0.25">
      <c r="A1252" s="476" t="s">
        <v>27</v>
      </c>
      <c r="B1252" s="477"/>
      <c r="C1252" s="477"/>
      <c r="D1252" s="477"/>
      <c r="E1252" s="477"/>
      <c r="F1252" s="477"/>
      <c r="G1252" s="478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</row>
    <row r="1253" spans="1:17" x14ac:dyDescent="0.25">
      <c r="A1253" s="479"/>
      <c r="B1253" s="480"/>
      <c r="C1253" s="480"/>
      <c r="D1253" s="480"/>
      <c r="E1253" s="480"/>
      <c r="F1253" s="480"/>
      <c r="G1253" s="48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</row>
    <row r="1254" spans="1:17" ht="17.25" x14ac:dyDescent="0.3">
      <c r="A1254" s="58"/>
      <c r="B1254" s="161" t="s">
        <v>29</v>
      </c>
      <c r="C1254" s="37"/>
      <c r="D1254" s="37"/>
      <c r="E1254" s="37"/>
      <c r="F1254" s="37"/>
      <c r="G1254" s="163">
        <v>0</v>
      </c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</row>
    <row r="1255" spans="1:17" x14ac:dyDescent="0.25">
      <c r="A1255" s="59"/>
      <c r="B1255" s="37"/>
      <c r="C1255" s="37"/>
      <c r="D1255" s="37"/>
      <c r="E1255" s="37"/>
      <c r="F1255" s="37"/>
      <c r="G1255" s="60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</row>
    <row r="1256" spans="1:17" x14ac:dyDescent="0.25">
      <c r="A1256" s="170" t="s">
        <v>3</v>
      </c>
      <c r="B1256" s="37"/>
      <c r="C1256" s="37"/>
      <c r="D1256" s="37"/>
      <c r="E1256" s="37"/>
      <c r="F1256" s="37"/>
      <c r="G1256" s="60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</row>
    <row r="1257" spans="1:17" x14ac:dyDescent="0.25">
      <c r="A1257" s="179"/>
      <c r="B1257" s="37"/>
      <c r="C1257" s="37"/>
      <c r="D1257" s="37"/>
      <c r="E1257" s="37"/>
      <c r="F1257" s="37"/>
      <c r="G1257" s="60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</row>
    <row r="1258" spans="1:17" x14ac:dyDescent="0.25">
      <c r="A1258" s="180"/>
      <c r="B1258" s="37"/>
      <c r="C1258" s="160" t="s">
        <v>4</v>
      </c>
      <c r="D1258" s="37"/>
      <c r="E1258" s="37"/>
      <c r="F1258" s="37"/>
      <c r="G1258" s="162">
        <v>0</v>
      </c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</row>
    <row r="1259" spans="1:17" x14ac:dyDescent="0.25">
      <c r="A1259" s="180"/>
      <c r="B1259" s="37"/>
      <c r="C1259" s="160"/>
      <c r="D1259" s="37"/>
      <c r="E1259" s="37"/>
      <c r="F1259" s="37"/>
      <c r="G1259" s="162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</row>
    <row r="1260" spans="1:17" x14ac:dyDescent="0.25">
      <c r="A1260" s="180"/>
      <c r="B1260" s="37"/>
      <c r="C1260" s="160"/>
      <c r="D1260" s="37"/>
      <c r="E1260" s="37"/>
      <c r="F1260" s="37"/>
      <c r="G1260" s="162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</row>
    <row r="1261" spans="1:17" x14ac:dyDescent="0.25">
      <c r="A1261" s="180"/>
      <c r="B1261" s="37"/>
      <c r="C1261" s="182"/>
      <c r="D1261" s="50"/>
      <c r="E1261" s="83"/>
      <c r="F1261" s="37"/>
      <c r="G1261" s="60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</row>
    <row r="1262" spans="1:17" x14ac:dyDescent="0.25">
      <c r="A1262" s="180"/>
      <c r="B1262" s="37"/>
      <c r="C1262" s="160" t="s">
        <v>5</v>
      </c>
      <c r="D1262" s="37"/>
      <c r="E1262" s="71"/>
      <c r="F1262" s="37"/>
      <c r="G1262" s="162">
        <v>0</v>
      </c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</row>
    <row r="1263" spans="1:17" x14ac:dyDescent="0.25">
      <c r="A1263" s="180"/>
      <c r="B1263" s="37"/>
      <c r="C1263" s="160"/>
      <c r="D1263" s="37"/>
      <c r="E1263" s="71"/>
      <c r="F1263" s="37"/>
      <c r="G1263" s="162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</row>
    <row r="1264" spans="1:17" x14ac:dyDescent="0.25">
      <c r="A1264" s="170" t="s">
        <v>6</v>
      </c>
      <c r="B1264" s="37"/>
      <c r="C1264" s="172"/>
      <c r="D1264" s="37"/>
      <c r="E1264" s="71"/>
      <c r="F1264" s="37"/>
      <c r="G1264" s="346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</row>
    <row r="1265" spans="1:17" x14ac:dyDescent="0.25">
      <c r="A1265" s="170"/>
      <c r="B1265" s="37"/>
      <c r="C1265" s="172"/>
      <c r="D1265" s="37"/>
      <c r="E1265" s="71"/>
      <c r="F1265" s="37"/>
      <c r="G1265" s="346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</row>
    <row r="1266" spans="1:17" x14ac:dyDescent="0.25">
      <c r="A1266" s="59"/>
      <c r="B1266" s="37"/>
      <c r="C1266" s="160" t="s">
        <v>7</v>
      </c>
      <c r="D1266" s="37"/>
      <c r="E1266" s="37"/>
      <c r="F1266" s="37"/>
      <c r="G1266" s="162">
        <v>0</v>
      </c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</row>
    <row r="1267" spans="1:17" x14ac:dyDescent="0.25">
      <c r="A1267" s="59"/>
      <c r="B1267" s="37"/>
      <c r="C1267" s="160"/>
      <c r="D1267" s="37"/>
      <c r="E1267" s="37"/>
      <c r="F1267" s="37"/>
      <c r="G1267" s="346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</row>
    <row r="1268" spans="1:17" x14ac:dyDescent="0.25">
      <c r="A1268" s="59"/>
      <c r="B1268" s="37"/>
      <c r="C1268" s="160"/>
      <c r="D1268" s="37"/>
      <c r="E1268" s="37"/>
      <c r="F1268" s="37"/>
      <c r="G1268" s="400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</row>
    <row r="1269" spans="1:17" x14ac:dyDescent="0.25">
      <c r="A1269" s="59"/>
      <c r="B1269" s="37"/>
      <c r="C1269" s="183"/>
      <c r="D1269" s="64"/>
      <c r="E1269" s="64"/>
      <c r="F1269" s="37"/>
      <c r="G1269" s="97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</row>
    <row r="1270" spans="1:17" x14ac:dyDescent="0.25">
      <c r="A1270" s="59"/>
      <c r="B1270" s="37"/>
      <c r="C1270" s="160" t="s">
        <v>10</v>
      </c>
      <c r="D1270" s="37"/>
      <c r="E1270" s="37"/>
      <c r="F1270" s="37"/>
      <c r="G1270" s="162">
        <v>0</v>
      </c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</row>
    <row r="1271" spans="1:17" x14ac:dyDescent="0.25">
      <c r="A1271" s="59"/>
      <c r="B1271" s="37"/>
      <c r="C1271" s="37"/>
      <c r="D1271" s="64"/>
      <c r="E1271" s="64"/>
      <c r="F1271" s="37"/>
      <c r="G1271" s="60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</row>
    <row r="1272" spans="1:17" x14ac:dyDescent="0.25">
      <c r="A1272" s="59"/>
      <c r="B1272" s="37"/>
      <c r="C1272" s="37"/>
      <c r="D1272" s="64"/>
      <c r="E1272" s="64"/>
      <c r="F1272" s="37"/>
      <c r="G1272" s="60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</row>
    <row r="1273" spans="1:17" x14ac:dyDescent="0.25">
      <c r="A1273" s="59"/>
      <c r="B1273" s="37"/>
      <c r="C1273" s="28"/>
      <c r="D1273" s="28"/>
      <c r="E1273" s="28"/>
      <c r="F1273" s="28"/>
      <c r="G1273" s="60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</row>
    <row r="1274" spans="1:17" ht="18" thickBot="1" x14ac:dyDescent="0.35">
      <c r="A1274" s="59"/>
      <c r="B1274" s="37"/>
      <c r="C1274" s="215" t="s">
        <v>11</v>
      </c>
      <c r="D1274" s="215"/>
      <c r="E1274" s="37"/>
      <c r="F1274" s="37"/>
      <c r="G1274" s="164">
        <v>0</v>
      </c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</row>
    <row r="1275" spans="1:17" ht="16.5" thickTop="1" thickBot="1" x14ac:dyDescent="0.3">
      <c r="A1275" s="208"/>
      <c r="B1275" s="382"/>
      <c r="C1275" s="382"/>
      <c r="D1275" s="45"/>
      <c r="E1275" s="45"/>
      <c r="F1275" s="382"/>
      <c r="G1275" s="86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</row>
    <row r="1276" spans="1:17" x14ac:dyDescent="0.25">
      <c r="A1276" s="52"/>
      <c r="B1276" s="388"/>
      <c r="C1276" s="388"/>
      <c r="D1276" s="84"/>
      <c r="E1276" s="84"/>
      <c r="F1276" s="388"/>
      <c r="G1276" s="85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</row>
    <row r="1277" spans="1:17" x14ac:dyDescent="0.25">
      <c r="A1277" s="208"/>
      <c r="B1277" s="384" t="s">
        <v>39</v>
      </c>
      <c r="C1277" s="382"/>
      <c r="D1277" s="45"/>
      <c r="E1277" s="45"/>
      <c r="F1277" s="514" t="s">
        <v>12</v>
      </c>
      <c r="G1277" s="515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</row>
    <row r="1278" spans="1:17" x14ac:dyDescent="0.25">
      <c r="A1278" s="208"/>
      <c r="B1278" s="382"/>
      <c r="C1278" s="382"/>
      <c r="D1278" s="45"/>
      <c r="E1278" s="45"/>
      <c r="F1278" s="382"/>
      <c r="G1278" s="86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</row>
    <row r="1279" spans="1:17" x14ac:dyDescent="0.25">
      <c r="A1279" s="208"/>
      <c r="B1279" s="461"/>
      <c r="C1279" s="461"/>
      <c r="D1279" s="45"/>
      <c r="E1279" s="45"/>
      <c r="F1279" s="461"/>
      <c r="G1279" s="86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</row>
    <row r="1280" spans="1:17" x14ac:dyDescent="0.25">
      <c r="A1280" s="208"/>
      <c r="B1280" s="461"/>
      <c r="C1280" s="461"/>
      <c r="D1280" s="45"/>
      <c r="E1280" s="45"/>
      <c r="F1280" s="461"/>
      <c r="G1280" s="86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</row>
    <row r="1281" spans="1:17" x14ac:dyDescent="0.25">
      <c r="A1281" s="208"/>
      <c r="B1281" s="461"/>
      <c r="C1281" s="461"/>
      <c r="D1281" s="45"/>
      <c r="E1281" s="45"/>
      <c r="F1281" s="461"/>
      <c r="G1281" s="86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</row>
    <row r="1282" spans="1:17" x14ac:dyDescent="0.25">
      <c r="A1282" s="208"/>
      <c r="B1282" s="382"/>
      <c r="C1282" s="382"/>
      <c r="D1282" s="45"/>
      <c r="E1282" s="45"/>
      <c r="F1282" s="382"/>
      <c r="G1282" s="86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</row>
    <row r="1283" spans="1:17" x14ac:dyDescent="0.25">
      <c r="A1283" s="208"/>
      <c r="B1283" s="382"/>
      <c r="C1283" s="382"/>
      <c r="D1283" s="45"/>
      <c r="E1283" s="45"/>
      <c r="F1283" s="382"/>
      <c r="G1283" s="86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</row>
    <row r="1284" spans="1:17" x14ac:dyDescent="0.25">
      <c r="A1284" s="208"/>
      <c r="B1284" s="382"/>
      <c r="C1284" s="382"/>
      <c r="D1284" s="45"/>
      <c r="E1284" s="45"/>
      <c r="F1284" s="382"/>
      <c r="G1284" s="86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</row>
    <row r="1285" spans="1:17" x14ac:dyDescent="0.25">
      <c r="A1285" s="49"/>
      <c r="B1285" s="45"/>
      <c r="C1285" s="45"/>
      <c r="D1285" s="45"/>
      <c r="E1285" s="45"/>
      <c r="F1285" s="55"/>
      <c r="G1285" s="46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</row>
    <row r="1286" spans="1:17" x14ac:dyDescent="0.25">
      <c r="A1286" s="49"/>
      <c r="B1286" s="45"/>
      <c r="C1286" s="45"/>
      <c r="D1286" s="45"/>
      <c r="E1286" s="45"/>
      <c r="F1286" s="55"/>
      <c r="G1286" s="46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</row>
    <row r="1287" spans="1:17" x14ac:dyDescent="0.25">
      <c r="A1287" s="49"/>
      <c r="B1287" s="45"/>
      <c r="C1287" s="45"/>
      <c r="D1287" s="45"/>
      <c r="E1287" s="45"/>
      <c r="F1287" s="55"/>
      <c r="G1287" s="46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</row>
    <row r="1288" spans="1:17" x14ac:dyDescent="0.25">
      <c r="A1288" s="139" t="s">
        <v>92</v>
      </c>
      <c r="B1288" s="227"/>
      <c r="C1288" s="227"/>
      <c r="D1288" s="45"/>
      <c r="E1288" s="45"/>
      <c r="F1288" s="482" t="s">
        <v>13</v>
      </c>
      <c r="G1288" s="483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</row>
    <row r="1289" spans="1:17" x14ac:dyDescent="0.25">
      <c r="A1289" s="140" t="s">
        <v>98</v>
      </c>
      <c r="B1289" s="227"/>
      <c r="C1289" s="227"/>
      <c r="D1289" s="45"/>
      <c r="E1289" s="45"/>
      <c r="F1289" s="468" t="s">
        <v>102</v>
      </c>
      <c r="G1289" s="469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</row>
    <row r="1290" spans="1:17" ht="15.75" thickBot="1" x14ac:dyDescent="0.3">
      <c r="A1290" s="74"/>
      <c r="B1290" s="54"/>
      <c r="C1290" s="54"/>
      <c r="D1290" s="54"/>
      <c r="E1290" s="54"/>
      <c r="F1290" s="54"/>
      <c r="G1290" s="75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</row>
    <row r="1291" spans="1:17" x14ac:dyDescent="0.25">
      <c r="A1291" s="45"/>
      <c r="B1291" s="45"/>
      <c r="C1291" s="45"/>
      <c r="D1291" s="45"/>
      <c r="E1291" s="55"/>
      <c r="F1291" s="45"/>
      <c r="G1291" s="35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</row>
    <row r="1292" spans="1:17" ht="15.75" thickBot="1" x14ac:dyDescent="0.3"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</row>
    <row r="1293" spans="1:17" x14ac:dyDescent="0.25">
      <c r="A1293" s="470" t="s">
        <v>0</v>
      </c>
      <c r="B1293" s="471"/>
      <c r="C1293" s="471"/>
      <c r="D1293" s="471"/>
      <c r="E1293" s="471"/>
      <c r="F1293" s="471"/>
      <c r="G1293" s="472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</row>
    <row r="1294" spans="1:17" x14ac:dyDescent="0.25">
      <c r="A1294" s="385"/>
      <c r="B1294" s="386"/>
      <c r="C1294" s="386"/>
      <c r="D1294" s="386"/>
      <c r="E1294" s="166"/>
      <c r="F1294" s="386"/>
      <c r="G1294" s="132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</row>
    <row r="1295" spans="1:17" x14ac:dyDescent="0.25">
      <c r="A1295" s="473" t="s">
        <v>1</v>
      </c>
      <c r="B1295" s="474"/>
      <c r="C1295" s="474"/>
      <c r="D1295" s="474"/>
      <c r="E1295" s="474"/>
      <c r="F1295" s="474"/>
      <c r="G1295" s="475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</row>
    <row r="1296" spans="1:17" x14ac:dyDescent="0.25">
      <c r="A1296" s="385"/>
      <c r="B1296" s="386"/>
      <c r="C1296" s="386"/>
      <c r="D1296" s="386"/>
      <c r="E1296" s="166"/>
      <c r="F1296" s="386"/>
      <c r="G1296" s="132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</row>
    <row r="1297" spans="1:17" x14ac:dyDescent="0.25">
      <c r="A1297" s="473" t="s">
        <v>2</v>
      </c>
      <c r="B1297" s="474"/>
      <c r="C1297" s="474"/>
      <c r="D1297" s="474"/>
      <c r="E1297" s="474"/>
      <c r="F1297" s="474"/>
      <c r="G1297" s="475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</row>
    <row r="1298" spans="1:17" ht="15.75" thickBot="1" x14ac:dyDescent="0.3">
      <c r="A1298" s="111"/>
      <c r="B1298" s="112"/>
      <c r="C1298" s="112"/>
      <c r="D1298" s="112"/>
      <c r="E1298" s="152"/>
      <c r="F1298" s="112"/>
      <c r="G1298" s="113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</row>
    <row r="1299" spans="1:17" x14ac:dyDescent="0.25">
      <c r="A1299" s="56"/>
      <c r="B1299" s="53"/>
      <c r="C1299" s="53"/>
      <c r="D1299" s="53"/>
      <c r="E1299" s="76"/>
      <c r="F1299" s="53"/>
      <c r="G1299" s="57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</row>
    <row r="1300" spans="1:17" x14ac:dyDescent="0.25">
      <c r="A1300" s="476" t="s">
        <v>185</v>
      </c>
      <c r="B1300" s="477"/>
      <c r="C1300" s="477"/>
      <c r="D1300" s="477"/>
      <c r="E1300" s="477"/>
      <c r="F1300" s="477"/>
      <c r="G1300" s="478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</row>
    <row r="1301" spans="1:17" x14ac:dyDescent="0.25">
      <c r="A1301" s="476"/>
      <c r="B1301" s="477"/>
      <c r="C1301" s="477"/>
      <c r="D1301" s="477"/>
      <c r="E1301" s="477"/>
      <c r="F1301" s="477"/>
      <c r="G1301" s="478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</row>
    <row r="1302" spans="1:17" x14ac:dyDescent="0.25">
      <c r="A1302" s="488" t="s">
        <v>51</v>
      </c>
      <c r="B1302" s="489"/>
      <c r="C1302" s="489"/>
      <c r="D1302" s="489"/>
      <c r="E1302" s="489"/>
      <c r="F1302" s="489"/>
      <c r="G1302" s="490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</row>
    <row r="1303" spans="1:17" x14ac:dyDescent="0.25">
      <c r="A1303" s="479"/>
      <c r="B1303" s="480"/>
      <c r="C1303" s="480"/>
      <c r="D1303" s="480"/>
      <c r="E1303" s="480"/>
      <c r="F1303" s="480"/>
      <c r="G1303" s="48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</row>
    <row r="1304" spans="1:17" x14ac:dyDescent="0.25">
      <c r="A1304" s="58"/>
      <c r="B1304" s="161" t="s">
        <v>29</v>
      </c>
      <c r="C1304" s="37"/>
      <c r="D1304" s="37"/>
      <c r="E1304" s="77"/>
      <c r="F1304" s="37"/>
      <c r="G1304" s="256">
        <v>252987.04</v>
      </c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</row>
    <row r="1305" spans="1:17" x14ac:dyDescent="0.25">
      <c r="A1305" s="59"/>
      <c r="B1305" s="37"/>
      <c r="C1305" s="37"/>
      <c r="D1305" s="37"/>
      <c r="E1305" s="77"/>
      <c r="F1305" s="37"/>
      <c r="G1305" s="60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</row>
    <row r="1306" spans="1:17" x14ac:dyDescent="0.25">
      <c r="A1306" s="170" t="s">
        <v>3</v>
      </c>
      <c r="B1306" s="37"/>
      <c r="C1306" s="37"/>
      <c r="D1306" s="37"/>
      <c r="E1306" s="77"/>
      <c r="F1306" s="37"/>
      <c r="G1306" s="60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</row>
    <row r="1307" spans="1:17" x14ac:dyDescent="0.25">
      <c r="A1307" s="209"/>
      <c r="B1307" s="37"/>
      <c r="C1307" s="37"/>
      <c r="D1307" s="37"/>
      <c r="E1307" s="77"/>
      <c r="F1307" s="37"/>
      <c r="G1307" s="60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</row>
    <row r="1308" spans="1:17" x14ac:dyDescent="0.25">
      <c r="A1308" s="59"/>
      <c r="B1308" s="37"/>
      <c r="C1308" s="160" t="s">
        <v>4</v>
      </c>
      <c r="D1308" s="37"/>
      <c r="E1308" s="77"/>
      <c r="F1308" s="37"/>
      <c r="G1308" s="162">
        <v>0</v>
      </c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</row>
    <row r="1309" spans="1:17" x14ac:dyDescent="0.25">
      <c r="A1309" s="59"/>
      <c r="B1309" s="37"/>
      <c r="C1309" s="160"/>
      <c r="D1309" s="37"/>
      <c r="E1309" s="77"/>
      <c r="F1309" s="37"/>
      <c r="G1309" s="162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</row>
    <row r="1310" spans="1:17" x14ac:dyDescent="0.25">
      <c r="A1310" s="59"/>
      <c r="B1310" s="37"/>
      <c r="C1310" s="160"/>
      <c r="D1310" s="37"/>
      <c r="E1310" s="77"/>
      <c r="F1310" s="37"/>
      <c r="G1310" s="162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</row>
    <row r="1311" spans="1:17" x14ac:dyDescent="0.25">
      <c r="A1311" s="59"/>
      <c r="B1311" s="37"/>
      <c r="C1311" s="160"/>
      <c r="D1311" s="37"/>
      <c r="E1311" s="77"/>
      <c r="F1311" s="37"/>
      <c r="G1311" s="162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</row>
    <row r="1312" spans="1:17" x14ac:dyDescent="0.25">
      <c r="A1312" s="59"/>
      <c r="B1312" s="37"/>
      <c r="C1312" s="160" t="s">
        <v>5</v>
      </c>
      <c r="D1312" s="37"/>
      <c r="E1312" s="77"/>
      <c r="F1312" s="37"/>
      <c r="G1312" s="162">
        <f>SUM(E1313:E1314)</f>
        <v>0</v>
      </c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</row>
    <row r="1313" spans="1:17" x14ac:dyDescent="0.25">
      <c r="A1313" s="59"/>
      <c r="B1313" s="37"/>
      <c r="C1313" s="38"/>
      <c r="D1313" s="37"/>
      <c r="E1313" s="3"/>
      <c r="F1313" s="37"/>
      <c r="G1313" s="63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</row>
    <row r="1314" spans="1:17" x14ac:dyDescent="0.25">
      <c r="A1314" s="170" t="s">
        <v>6</v>
      </c>
      <c r="B1314" s="37"/>
      <c r="C1314" s="66"/>
      <c r="D1314" s="37"/>
      <c r="E1314" s="3"/>
      <c r="F1314" s="37"/>
      <c r="G1314" s="346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</row>
    <row r="1315" spans="1:17" x14ac:dyDescent="0.25">
      <c r="A1315" s="179"/>
      <c r="B1315" s="37"/>
      <c r="C1315" s="66"/>
      <c r="D1315" s="28"/>
      <c r="E1315" s="77"/>
      <c r="F1315" s="37"/>
      <c r="G1315" s="346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</row>
    <row r="1316" spans="1:17" x14ac:dyDescent="0.25">
      <c r="A1316" s="59"/>
      <c r="B1316" s="37"/>
      <c r="C1316" s="160" t="s">
        <v>7</v>
      </c>
      <c r="D1316" s="37"/>
      <c r="E1316" s="77"/>
      <c r="F1316" s="37"/>
      <c r="G1316" s="346">
        <v>0</v>
      </c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</row>
    <row r="1317" spans="1:17" x14ac:dyDescent="0.25">
      <c r="A1317" s="59"/>
      <c r="B1317" s="37"/>
      <c r="C1317" s="197"/>
      <c r="D1317" s="198"/>
      <c r="E1317" s="197"/>
      <c r="F1317" s="37"/>
      <c r="G1317" s="162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</row>
    <row r="1318" spans="1:17" x14ac:dyDescent="0.25">
      <c r="A1318" s="59"/>
      <c r="B1318" s="37"/>
      <c r="C1318" s="197"/>
      <c r="D1318" s="198"/>
      <c r="E1318" s="197"/>
      <c r="F1318" s="37"/>
      <c r="G1318" s="162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</row>
    <row r="1319" spans="1:17" x14ac:dyDescent="0.25">
      <c r="A1319" s="59"/>
      <c r="B1319" s="37"/>
      <c r="C1319" s="199"/>
      <c r="D1319" s="29"/>
      <c r="E1319" s="201"/>
      <c r="F1319" s="37"/>
      <c r="G1319" s="346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</row>
    <row r="1320" spans="1:17" x14ac:dyDescent="0.25">
      <c r="A1320" s="59"/>
      <c r="B1320" s="37"/>
      <c r="C1320" s="160" t="s">
        <v>10</v>
      </c>
      <c r="D1320" s="37"/>
      <c r="E1320" s="77"/>
      <c r="F1320" s="37"/>
      <c r="G1320" s="162">
        <f>SUM(E1321:E1322)</f>
        <v>0</v>
      </c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</row>
    <row r="1321" spans="1:17" x14ac:dyDescent="0.25">
      <c r="A1321" s="59"/>
      <c r="B1321" s="37"/>
      <c r="C1321" s="10"/>
      <c r="D1321" s="37"/>
      <c r="E1321" s="3"/>
      <c r="F1321" s="37"/>
      <c r="G1321" s="162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</row>
    <row r="1322" spans="1:17" x14ac:dyDescent="0.25">
      <c r="A1322" s="59"/>
      <c r="B1322" s="37"/>
      <c r="C1322" s="10"/>
      <c r="D1322" s="37"/>
      <c r="E1322" s="3"/>
      <c r="F1322" s="37"/>
      <c r="G1322" s="162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</row>
    <row r="1323" spans="1:17" x14ac:dyDescent="0.25">
      <c r="A1323" s="59"/>
      <c r="B1323" s="37"/>
      <c r="C1323" s="10"/>
      <c r="D1323" s="37"/>
      <c r="E1323" s="3"/>
      <c r="F1323" s="37"/>
      <c r="G1323" s="162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</row>
    <row r="1324" spans="1:17" ht="15.75" thickBot="1" x14ac:dyDescent="0.3">
      <c r="A1324" s="59"/>
      <c r="B1324" s="37"/>
      <c r="C1324" s="215" t="s">
        <v>11</v>
      </c>
      <c r="D1324" s="215"/>
      <c r="E1324" s="77"/>
      <c r="F1324" s="37"/>
      <c r="G1324" s="211">
        <v>252987.04</v>
      </c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</row>
    <row r="1325" spans="1:17" ht="18" thickTop="1" x14ac:dyDescent="0.3">
      <c r="A1325" s="59"/>
      <c r="B1325" s="37"/>
      <c r="C1325" s="383"/>
      <c r="D1325" s="383"/>
      <c r="E1325" s="77"/>
      <c r="F1325" s="37"/>
      <c r="G1325" s="174" t="s">
        <v>87</v>
      </c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</row>
    <row r="1326" spans="1:17" ht="15.75" thickBot="1" x14ac:dyDescent="0.3">
      <c r="A1326" s="69"/>
      <c r="B1326" s="40"/>
      <c r="C1326" s="40"/>
      <c r="D1326" s="40"/>
      <c r="E1326" s="80"/>
      <c r="F1326" s="40"/>
      <c r="G1326" s="70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</row>
    <row r="1327" spans="1:17" x14ac:dyDescent="0.25">
      <c r="A1327" s="49"/>
      <c r="B1327" s="45"/>
      <c r="C1327" s="45"/>
      <c r="D1327" s="45"/>
      <c r="E1327" s="55"/>
      <c r="F1327" s="55"/>
      <c r="G1327" s="46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</row>
    <row r="1328" spans="1:17" x14ac:dyDescent="0.25">
      <c r="A1328" s="49"/>
      <c r="B1328" s="45" t="s">
        <v>42</v>
      </c>
      <c r="C1328" s="45"/>
      <c r="D1328" s="45"/>
      <c r="E1328" s="55"/>
      <c r="F1328" s="468" t="s">
        <v>12</v>
      </c>
      <c r="G1328" s="469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</row>
    <row r="1329" spans="1:17" x14ac:dyDescent="0.25">
      <c r="A1329" s="49"/>
      <c r="B1329" s="45"/>
      <c r="C1329" s="45"/>
      <c r="D1329" s="45"/>
      <c r="E1329" s="55"/>
      <c r="F1329" s="55"/>
      <c r="G1329" s="46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</row>
    <row r="1330" spans="1:17" x14ac:dyDescent="0.25">
      <c r="A1330" s="49"/>
      <c r="B1330" s="45"/>
      <c r="C1330" s="45"/>
      <c r="D1330" s="45"/>
      <c r="E1330" s="55"/>
      <c r="F1330" s="55"/>
      <c r="G1330" s="46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</row>
    <row r="1331" spans="1:17" x14ac:dyDescent="0.25">
      <c r="A1331" s="49"/>
      <c r="B1331" s="45"/>
      <c r="C1331" s="45"/>
      <c r="D1331" s="45"/>
      <c r="E1331" s="55"/>
      <c r="F1331" s="55"/>
      <c r="G1331" s="46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</row>
    <row r="1332" spans="1:17" x14ac:dyDescent="0.25">
      <c r="A1332" s="49"/>
      <c r="B1332" s="45"/>
      <c r="C1332" s="45"/>
      <c r="D1332" s="45"/>
      <c r="E1332" s="55"/>
      <c r="F1332" s="55"/>
      <c r="G1332" s="46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</row>
    <row r="1333" spans="1:17" x14ac:dyDescent="0.25">
      <c r="A1333" s="49"/>
      <c r="B1333" s="45"/>
      <c r="C1333" s="45"/>
      <c r="D1333" s="45"/>
      <c r="E1333" s="55"/>
      <c r="F1333" s="55"/>
      <c r="G1333" s="46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</row>
    <row r="1334" spans="1:17" x14ac:dyDescent="0.25">
      <c r="A1334" s="49"/>
      <c r="B1334" s="45"/>
      <c r="C1334" s="45"/>
      <c r="D1334" s="45"/>
      <c r="E1334" s="55"/>
      <c r="F1334" s="55"/>
      <c r="G1334" s="46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</row>
    <row r="1335" spans="1:17" x14ac:dyDescent="0.25">
      <c r="A1335" s="49"/>
      <c r="B1335" s="45"/>
      <c r="C1335" s="45"/>
      <c r="D1335" s="45"/>
      <c r="E1335" s="55"/>
      <c r="F1335" s="55"/>
      <c r="G1335" s="46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</row>
    <row r="1336" spans="1:17" x14ac:dyDescent="0.25">
      <c r="A1336" s="49"/>
      <c r="B1336" s="45"/>
      <c r="C1336" s="45"/>
      <c r="D1336" s="45"/>
      <c r="E1336" s="55"/>
      <c r="F1336" s="55"/>
      <c r="G1336" s="46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</row>
    <row r="1337" spans="1:17" x14ac:dyDescent="0.25">
      <c r="A1337" s="49"/>
      <c r="B1337" s="45"/>
      <c r="C1337" s="45"/>
      <c r="D1337" s="45"/>
      <c r="E1337" s="55"/>
      <c r="F1337" s="55"/>
      <c r="G1337" s="46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</row>
    <row r="1338" spans="1:17" x14ac:dyDescent="0.25">
      <c r="A1338" s="49"/>
      <c r="B1338" s="45"/>
      <c r="C1338" s="45"/>
      <c r="D1338" s="45"/>
      <c r="E1338" s="55"/>
      <c r="F1338" s="55"/>
      <c r="G1338" s="46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</row>
    <row r="1339" spans="1:17" x14ac:dyDescent="0.25">
      <c r="A1339" s="139" t="s">
        <v>92</v>
      </c>
      <c r="B1339" s="227"/>
      <c r="C1339" s="227"/>
      <c r="D1339" s="45"/>
      <c r="E1339" s="55"/>
      <c r="F1339" s="482" t="s">
        <v>13</v>
      </c>
      <c r="G1339" s="483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</row>
    <row r="1340" spans="1:17" x14ac:dyDescent="0.25">
      <c r="A1340" s="140" t="s">
        <v>95</v>
      </c>
      <c r="B1340" s="227"/>
      <c r="C1340" s="227"/>
      <c r="D1340" s="45"/>
      <c r="E1340" s="55"/>
      <c r="F1340" s="468" t="s">
        <v>102</v>
      </c>
      <c r="G1340" s="469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</row>
    <row r="1341" spans="1:17" ht="15.75" thickBot="1" x14ac:dyDescent="0.3">
      <c r="A1341" s="74"/>
      <c r="B1341" s="54"/>
      <c r="C1341" s="54"/>
      <c r="D1341" s="54"/>
      <c r="E1341" s="81"/>
      <c r="F1341" s="54"/>
      <c r="G1341" s="75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</row>
    <row r="1343" spans="1:17" ht="15.75" thickBot="1" x14ac:dyDescent="0.3"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</row>
    <row r="1344" spans="1:17" x14ac:dyDescent="0.25">
      <c r="A1344" s="470" t="s">
        <v>0</v>
      </c>
      <c r="B1344" s="471"/>
      <c r="C1344" s="471"/>
      <c r="D1344" s="471"/>
      <c r="E1344" s="471"/>
      <c r="F1344" s="471"/>
      <c r="G1344" s="472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</row>
    <row r="1345" spans="1:17" x14ac:dyDescent="0.25">
      <c r="A1345" s="385"/>
      <c r="B1345" s="386"/>
      <c r="C1345" s="386"/>
      <c r="D1345" s="386"/>
      <c r="E1345" s="166"/>
      <c r="F1345" s="386"/>
      <c r="G1345" s="132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</row>
    <row r="1346" spans="1:17" x14ac:dyDescent="0.25">
      <c r="A1346" s="473" t="s">
        <v>1</v>
      </c>
      <c r="B1346" s="474"/>
      <c r="C1346" s="474"/>
      <c r="D1346" s="474"/>
      <c r="E1346" s="474"/>
      <c r="F1346" s="474"/>
      <c r="G1346" s="475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</row>
    <row r="1347" spans="1:17" x14ac:dyDescent="0.25">
      <c r="A1347" s="385"/>
      <c r="B1347" s="386"/>
      <c r="C1347" s="386"/>
      <c r="D1347" s="386"/>
      <c r="E1347" s="166"/>
      <c r="F1347" s="386"/>
      <c r="G1347" s="132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</row>
    <row r="1348" spans="1:17" x14ac:dyDescent="0.25">
      <c r="A1348" s="473" t="s">
        <v>2</v>
      </c>
      <c r="B1348" s="474"/>
      <c r="C1348" s="474"/>
      <c r="D1348" s="474"/>
      <c r="E1348" s="474"/>
      <c r="F1348" s="474"/>
      <c r="G1348" s="475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</row>
    <row r="1349" spans="1:17" ht="15.75" thickBot="1" x14ac:dyDescent="0.3">
      <c r="A1349" s="111"/>
      <c r="B1349" s="112"/>
      <c r="C1349" s="112"/>
      <c r="D1349" s="112"/>
      <c r="E1349" s="152"/>
      <c r="F1349" s="112"/>
      <c r="G1349" s="113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</row>
    <row r="1350" spans="1:17" x14ac:dyDescent="0.25">
      <c r="A1350" s="56"/>
      <c r="B1350" s="53"/>
      <c r="C1350" s="53"/>
      <c r="D1350" s="53"/>
      <c r="E1350" s="76"/>
      <c r="F1350" s="53"/>
      <c r="G1350" s="57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</row>
    <row r="1351" spans="1:17" x14ac:dyDescent="0.25">
      <c r="A1351" s="476" t="s">
        <v>185</v>
      </c>
      <c r="B1351" s="477"/>
      <c r="C1351" s="477"/>
      <c r="D1351" s="477"/>
      <c r="E1351" s="477"/>
      <c r="F1351" s="477"/>
      <c r="G1351" s="478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</row>
    <row r="1352" spans="1:17" x14ac:dyDescent="0.25">
      <c r="A1352" s="476"/>
      <c r="B1352" s="477"/>
      <c r="C1352" s="477"/>
      <c r="D1352" s="477"/>
      <c r="E1352" s="477"/>
      <c r="F1352" s="477"/>
      <c r="G1352" s="478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</row>
    <row r="1353" spans="1:17" x14ac:dyDescent="0.25">
      <c r="A1353" s="476" t="s">
        <v>107</v>
      </c>
      <c r="B1353" s="477"/>
      <c r="C1353" s="477"/>
      <c r="D1353" s="477"/>
      <c r="E1353" s="477"/>
      <c r="F1353" s="477"/>
      <c r="G1353" s="478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</row>
    <row r="1354" spans="1:17" x14ac:dyDescent="0.25">
      <c r="A1354" s="479"/>
      <c r="B1354" s="480"/>
      <c r="C1354" s="480"/>
      <c r="D1354" s="480"/>
      <c r="E1354" s="480"/>
      <c r="F1354" s="480"/>
      <c r="G1354" s="48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</row>
    <row r="1355" spans="1:17" ht="15.75" x14ac:dyDescent="0.25">
      <c r="A1355" s="58"/>
      <c r="B1355" s="161" t="s">
        <v>29</v>
      </c>
      <c r="C1355" s="37"/>
      <c r="D1355" s="37"/>
      <c r="E1355" s="77"/>
      <c r="F1355" s="37"/>
      <c r="G1355" s="7">
        <v>15591.82</v>
      </c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</row>
    <row r="1356" spans="1:17" x14ac:dyDescent="0.25">
      <c r="A1356" s="59"/>
      <c r="B1356" s="37"/>
      <c r="C1356" s="37"/>
      <c r="D1356" s="37"/>
      <c r="E1356" s="77"/>
      <c r="F1356" s="37"/>
      <c r="G1356" s="60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</row>
    <row r="1357" spans="1:17" x14ac:dyDescent="0.25">
      <c r="A1357" s="170" t="s">
        <v>3</v>
      </c>
      <c r="B1357" s="37"/>
      <c r="C1357" s="37"/>
      <c r="D1357" s="37"/>
      <c r="E1357" s="77"/>
      <c r="F1357" s="37"/>
      <c r="G1357" s="60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</row>
    <row r="1358" spans="1:17" x14ac:dyDescent="0.25">
      <c r="A1358" s="59"/>
      <c r="B1358" s="37"/>
      <c r="C1358" s="160" t="s">
        <v>4</v>
      </c>
      <c r="D1358" s="37"/>
      <c r="E1358" s="77"/>
      <c r="F1358" s="37"/>
      <c r="G1358" s="4">
        <f>SUM(E1359:E1361)</f>
        <v>1732</v>
      </c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</row>
    <row r="1359" spans="1:17" x14ac:dyDescent="0.25">
      <c r="A1359" s="59"/>
      <c r="B1359" s="37"/>
      <c r="C1359" s="38">
        <v>43738</v>
      </c>
      <c r="D1359" s="37" t="s">
        <v>85</v>
      </c>
      <c r="E1359" s="3">
        <v>1732</v>
      </c>
      <c r="F1359" s="37"/>
      <c r="G1359" s="4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</row>
    <row r="1360" spans="1:17" x14ac:dyDescent="0.25">
      <c r="A1360" s="59"/>
      <c r="B1360" s="37"/>
      <c r="C1360" s="38"/>
      <c r="D1360" s="37"/>
      <c r="E1360" s="254"/>
      <c r="F1360" s="37"/>
      <c r="G1360" s="4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</row>
    <row r="1361" spans="1:17" x14ac:dyDescent="0.25">
      <c r="A1361" s="59"/>
      <c r="B1361" s="37"/>
      <c r="C1361" s="38"/>
      <c r="D1361" s="37"/>
      <c r="E1361" s="3"/>
      <c r="F1361" s="37"/>
      <c r="G1361" s="4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</row>
    <row r="1362" spans="1:17" x14ac:dyDescent="0.25">
      <c r="A1362" s="59"/>
      <c r="B1362" s="37"/>
      <c r="C1362" s="160"/>
      <c r="D1362" s="37"/>
      <c r="E1362" s="77"/>
      <c r="F1362" s="37"/>
      <c r="G1362" s="4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</row>
    <row r="1363" spans="1:17" x14ac:dyDescent="0.25">
      <c r="A1363" s="59"/>
      <c r="B1363" s="37"/>
      <c r="C1363" s="160" t="s">
        <v>5</v>
      </c>
      <c r="D1363" s="37"/>
      <c r="E1363" s="77"/>
      <c r="F1363" s="37"/>
      <c r="G1363" s="4">
        <f>SUM(E1365:E1365)</f>
        <v>0</v>
      </c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</row>
    <row r="1364" spans="1:17" x14ac:dyDescent="0.25">
      <c r="A1364" s="59"/>
      <c r="B1364" s="37"/>
      <c r="C1364" s="160"/>
      <c r="D1364" s="37"/>
      <c r="E1364" s="77"/>
      <c r="F1364" s="37"/>
      <c r="G1364" s="4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</row>
    <row r="1365" spans="1:17" x14ac:dyDescent="0.25">
      <c r="A1365" s="59"/>
      <c r="B1365" s="37"/>
      <c r="C1365" s="38"/>
      <c r="D1365" s="37"/>
      <c r="E1365" s="2"/>
      <c r="F1365" s="37"/>
      <c r="G1365" s="63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</row>
    <row r="1366" spans="1:17" x14ac:dyDescent="0.25">
      <c r="A1366" s="170" t="s">
        <v>6</v>
      </c>
      <c r="B1366" s="37"/>
      <c r="C1366" s="66"/>
      <c r="D1366" s="28"/>
      <c r="E1366" s="77"/>
      <c r="F1366" s="37"/>
      <c r="G1366" s="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</row>
    <row r="1367" spans="1:17" x14ac:dyDescent="0.25">
      <c r="A1367" s="59"/>
      <c r="B1367" s="37"/>
      <c r="C1367" s="160" t="s">
        <v>7</v>
      </c>
      <c r="D1367" s="37"/>
      <c r="E1367" s="77"/>
      <c r="F1367" s="37"/>
      <c r="G1367" s="1">
        <v>0</v>
      </c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</row>
    <row r="1368" spans="1:17" x14ac:dyDescent="0.25">
      <c r="A1368" s="59"/>
      <c r="B1368" s="37"/>
      <c r="C1368" s="160"/>
      <c r="D1368" s="37"/>
      <c r="E1368" s="77"/>
      <c r="F1368" s="37"/>
      <c r="G1368" s="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</row>
    <row r="1369" spans="1:17" x14ac:dyDescent="0.25">
      <c r="A1369" s="59"/>
      <c r="B1369" s="37"/>
      <c r="C1369" s="160"/>
      <c r="D1369" s="37"/>
      <c r="E1369" s="77"/>
      <c r="F1369" s="37"/>
      <c r="G1369" s="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</row>
    <row r="1370" spans="1:17" x14ac:dyDescent="0.25">
      <c r="A1370" s="59"/>
      <c r="B1370" s="37"/>
      <c r="C1370" s="197"/>
      <c r="D1370" s="198"/>
      <c r="E1370" s="197"/>
      <c r="F1370" s="37"/>
      <c r="G1370" s="4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</row>
    <row r="1371" spans="1:17" x14ac:dyDescent="0.25">
      <c r="A1371" s="59"/>
      <c r="B1371" s="37"/>
      <c r="C1371" s="160" t="s">
        <v>10</v>
      </c>
      <c r="D1371" s="37"/>
      <c r="E1371" s="77"/>
      <c r="F1371" s="37"/>
      <c r="G1371" s="4">
        <v>0</v>
      </c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</row>
    <row r="1372" spans="1:17" x14ac:dyDescent="0.25">
      <c r="A1372" s="59"/>
      <c r="B1372" s="37"/>
      <c r="C1372" s="160"/>
      <c r="D1372" s="37"/>
      <c r="E1372" s="77"/>
      <c r="F1372" s="37"/>
      <c r="G1372" s="4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</row>
    <row r="1373" spans="1:17" x14ac:dyDescent="0.25">
      <c r="A1373" s="59"/>
      <c r="B1373" s="37"/>
      <c r="C1373" s="160"/>
      <c r="D1373" s="37"/>
      <c r="E1373" s="77"/>
      <c r="F1373" s="37"/>
      <c r="G1373" s="4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</row>
    <row r="1374" spans="1:17" x14ac:dyDescent="0.25">
      <c r="A1374" s="59"/>
      <c r="B1374" s="37"/>
      <c r="C1374" s="160"/>
      <c r="D1374" s="37"/>
      <c r="E1374" s="77"/>
      <c r="F1374" s="37"/>
      <c r="G1374" s="4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</row>
    <row r="1375" spans="1:17" ht="16.5" thickBot="1" x14ac:dyDescent="0.3">
      <c r="A1375" s="59"/>
      <c r="B1375" s="37"/>
      <c r="C1375" s="215" t="s">
        <v>11</v>
      </c>
      <c r="D1375" s="215"/>
      <c r="E1375" s="77"/>
      <c r="F1375" s="37"/>
      <c r="G1375" s="8">
        <f>+G1355+G1358+G1363-G1370-G1371</f>
        <v>17323.82</v>
      </c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</row>
    <row r="1376" spans="1:17" ht="16.5" thickTop="1" thickBot="1" x14ac:dyDescent="0.3">
      <c r="A1376" s="69"/>
      <c r="B1376" s="40"/>
      <c r="C1376" s="40"/>
      <c r="D1376" s="40"/>
      <c r="E1376" s="80"/>
      <c r="F1376" s="40"/>
      <c r="G1376" s="70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</row>
    <row r="1377" spans="1:17" x14ac:dyDescent="0.25">
      <c r="A1377" s="49"/>
      <c r="B1377" s="45"/>
      <c r="C1377" s="45"/>
      <c r="D1377" s="45"/>
      <c r="E1377" s="55"/>
      <c r="F1377" s="55"/>
      <c r="G1377" s="46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</row>
    <row r="1378" spans="1:17" x14ac:dyDescent="0.25">
      <c r="A1378" s="49"/>
      <c r="B1378" s="45" t="s">
        <v>42</v>
      </c>
      <c r="C1378" s="45"/>
      <c r="D1378" s="45"/>
      <c r="E1378" s="55"/>
      <c r="F1378" s="468" t="s">
        <v>12</v>
      </c>
      <c r="G1378" s="469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</row>
    <row r="1379" spans="1:17" x14ac:dyDescent="0.25">
      <c r="A1379" s="49"/>
      <c r="B1379" s="45"/>
      <c r="C1379" s="45"/>
      <c r="D1379" s="45"/>
      <c r="E1379" s="55"/>
      <c r="F1379" s="55"/>
      <c r="G1379" s="46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</row>
    <row r="1380" spans="1:17" x14ac:dyDescent="0.25">
      <c r="A1380" s="49"/>
      <c r="B1380" s="45"/>
      <c r="C1380" s="45"/>
      <c r="D1380" s="45"/>
      <c r="E1380" s="55"/>
      <c r="F1380" s="55"/>
      <c r="G1380" s="46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</row>
    <row r="1381" spans="1:17" x14ac:dyDescent="0.25">
      <c r="A1381" s="49"/>
      <c r="B1381" s="45"/>
      <c r="C1381" s="45"/>
      <c r="D1381" s="45"/>
      <c r="E1381" s="55"/>
      <c r="F1381" s="55"/>
      <c r="G1381" s="46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</row>
    <row r="1382" spans="1:17" x14ac:dyDescent="0.25">
      <c r="A1382" s="49"/>
      <c r="B1382" s="45"/>
      <c r="C1382" s="45"/>
      <c r="D1382" s="45"/>
      <c r="E1382" s="55"/>
      <c r="F1382" s="55"/>
      <c r="G1382" s="46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</row>
    <row r="1383" spans="1:17" x14ac:dyDescent="0.25">
      <c r="A1383" s="49"/>
      <c r="B1383" s="45"/>
      <c r="C1383" s="45"/>
      <c r="D1383" s="45"/>
      <c r="E1383" s="55"/>
      <c r="F1383" s="55"/>
      <c r="G1383" s="46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</row>
    <row r="1384" spans="1:17" x14ac:dyDescent="0.25">
      <c r="A1384" s="49"/>
      <c r="B1384" s="45"/>
      <c r="C1384" s="45"/>
      <c r="D1384" s="45"/>
      <c r="E1384" s="55"/>
      <c r="F1384" s="55"/>
      <c r="G1384" s="46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</row>
    <row r="1385" spans="1:17" x14ac:dyDescent="0.25">
      <c r="A1385" s="49"/>
      <c r="B1385" s="45"/>
      <c r="C1385" s="45"/>
      <c r="D1385" s="45"/>
      <c r="E1385" s="55"/>
      <c r="F1385" s="55"/>
      <c r="G1385" s="46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1:17" x14ac:dyDescent="0.25">
      <c r="A1386" s="49"/>
      <c r="B1386" s="45"/>
      <c r="C1386" s="45"/>
      <c r="D1386" s="45"/>
      <c r="E1386" s="55"/>
      <c r="F1386" s="55"/>
      <c r="G1386" s="46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</row>
    <row r="1387" spans="1:17" x14ac:dyDescent="0.25">
      <c r="A1387" s="49"/>
      <c r="B1387" s="45"/>
      <c r="C1387" s="45"/>
      <c r="D1387" s="45"/>
      <c r="E1387" s="55"/>
      <c r="F1387" s="55"/>
      <c r="G1387" s="46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</row>
    <row r="1388" spans="1:17" x14ac:dyDescent="0.25">
      <c r="A1388" s="49"/>
      <c r="B1388" s="45"/>
      <c r="C1388" s="45"/>
      <c r="D1388" s="45"/>
      <c r="E1388" s="55"/>
      <c r="F1388" s="55"/>
      <c r="G1388" s="46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</row>
    <row r="1389" spans="1:17" x14ac:dyDescent="0.25">
      <c r="A1389" s="49"/>
      <c r="B1389" s="45"/>
      <c r="C1389" s="45"/>
      <c r="D1389" s="45"/>
      <c r="E1389" s="55"/>
      <c r="F1389" s="55"/>
      <c r="G1389" s="46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</row>
    <row r="1390" spans="1:17" x14ac:dyDescent="0.25">
      <c r="A1390" s="139" t="s">
        <v>92</v>
      </c>
      <c r="B1390" s="227"/>
      <c r="C1390" s="227"/>
      <c r="D1390" s="45"/>
      <c r="E1390" s="55"/>
      <c r="F1390" s="482" t="s">
        <v>13</v>
      </c>
      <c r="G1390" s="483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1:17" x14ac:dyDescent="0.25">
      <c r="A1391" s="140" t="s">
        <v>95</v>
      </c>
      <c r="B1391" s="227"/>
      <c r="C1391" s="227"/>
      <c r="D1391" s="45"/>
      <c r="E1391" s="55"/>
      <c r="F1391" s="468" t="s">
        <v>102</v>
      </c>
      <c r="G1391" s="469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1:17" ht="15.75" thickBot="1" x14ac:dyDescent="0.3">
      <c r="A1392" s="74"/>
      <c r="B1392" s="54"/>
      <c r="C1392" s="54"/>
      <c r="D1392" s="54"/>
      <c r="E1392" s="81"/>
      <c r="F1392" s="54"/>
      <c r="G1392" s="75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</row>
  </sheetData>
  <mergeCells count="269">
    <mergeCell ref="F1378:G1378"/>
    <mergeCell ref="F1390:G1390"/>
    <mergeCell ref="F1391:G1391"/>
    <mergeCell ref="A10:G10"/>
    <mergeCell ref="A11:G11"/>
    <mergeCell ref="A12:G12"/>
    <mergeCell ref="F60:G60"/>
    <mergeCell ref="F68:G68"/>
    <mergeCell ref="F69:G69"/>
    <mergeCell ref="A1346:G1346"/>
    <mergeCell ref="A1348:G1348"/>
    <mergeCell ref="A1351:G1351"/>
    <mergeCell ref="A1352:G1352"/>
    <mergeCell ref="A1353:G1353"/>
    <mergeCell ref="A1354:G1354"/>
    <mergeCell ref="A1344:G1344"/>
    <mergeCell ref="A1099:G1099"/>
    <mergeCell ref="A1100:G1100"/>
    <mergeCell ref="F1124:G1124"/>
    <mergeCell ref="F1136:G1136"/>
    <mergeCell ref="F1137:G1137"/>
    <mergeCell ref="A1090:G1090"/>
    <mergeCell ref="A1092:G1092"/>
    <mergeCell ref="A1094:G1094"/>
    <mergeCell ref="A1295:G1295"/>
    <mergeCell ref="A1297:G1297"/>
    <mergeCell ref="A1300:G1300"/>
    <mergeCell ref="A1301:G1301"/>
    <mergeCell ref="A1302:G1302"/>
    <mergeCell ref="A1303:G1303"/>
    <mergeCell ref="F1328:G1328"/>
    <mergeCell ref="F1339:G1339"/>
    <mergeCell ref="F1340:G1340"/>
    <mergeCell ref="A1253:G1253"/>
    <mergeCell ref="F1277:G1277"/>
    <mergeCell ref="F1288:G1288"/>
    <mergeCell ref="F1289:G1289"/>
    <mergeCell ref="A1243:G1243"/>
    <mergeCell ref="A1245:G1245"/>
    <mergeCell ref="A1247:G1247"/>
    <mergeCell ref="A1250:G1250"/>
    <mergeCell ref="A1293:G1293"/>
    <mergeCell ref="F1239:G1239"/>
    <mergeCell ref="A1199:G1199"/>
    <mergeCell ref="A1200:G1200"/>
    <mergeCell ref="A1201:G1201"/>
    <mergeCell ref="A1202:G1202"/>
    <mergeCell ref="F1228:G1228"/>
    <mergeCell ref="F1238:G1238"/>
    <mergeCell ref="A1251:G1251"/>
    <mergeCell ref="A1252:G1252"/>
    <mergeCell ref="F1177:G1177"/>
    <mergeCell ref="F1187:G1187"/>
    <mergeCell ref="F1188:G1188"/>
    <mergeCell ref="A1192:G1192"/>
    <mergeCell ref="A1194:G1194"/>
    <mergeCell ref="A1196:G1196"/>
    <mergeCell ref="A1143:G1143"/>
    <mergeCell ref="A1145:G1145"/>
    <mergeCell ref="A1148:G1148"/>
    <mergeCell ref="A1149:G1149"/>
    <mergeCell ref="A1150:G1150"/>
    <mergeCell ref="A1151:G1151"/>
    <mergeCell ref="A1048:G1048"/>
    <mergeCell ref="A1049:G1049"/>
    <mergeCell ref="F1075:G1075"/>
    <mergeCell ref="F1085:G1085"/>
    <mergeCell ref="F1086:G1086"/>
    <mergeCell ref="A1141:G1141"/>
    <mergeCell ref="F1035:G1035"/>
    <mergeCell ref="A1039:G1039"/>
    <mergeCell ref="A1041:G1041"/>
    <mergeCell ref="A1043:G1043"/>
    <mergeCell ref="A1046:G1046"/>
    <mergeCell ref="A1047:G1047"/>
    <mergeCell ref="A1097:G1097"/>
    <mergeCell ref="A1098:G1098"/>
    <mergeCell ref="A995:G995"/>
    <mergeCell ref="A996:G996"/>
    <mergeCell ref="A997:G997"/>
    <mergeCell ref="A998:G998"/>
    <mergeCell ref="F1024:G1024"/>
    <mergeCell ref="F1034:G1034"/>
    <mergeCell ref="F973:G973"/>
    <mergeCell ref="F983:G983"/>
    <mergeCell ref="F984:G984"/>
    <mergeCell ref="A988:G988"/>
    <mergeCell ref="A990:G990"/>
    <mergeCell ref="A992:G992"/>
    <mergeCell ref="A939:G939"/>
    <mergeCell ref="A941:G941"/>
    <mergeCell ref="A944:G944"/>
    <mergeCell ref="A945:G945"/>
    <mergeCell ref="A946:G946"/>
    <mergeCell ref="A947:G947"/>
    <mergeCell ref="A895:G895"/>
    <mergeCell ref="A896:G896"/>
    <mergeCell ref="F922:G922"/>
    <mergeCell ref="F932:G932"/>
    <mergeCell ref="F933:G933"/>
    <mergeCell ref="A937:G937"/>
    <mergeCell ref="F882:G882"/>
    <mergeCell ref="A886:G886"/>
    <mergeCell ref="A888:G888"/>
    <mergeCell ref="A890:G890"/>
    <mergeCell ref="A893:G893"/>
    <mergeCell ref="A894:G894"/>
    <mergeCell ref="A842:G842"/>
    <mergeCell ref="A843:G843"/>
    <mergeCell ref="A844:G844"/>
    <mergeCell ref="A845:G845"/>
    <mergeCell ref="F871:G871"/>
    <mergeCell ref="F881:G881"/>
    <mergeCell ref="F822:G822"/>
    <mergeCell ref="F830:G830"/>
    <mergeCell ref="F831:G831"/>
    <mergeCell ref="A835:G835"/>
    <mergeCell ref="A837:G837"/>
    <mergeCell ref="A839:G839"/>
    <mergeCell ref="A786:G786"/>
    <mergeCell ref="A788:G788"/>
    <mergeCell ref="A791:G791"/>
    <mergeCell ref="A792:G792"/>
    <mergeCell ref="A793:G793"/>
    <mergeCell ref="A794:G794"/>
    <mergeCell ref="A742:G742"/>
    <mergeCell ref="A743:G743"/>
    <mergeCell ref="F769:G769"/>
    <mergeCell ref="F779:G779"/>
    <mergeCell ref="F780:G780"/>
    <mergeCell ref="A784:G784"/>
    <mergeCell ref="F729:G729"/>
    <mergeCell ref="A733:G733"/>
    <mergeCell ref="A735:G735"/>
    <mergeCell ref="A737:G737"/>
    <mergeCell ref="A740:G740"/>
    <mergeCell ref="A741:G741"/>
    <mergeCell ref="A689:G689"/>
    <mergeCell ref="A690:G690"/>
    <mergeCell ref="A691:G691"/>
    <mergeCell ref="A692:G692"/>
    <mergeCell ref="F718:G718"/>
    <mergeCell ref="F728:G728"/>
    <mergeCell ref="F671:G671"/>
    <mergeCell ref="F677:G677"/>
    <mergeCell ref="F678:G678"/>
    <mergeCell ref="A682:G682"/>
    <mergeCell ref="A684:G684"/>
    <mergeCell ref="A686:G686"/>
    <mergeCell ref="A628:G628"/>
    <mergeCell ref="A630:G630"/>
    <mergeCell ref="A633:G633"/>
    <mergeCell ref="A634:G634"/>
    <mergeCell ref="A635:G635"/>
    <mergeCell ref="A636:G636"/>
    <mergeCell ref="A584:G584"/>
    <mergeCell ref="A585:G585"/>
    <mergeCell ref="F610:G610"/>
    <mergeCell ref="F621:G621"/>
    <mergeCell ref="F622:G622"/>
    <mergeCell ref="A626:G626"/>
    <mergeCell ref="F571:G571"/>
    <mergeCell ref="A575:G575"/>
    <mergeCell ref="A577:G577"/>
    <mergeCell ref="A579:G579"/>
    <mergeCell ref="A582:G582"/>
    <mergeCell ref="A583:G583"/>
    <mergeCell ref="A532:G532"/>
    <mergeCell ref="A533:G533"/>
    <mergeCell ref="A534:G534"/>
    <mergeCell ref="A535:G535"/>
    <mergeCell ref="F560:G560"/>
    <mergeCell ref="F570:G570"/>
    <mergeCell ref="F510:G510"/>
    <mergeCell ref="F520:G520"/>
    <mergeCell ref="F521:G521"/>
    <mergeCell ref="A525:G525"/>
    <mergeCell ref="A527:G527"/>
    <mergeCell ref="A529:G529"/>
    <mergeCell ref="A477:G477"/>
    <mergeCell ref="A479:G479"/>
    <mergeCell ref="A482:G482"/>
    <mergeCell ref="A483:G483"/>
    <mergeCell ref="A484:G484"/>
    <mergeCell ref="A485:G485"/>
    <mergeCell ref="A475:G475"/>
    <mergeCell ref="F471:G471"/>
    <mergeCell ref="A432:G432"/>
    <mergeCell ref="A433:G433"/>
    <mergeCell ref="A434:G434"/>
    <mergeCell ref="A435:G435"/>
    <mergeCell ref="F457:G457"/>
    <mergeCell ref="F470:G470"/>
    <mergeCell ref="F411:G411"/>
    <mergeCell ref="F420:G420"/>
    <mergeCell ref="F421:G421"/>
    <mergeCell ref="A425:G425"/>
    <mergeCell ref="A427:G427"/>
    <mergeCell ref="A429:G429"/>
    <mergeCell ref="A377:G377"/>
    <mergeCell ref="A379:G379"/>
    <mergeCell ref="A382:G382"/>
    <mergeCell ref="A383:G383"/>
    <mergeCell ref="A384:G384"/>
    <mergeCell ref="A385:G385"/>
    <mergeCell ref="A334:G334"/>
    <mergeCell ref="A335:G335"/>
    <mergeCell ref="F359:G359"/>
    <mergeCell ref="F370:G370"/>
    <mergeCell ref="F371:G371"/>
    <mergeCell ref="A375:G375"/>
    <mergeCell ref="F321:G321"/>
    <mergeCell ref="A325:G325"/>
    <mergeCell ref="A327:G327"/>
    <mergeCell ref="A329:G329"/>
    <mergeCell ref="A332:G332"/>
    <mergeCell ref="A333:G333"/>
    <mergeCell ref="A282:G282"/>
    <mergeCell ref="A283:G283"/>
    <mergeCell ref="A284:G284"/>
    <mergeCell ref="A285:G285"/>
    <mergeCell ref="F309:G309"/>
    <mergeCell ref="F320:G320"/>
    <mergeCell ref="F261:G261"/>
    <mergeCell ref="F270:G270"/>
    <mergeCell ref="F271:G271"/>
    <mergeCell ref="A275:G275"/>
    <mergeCell ref="A277:G277"/>
    <mergeCell ref="A279:G279"/>
    <mergeCell ref="A227:G227"/>
    <mergeCell ref="A229:G229"/>
    <mergeCell ref="A232:G232"/>
    <mergeCell ref="A233:G233"/>
    <mergeCell ref="A234:G234"/>
    <mergeCell ref="A235:G235"/>
    <mergeCell ref="A181:G181"/>
    <mergeCell ref="A182:G182"/>
    <mergeCell ref="F213:G213"/>
    <mergeCell ref="F220:G220"/>
    <mergeCell ref="F221:G221"/>
    <mergeCell ref="A225:G225"/>
    <mergeCell ref="F168:G168"/>
    <mergeCell ref="A172:G172"/>
    <mergeCell ref="A174:G174"/>
    <mergeCell ref="A176:G176"/>
    <mergeCell ref="A179:G179"/>
    <mergeCell ref="A180:G180"/>
    <mergeCell ref="A129:G129"/>
    <mergeCell ref="A130:G130"/>
    <mergeCell ref="A131:G131"/>
    <mergeCell ref="A132:G132"/>
    <mergeCell ref="F158:G158"/>
    <mergeCell ref="F167:G167"/>
    <mergeCell ref="A122:G122"/>
    <mergeCell ref="A124:G124"/>
    <mergeCell ref="A126:G126"/>
    <mergeCell ref="A3:G3"/>
    <mergeCell ref="A5:G5"/>
    <mergeCell ref="A7:G7"/>
    <mergeCell ref="F118:G118"/>
    <mergeCell ref="A79:G79"/>
    <mergeCell ref="A80:G80"/>
    <mergeCell ref="A81:G81"/>
    <mergeCell ref="A82:G82"/>
    <mergeCell ref="F107:G107"/>
    <mergeCell ref="F117:G117"/>
    <mergeCell ref="A72:G72"/>
    <mergeCell ref="A74:G74"/>
    <mergeCell ref="A76:G76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JULIO 2019</vt:lpstr>
      <vt:lpstr>agosto 2019</vt:lpstr>
      <vt:lpstr>septiembre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Documentos</dc:creator>
  <cp:lastModifiedBy>user</cp:lastModifiedBy>
  <cp:lastPrinted>2019-10-21T17:22:05Z</cp:lastPrinted>
  <dcterms:created xsi:type="dcterms:W3CDTF">2018-04-10T19:20:00Z</dcterms:created>
  <dcterms:modified xsi:type="dcterms:W3CDTF">2019-10-21T19:16:44Z</dcterms:modified>
</cp:coreProperties>
</file>