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o\Desktop\Cuenta Anual 2017\Reporte de Aplicación de la deuda Pública\"/>
    </mc:Choice>
  </mc:AlternateContent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P24" i="1" l="1"/>
  <c r="O24" i="1"/>
  <c r="M24" i="1"/>
  <c r="L24" i="1"/>
  <c r="N10" i="1"/>
  <c r="N24" i="1" s="1"/>
</calcChain>
</file>

<file path=xl/sharedStrings.xml><?xml version="1.0" encoding="utf-8"?>
<sst xmlns="http://schemas.openxmlformats.org/spreadsheetml/2006/main" count="53" uniqueCount="44">
  <si>
    <t>ANEXO 8: REPORTE DE LA APLICACIÓN DE LA DEUDA PÚBLICA ADQUIRIDA PARA INVERSIONES PÚBLICAS PRODUCTIVAS</t>
  </si>
  <si>
    <t>MUNICIPIO:</t>
  </si>
  <si>
    <t>ZITACUARO</t>
  </si>
  <si>
    <t xml:space="preserve">NÚMERO </t>
  </si>
  <si>
    <t>DECRETO LEGISLATIVO</t>
  </si>
  <si>
    <t xml:space="preserve">TIPO DE OBLIGACIÓN 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</si>
  <si>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</si>
  <si>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</si>
  <si>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</si>
  <si>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</si>
  <si>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</si>
  <si>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</si>
  <si>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MONTO ORIGINAL CONTRATADO </t>
  </si>
  <si>
    <t xml:space="preserve">AMORTIZACIÓN MENSUAL </t>
  </si>
  <si>
    <t>IMPORTE AMORTIZADO</t>
  </si>
  <si>
    <t xml:space="preserve">SALDO </t>
  </si>
  <si>
    <t xml:space="preserve">FECHA DE PUBLICACIÓN </t>
  </si>
  <si>
    <t xml:space="preserve">CAPITAL </t>
  </si>
  <si>
    <t xml:space="preserve">INTERESES </t>
  </si>
  <si>
    <t>CAPITAL</t>
  </si>
  <si>
    <t>SIC 12098</t>
  </si>
  <si>
    <t>29 DE JULIO DE 2014</t>
  </si>
  <si>
    <t>CREDITO SIMPLE</t>
  </si>
  <si>
    <t>5 AÑOS</t>
  </si>
  <si>
    <t>CONSTITUCIÓN DE GARANTIA</t>
  </si>
  <si>
    <t>PROYECTOS  PÚBLICOS PRODUCTIVOS</t>
  </si>
  <si>
    <t>BANOBRAS</t>
  </si>
  <si>
    <t>TOTALES:</t>
  </si>
  <si>
    <t xml:space="preserve"> </t>
  </si>
  <si>
    <t>ING. CARLOS HERRERA TELLO</t>
  </si>
  <si>
    <t xml:space="preserve">        C. ENRIQUE SALVADOR MARTINEZ DEL RIO</t>
  </si>
  <si>
    <t>L.C. BERNARDO RAZO DORANTES</t>
  </si>
  <si>
    <t>LIC. HUGO ALBERTO HERNANDEZ SUAREZ</t>
  </si>
  <si>
    <t>PRESIDENTE</t>
  </si>
  <si>
    <t>SINDICO MUNICIPAL</t>
  </si>
  <si>
    <t>TESORERO</t>
  </si>
  <si>
    <t>CONTRALOR</t>
  </si>
  <si>
    <t>"Bajo protesta de decir verdad, declaramos que este reporte y sus notas son razonablemente correctos, y son responsabilidad del emisor."</t>
  </si>
  <si>
    <t>22 DE NOVIEMBRE</t>
  </si>
  <si>
    <t>1 AÑO</t>
  </si>
  <si>
    <t>BIEN INMUEBLE</t>
  </si>
  <si>
    <t>INTERACCIONES</t>
  </si>
  <si>
    <t>12 DE JUNIO DE 2017</t>
  </si>
  <si>
    <t>DE: ENERO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</si>
</sst>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/>
    <xf numFmtId="0" fontId="6" fillId="0" borderId="2" xfId="0" applyFont="1" applyBorder="1"/>
    <xf numFmtId="0" fontId="6" fillId="0" borderId="0" xfId="0" applyFont="1"/>
    <xf numFmtId="0" fontId="4" fillId="0" borderId="0" xfId="0" applyFont="1" applyAlignment="1"/>
    <xf numFmtId="10" fontId="3" fillId="0" borderId="1" xfId="0" applyNumberFormat="1" applyFont="1" applyBorder="1" applyAlignment="1">
      <alignment vertical="center"/>
    </xf>
    <xf numFmtId="17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19050</xdr:rowOff>
    </xdr:from>
    <xdr:to>
      <xdr:col>14</xdr:col>
      <xdr:colOff>38100</xdr:colOff>
      <xdr:row>2</xdr:row>
      <xdr:rowOff>188596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19050"/>
          <a:ext cx="10058400" cy="5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workbookViewId="0">
      <selection activeCell="G27" sqref="G27"/>
    </sheetView>
  </sheetViews>
  <sheetFormatPr baseColWidth="10" defaultRowHeight="15" x14ac:dyDescent="0.25"/>
  <cols>
    <col min="3" max="3" width="15" customWidth="1"/>
    <col min="4" max="4" width="14.5703125" customWidth="1"/>
    <col min="9" max="9" width="13.5703125" customWidth="1"/>
    <col min="10" max="10" width="13.140625" customWidth="1"/>
    <col min="11" max="11" width="12" bestFit="1" customWidth="1"/>
    <col min="13" max="13" width="14.85546875" customWidth="1"/>
    <col min="14" max="14" width="12" bestFit="1" customWidth="1"/>
    <col min="16" max="16" width="12" bestFit="1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5">
      <c r="A4" s="3" t="s">
        <v>1</v>
      </c>
      <c r="B4" s="3" t="s">
        <v>2</v>
      </c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3" t="s">
        <v>43</v>
      </c>
      <c r="B6" s="3"/>
      <c r="C6" s="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 x14ac:dyDescent="0.25">
      <c r="A8" s="31" t="s">
        <v>3</v>
      </c>
      <c r="B8" s="29" t="s">
        <v>4</v>
      </c>
      <c r="C8" s="30"/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29" t="s">
        <v>12</v>
      </c>
      <c r="L8" s="30"/>
      <c r="M8" s="31" t="s">
        <v>13</v>
      </c>
      <c r="N8" s="29" t="s">
        <v>14</v>
      </c>
      <c r="O8" s="30"/>
      <c r="P8" s="31" t="s">
        <v>15</v>
      </c>
    </row>
    <row r="9" spans="1:16" ht="25.5" x14ac:dyDescent="0.25">
      <c r="A9" s="31"/>
      <c r="B9" s="20" t="s">
        <v>3</v>
      </c>
      <c r="C9" s="20" t="s">
        <v>16</v>
      </c>
      <c r="D9" s="31"/>
      <c r="E9" s="31"/>
      <c r="F9" s="31"/>
      <c r="G9" s="31"/>
      <c r="H9" s="31"/>
      <c r="I9" s="31"/>
      <c r="J9" s="31"/>
      <c r="K9" s="20" t="s">
        <v>17</v>
      </c>
      <c r="L9" s="20" t="s">
        <v>18</v>
      </c>
      <c r="M9" s="31"/>
      <c r="N9" s="20" t="s">
        <v>19</v>
      </c>
      <c r="O9" s="20" t="s">
        <v>18</v>
      </c>
      <c r="P9" s="31"/>
    </row>
    <row r="10" spans="1:16" ht="38.25" x14ac:dyDescent="0.25">
      <c r="A10" s="4" t="s">
        <v>20</v>
      </c>
      <c r="B10" s="4" t="s">
        <v>20</v>
      </c>
      <c r="C10" s="4" t="s">
        <v>21</v>
      </c>
      <c r="D10" s="12" t="s">
        <v>22</v>
      </c>
      <c r="E10" s="4" t="s">
        <v>21</v>
      </c>
      <c r="F10" s="11" t="s">
        <v>23</v>
      </c>
      <c r="G10" s="4"/>
      <c r="H10" s="12" t="s">
        <v>24</v>
      </c>
      <c r="I10" s="12" t="s">
        <v>25</v>
      </c>
      <c r="J10" s="4" t="s">
        <v>26</v>
      </c>
      <c r="K10" s="21">
        <v>5000000</v>
      </c>
      <c r="L10" s="21">
        <v>1257611.3999999999</v>
      </c>
      <c r="M10" s="9">
        <v>63556.67</v>
      </c>
      <c r="N10" s="21">
        <f>K10-P10</f>
        <v>1841089.2400000002</v>
      </c>
      <c r="O10" s="22">
        <v>540635.77</v>
      </c>
      <c r="P10" s="23">
        <v>3158910.76</v>
      </c>
    </row>
    <row r="11" spans="1:16" x14ac:dyDescent="0.25">
      <c r="A11" s="4"/>
      <c r="B11" s="4">
        <v>446459</v>
      </c>
      <c r="C11" s="19">
        <v>42767</v>
      </c>
      <c r="D11" s="4" t="s">
        <v>22</v>
      </c>
      <c r="E11" s="4" t="s">
        <v>38</v>
      </c>
      <c r="F11" s="11" t="s">
        <v>39</v>
      </c>
      <c r="G11" s="18">
        <v>2.3E-2</v>
      </c>
      <c r="H11" s="4"/>
      <c r="I11" s="4" t="s">
        <v>40</v>
      </c>
      <c r="J11" s="4" t="s">
        <v>41</v>
      </c>
      <c r="K11" s="21">
        <v>18449718.43</v>
      </c>
      <c r="L11" s="24"/>
      <c r="M11" s="21">
        <v>1017000</v>
      </c>
      <c r="N11" s="21">
        <v>18000000</v>
      </c>
      <c r="O11" s="21">
        <v>665071.22</v>
      </c>
      <c r="P11" s="21">
        <v>0</v>
      </c>
    </row>
    <row r="12" spans="1:16" x14ac:dyDescent="0.25">
      <c r="A12" s="4"/>
      <c r="B12" s="4">
        <v>453948</v>
      </c>
      <c r="C12" s="19">
        <v>42887</v>
      </c>
      <c r="D12" s="4" t="s">
        <v>22</v>
      </c>
      <c r="E12" s="4" t="s">
        <v>42</v>
      </c>
      <c r="F12" s="11" t="s">
        <v>39</v>
      </c>
      <c r="G12" s="4"/>
      <c r="H12" s="4"/>
      <c r="I12" s="4" t="s">
        <v>40</v>
      </c>
      <c r="J12" s="4" t="s">
        <v>41</v>
      </c>
      <c r="K12" s="21">
        <v>15000000</v>
      </c>
      <c r="L12" s="24"/>
      <c r="M12" s="21">
        <v>1250000</v>
      </c>
      <c r="N12" s="21">
        <v>3750000</v>
      </c>
      <c r="O12" s="25">
        <v>502136.33000000007</v>
      </c>
      <c r="P12" s="21">
        <v>7500000</v>
      </c>
    </row>
    <row r="13" spans="1:16" ht="20.25" x14ac:dyDescent="0.25">
      <c r="A13" s="4"/>
      <c r="B13" s="4"/>
      <c r="C13" s="4"/>
      <c r="D13" s="4"/>
      <c r="E13" s="4"/>
      <c r="F13" s="8"/>
      <c r="G13" s="8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32" t="s">
        <v>27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10">
        <f t="shared" ref="L24:M24" si="0">SUM(L10:L12)</f>
        <v>1257611.3999999999</v>
      </c>
      <c r="M24" s="10">
        <f t="shared" si="0"/>
        <v>2330556.67</v>
      </c>
      <c r="N24" s="10">
        <f>SUM(N10:N12)</f>
        <v>23591089.240000002</v>
      </c>
      <c r="O24" s="10">
        <f>SUM(O10:O12)</f>
        <v>1707843.32</v>
      </c>
      <c r="P24" s="10">
        <f>P12+P10</f>
        <v>10658910.76</v>
      </c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"/>
      <c r="P26" s="1"/>
    </row>
    <row r="27" spans="1:16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7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26" t="s">
        <v>28</v>
      </c>
      <c r="J28" s="26"/>
      <c r="K28" s="1"/>
      <c r="L28" s="1"/>
      <c r="M28" s="1"/>
      <c r="N28" s="1"/>
      <c r="O28" s="1"/>
      <c r="P28" s="1"/>
    </row>
    <row r="29" spans="1:16" x14ac:dyDescent="0.25">
      <c r="A29" s="36" t="s">
        <v>29</v>
      </c>
      <c r="B29" s="36"/>
      <c r="C29" s="36"/>
      <c r="D29" s="13"/>
      <c r="E29" s="14" t="s">
        <v>30</v>
      </c>
      <c r="F29" s="14"/>
      <c r="G29" s="15"/>
      <c r="H29" s="16"/>
      <c r="I29" s="27" t="s">
        <v>31</v>
      </c>
      <c r="J29" s="27"/>
      <c r="K29" s="27"/>
      <c r="L29" s="16"/>
      <c r="M29" s="16"/>
      <c r="N29" s="27" t="s">
        <v>32</v>
      </c>
      <c r="O29" s="27"/>
      <c r="P29" s="27"/>
    </row>
    <row r="30" spans="1:16" x14ac:dyDescent="0.25">
      <c r="A30" s="35" t="s">
        <v>33</v>
      </c>
      <c r="B30" s="35"/>
      <c r="C30" s="35"/>
      <c r="D30" s="17"/>
      <c r="E30" s="35" t="s">
        <v>34</v>
      </c>
      <c r="F30" s="35"/>
      <c r="G30" s="35"/>
      <c r="H30" s="16"/>
      <c r="I30" s="35" t="s">
        <v>35</v>
      </c>
      <c r="J30" s="35"/>
      <c r="K30" s="35"/>
      <c r="L30" s="16"/>
      <c r="M30" s="16"/>
      <c r="N30" s="35" t="s">
        <v>36</v>
      </c>
      <c r="O30" s="35"/>
      <c r="P30" s="35"/>
    </row>
    <row r="31" spans="1:16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</row>
    <row r="32" spans="1:16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1"/>
      <c r="P34" s="1"/>
    </row>
    <row r="35" spans="1:16" x14ac:dyDescent="0.25">
      <c r="A35" s="26" t="s">
        <v>37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</sheetData>
  <mergeCells count="24">
    <mergeCell ref="I8:I9"/>
    <mergeCell ref="J8:J9"/>
    <mergeCell ref="E30:G30"/>
    <mergeCell ref="N30:P30"/>
    <mergeCell ref="A29:C29"/>
    <mergeCell ref="A30:C30"/>
    <mergeCell ref="I29:K29"/>
    <mergeCell ref="I30:K30"/>
    <mergeCell ref="A35:P35"/>
    <mergeCell ref="I28:J28"/>
    <mergeCell ref="N29:P29"/>
    <mergeCell ref="A3:P3"/>
    <mergeCell ref="K8:L8"/>
    <mergeCell ref="M8:M9"/>
    <mergeCell ref="N8:O8"/>
    <mergeCell ref="P8:P9"/>
    <mergeCell ref="A24:K24"/>
    <mergeCell ref="A8:A9"/>
    <mergeCell ref="B8:C8"/>
    <mergeCell ref="D8:D9"/>
    <mergeCell ref="E8:E9"/>
    <mergeCell ref="F8:F9"/>
    <mergeCell ref="G8:G9"/>
    <mergeCell ref="H8:H9"/>
  </mergeCells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Tesoreria Juarez</cp:lastModifiedBy>
  <cp:lastPrinted>2018-03-09T18:01:04Z</cp:lastPrinted>
  <dcterms:created xsi:type="dcterms:W3CDTF">2017-04-21T19:34:30Z</dcterms:created>
  <dcterms:modified xsi:type="dcterms:W3CDTF">2018-03-09T18:03:09Z</dcterms:modified>
</cp:coreProperties>
</file>