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CTA PUBLICA 22 04 2016\2016 18042016\1er  NFORME TRIMESTRAL 2016\"/>
    </mc:Choice>
  </mc:AlternateContent>
  <bookViews>
    <workbookView xWindow="6630" yWindow="-120" windowWidth="14040" windowHeight="8880"/>
  </bookViews>
  <sheets>
    <sheet name="1211" sheetId="9" r:id="rId1"/>
    <sheet name="1295" sheetId="18" r:id="rId2"/>
    <sheet name="1304" sheetId="17" r:id="rId3"/>
    <sheet name="1602" sheetId="15" r:id="rId4"/>
    <sheet name="1603" sheetId="6" r:id="rId5"/>
    <sheet name="1604" sheetId="7" r:id="rId6"/>
    <sheet name="1605" sheetId="11" r:id="rId7"/>
    <sheet name="1606" sheetId="16" r:id="rId8"/>
    <sheet name="1610" sheetId="19" r:id="rId9"/>
    <sheet name="1611" sheetId="10" r:id="rId10"/>
    <sheet name="1612" sheetId="14" r:id="rId11"/>
    <sheet name="1613" sheetId="23" r:id="rId12"/>
    <sheet name="1614" sheetId="26" r:id="rId13"/>
    <sheet name="1615" sheetId="22" r:id="rId14"/>
    <sheet name="1616" sheetId="21" r:id="rId15"/>
    <sheet name="1617" sheetId="20" r:id="rId16"/>
    <sheet name="1618" sheetId="25" r:id="rId17"/>
    <sheet name="1619" sheetId="27" r:id="rId18"/>
    <sheet name="1633" sheetId="12" r:id="rId19"/>
    <sheet name="1634" sheetId="4" r:id="rId20"/>
    <sheet name="1635" sheetId="24" r:id="rId21"/>
    <sheet name="1636" sheetId="5" r:id="rId22"/>
  </sheets>
  <externalReferences>
    <externalReference r:id="rId23"/>
  </externalReferences>
  <calcPr calcId="152511"/>
</workbook>
</file>

<file path=xl/calcChain.xml><?xml version="1.0" encoding="utf-8"?>
<calcChain xmlns="http://schemas.openxmlformats.org/spreadsheetml/2006/main">
  <c r="K17" i="9" l="1"/>
  <c r="L17" i="9" s="1"/>
  <c r="P17" i="9"/>
  <c r="M17" i="9"/>
  <c r="N17" i="9" l="1"/>
  <c r="O17" i="9" s="1"/>
  <c r="S17" i="9" s="1"/>
  <c r="L11" i="9"/>
  <c r="D11" i="9"/>
  <c r="D13" i="9"/>
  <c r="M15" i="12" l="1"/>
  <c r="M14" i="12"/>
  <c r="M16" i="14"/>
  <c r="N16" i="14" s="1"/>
  <c r="O16" i="14" s="1"/>
  <c r="S16" i="14" s="1"/>
  <c r="K18" i="10" l="1"/>
  <c r="J18" i="5" l="1"/>
  <c r="J18" i="12"/>
  <c r="M17" i="7"/>
  <c r="N17" i="7" s="1"/>
  <c r="O17" i="7" l="1"/>
  <c r="S17" i="7" s="1"/>
  <c r="S16" i="17" l="1"/>
  <c r="M16" i="17"/>
  <c r="M15" i="17"/>
  <c r="M17" i="18" l="1"/>
  <c r="O17" i="18" s="1"/>
  <c r="S17" i="18" s="1"/>
  <c r="M16" i="18"/>
  <c r="O16" i="18" s="1"/>
  <c r="S16" i="18" s="1"/>
  <c r="M16" i="7"/>
  <c r="N16" i="7" s="1"/>
  <c r="O16" i="7" l="1"/>
  <c r="S16" i="7" s="1"/>
  <c r="M16" i="11"/>
  <c r="O16" i="11" s="1"/>
  <c r="S16" i="11" s="1"/>
  <c r="M15" i="27" l="1"/>
  <c r="N15" i="27" s="1"/>
  <c r="M15" i="14"/>
  <c r="N15" i="14" s="1"/>
  <c r="O15" i="14" s="1"/>
  <c r="S15" i="14" s="1"/>
  <c r="O15" i="12"/>
  <c r="S15" i="12" s="1"/>
  <c r="M15" i="26"/>
  <c r="N15" i="26" s="1"/>
  <c r="M15" i="25"/>
  <c r="N15" i="25" s="1"/>
  <c r="M15" i="24"/>
  <c r="M15" i="23"/>
  <c r="N15" i="23" s="1"/>
  <c r="M15" i="22"/>
  <c r="N15" i="22" s="1"/>
  <c r="M15" i="21"/>
  <c r="N15" i="21" s="1"/>
  <c r="M15" i="20"/>
  <c r="N15" i="20" s="1"/>
  <c r="M17" i="10"/>
  <c r="O17" i="10" s="1"/>
  <c r="S17" i="10" s="1"/>
  <c r="M15" i="11"/>
  <c r="O15" i="11" s="1"/>
  <c r="S15" i="11" s="1"/>
  <c r="M17" i="19"/>
  <c r="O17" i="19" s="1"/>
  <c r="S17" i="19" s="1"/>
  <c r="M16" i="19"/>
  <c r="O16" i="19" s="1"/>
  <c r="S16" i="19" s="1"/>
  <c r="M15" i="19"/>
  <c r="O15" i="27" l="1"/>
  <c r="O15" i="26"/>
  <c r="O15" i="25"/>
  <c r="O15" i="24"/>
  <c r="S15" i="24" s="1"/>
  <c r="O15" i="23"/>
  <c r="O15" i="22"/>
  <c r="O15" i="21"/>
  <c r="O15" i="20"/>
  <c r="S15" i="20" s="1"/>
  <c r="O15" i="19"/>
  <c r="S15" i="19" l="1"/>
  <c r="M22" i="19"/>
  <c r="S15" i="27"/>
  <c r="S18" i="27" s="1"/>
  <c r="O18" i="27"/>
  <c r="S15" i="26"/>
  <c r="S18" i="26" s="1"/>
  <c r="O18" i="26"/>
  <c r="O21" i="26" s="1"/>
  <c r="S15" i="25"/>
  <c r="S18" i="25" s="1"/>
  <c r="O18" i="25"/>
  <c r="S18" i="24"/>
  <c r="O18" i="24"/>
  <c r="O21" i="24" s="1"/>
  <c r="S15" i="23"/>
  <c r="S18" i="23" s="1"/>
  <c r="O18" i="23"/>
  <c r="O21" i="23" s="1"/>
  <c r="S15" i="22"/>
  <c r="S18" i="22" s="1"/>
  <c r="O18" i="22"/>
  <c r="S15" i="21"/>
  <c r="S18" i="21" s="1"/>
  <c r="O18" i="21"/>
  <c r="O21" i="21" s="1"/>
  <c r="S18" i="20"/>
  <c r="O18" i="20"/>
  <c r="S18" i="19"/>
  <c r="O18" i="19"/>
  <c r="O21" i="19" s="1"/>
  <c r="M15" i="18"/>
  <c r="N15" i="18" s="1"/>
  <c r="M14" i="17"/>
  <c r="O14" i="17" s="1"/>
  <c r="S14" i="17" s="1"/>
  <c r="M14" i="4"/>
  <c r="O14" i="4" s="1"/>
  <c r="M16" i="6"/>
  <c r="O16" i="6" s="1"/>
  <c r="S16" i="6" s="1"/>
  <c r="M15" i="4"/>
  <c r="M16" i="5"/>
  <c r="O16" i="5" s="1"/>
  <c r="S16" i="5" s="1"/>
  <c r="S14" i="4" l="1"/>
  <c r="O15" i="18"/>
  <c r="O15" i="4"/>
  <c r="S15" i="4" s="1"/>
  <c r="O18" i="4" l="1"/>
  <c r="O21" i="4" s="1"/>
  <c r="S15" i="18"/>
  <c r="S19" i="18" s="1"/>
  <c r="O19" i="18"/>
  <c r="S18" i="17"/>
  <c r="O18" i="17"/>
  <c r="M14" i="16"/>
  <c r="N14" i="16" l="1"/>
  <c r="O14" i="16" s="1"/>
  <c r="M14" i="15"/>
  <c r="N14" i="15" s="1"/>
  <c r="M15" i="7"/>
  <c r="O18" i="16" l="1"/>
  <c r="S14" i="16"/>
  <c r="S18" i="16" s="1"/>
  <c r="N15" i="7"/>
  <c r="O15" i="7" s="1"/>
  <c r="S15" i="7" s="1"/>
  <c r="O14" i="15"/>
  <c r="S15" i="10"/>
  <c r="M16" i="10"/>
  <c r="O16" i="10" s="1"/>
  <c r="S16" i="10" s="1"/>
  <c r="M15" i="10"/>
  <c r="N15" i="10" s="1"/>
  <c r="M14" i="14"/>
  <c r="N14" i="14" s="1"/>
  <c r="N15" i="6"/>
  <c r="O15" i="6" s="1"/>
  <c r="S15" i="6" s="1"/>
  <c r="O18" i="15" l="1"/>
  <c r="S14" i="15"/>
  <c r="S18" i="15" s="1"/>
  <c r="O14" i="14"/>
  <c r="S14" i="14" l="1"/>
  <c r="S18" i="14" s="1"/>
  <c r="O18" i="14"/>
  <c r="O21" i="14" s="1"/>
  <c r="S14" i="5" l="1"/>
  <c r="M15" i="5" l="1"/>
  <c r="O15" i="5" s="1"/>
  <c r="O18" i="5" l="1"/>
  <c r="O22" i="5" s="1"/>
  <c r="S15" i="5"/>
  <c r="L14" i="12"/>
  <c r="O14" i="12" l="1"/>
  <c r="O18" i="12" s="1"/>
  <c r="O21" i="12" s="1"/>
  <c r="M14" i="11"/>
  <c r="M18" i="11" s="1"/>
  <c r="N14" i="11" l="1"/>
  <c r="S14" i="12"/>
  <c r="S18" i="12" s="1"/>
  <c r="O14" i="11"/>
  <c r="M14" i="10"/>
  <c r="O14" i="10" s="1"/>
  <c r="S14" i="11" l="1"/>
  <c r="S18" i="11" s="1"/>
  <c r="O18" i="11"/>
  <c r="O21" i="11" s="1"/>
  <c r="S14" i="10"/>
  <c r="S18" i="10" s="1"/>
  <c r="O18" i="10"/>
  <c r="O21" i="10" s="1"/>
  <c r="S20" i="9" l="1"/>
  <c r="M14" i="7"/>
  <c r="N14" i="7" s="1"/>
  <c r="O14" i="7" s="1"/>
  <c r="O20" i="9" l="1"/>
  <c r="S14" i="7"/>
  <c r="S18" i="7" s="1"/>
  <c r="O18" i="7"/>
  <c r="O21" i="7" s="1"/>
  <c r="O14" i="6"/>
  <c r="O18" i="6" s="1"/>
  <c r="N14" i="6"/>
  <c r="L10" i="6"/>
  <c r="S14" i="6" l="1"/>
  <c r="S18" i="6" s="1"/>
  <c r="S18" i="5"/>
  <c r="S18" i="4" l="1"/>
</calcChain>
</file>

<file path=xl/sharedStrings.xml><?xml version="1.0" encoding="utf-8"?>
<sst xmlns="http://schemas.openxmlformats.org/spreadsheetml/2006/main" count="1182" uniqueCount="202">
  <si>
    <t>FECHA</t>
  </si>
  <si>
    <t>NOTAS:</t>
  </si>
  <si>
    <t>PRESIDENTE MUNICIPAL</t>
  </si>
  <si>
    <t>TESORERO MUNICIPAL</t>
  </si>
  <si>
    <t>CONTRALOR MUNICIPAL</t>
  </si>
  <si>
    <t>ING. CARLOS HERRERA TELLO</t>
  </si>
  <si>
    <t>DIRECTOR DE OBRAS PUBLICAS</t>
  </si>
  <si>
    <t>"Bajo protesta de decir verdad, declaramos que este reporte y sus notas son razonablemente correctos, y son responsabilidad del emisor"</t>
  </si>
  <si>
    <t>TERMINADA</t>
  </si>
  <si>
    <t>EN PROCESO</t>
  </si>
  <si>
    <t>REGISTROS CONTABLES</t>
  </si>
  <si>
    <t>NÚM.</t>
  </si>
  <si>
    <t>TIPO</t>
  </si>
  <si>
    <t>FACTURA</t>
  </si>
  <si>
    <t>ESTIMADO</t>
  </si>
  <si>
    <t>AMORTIZADO</t>
  </si>
  <si>
    <t>(AMORTIZADO CON IVA)</t>
  </si>
  <si>
    <t>SUB.-TOTAL</t>
  </si>
  <si>
    <t>I. V. A.</t>
  </si>
  <si>
    <t>TOTAL</t>
  </si>
  <si>
    <t>5 AL MILLAR</t>
  </si>
  <si>
    <t xml:space="preserve">CUENTA CONTABLE DE LA OBRA: </t>
  </si>
  <si>
    <t xml:space="preserve">NÚMERO DE CONTRATO: </t>
  </si>
  <si>
    <t>NOMBRE DE LA OBRA :</t>
  </si>
  <si>
    <t xml:space="preserve">MONTO DEL CONTRATO: </t>
  </si>
  <si>
    <t xml:space="preserve">NÚMERO OPERACIÓN </t>
  </si>
  <si>
    <t xml:space="preserve">NÚMERO DE ASIENTO </t>
  </si>
  <si>
    <t xml:space="preserve">FECHA DE ASIENTO </t>
  </si>
  <si>
    <t xml:space="preserve">PARTIDA PRESUPUESTAL </t>
  </si>
  <si>
    <t xml:space="preserve">PERÍODO DE LA ESTIMACION </t>
  </si>
  <si>
    <t xml:space="preserve">MONTOS </t>
  </si>
  <si>
    <t xml:space="preserve">ESTIMACIONES </t>
  </si>
  <si>
    <t>RETENCIONES</t>
  </si>
  <si>
    <t>LIQUIDO PAGADO</t>
  </si>
  <si>
    <t>LIC. HUGOALBERTO HERNANDEZ SUAREZ</t>
  </si>
  <si>
    <t>ARQ, JOSE HUGO RAYA PIZANO</t>
  </si>
  <si>
    <t xml:space="preserve">STATUS DEL PROCESO DE EJECUCION: </t>
  </si>
  <si>
    <t>x</t>
  </si>
  <si>
    <t>OBRA 1634</t>
  </si>
  <si>
    <t>CONSTRUCCION DE LA UNIDAD ACADEMICA OTOMI-MAZAHUA, H. ZITACUARO</t>
  </si>
  <si>
    <t>B26 RECUPERACION DE CARPETA, REENCARPETA O Y OBRAS COMPLEMENTARIAS EN EL LIBRAMIENTO J. MUJICA, NICOLAS ROMERO</t>
  </si>
  <si>
    <t>OBRA 1636</t>
  </si>
  <si>
    <t>CONSTRUCCION DE TANQUE DE AGUA POTABLE DE 50 M3</t>
  </si>
  <si>
    <t>MZM/DDUOP-SAT/AD-003/2016</t>
  </si>
  <si>
    <t>ANTICIPO</t>
  </si>
  <si>
    <t>19</t>
  </si>
  <si>
    <t>MZM/DDUOP-SAT/AD-004/2016</t>
  </si>
  <si>
    <t>14</t>
  </si>
  <si>
    <t>CONSTRUCCION DE TANQUE DE COMEDOR ESC PRIM RURAL FRANCISCO VILLA</t>
  </si>
  <si>
    <t>MZM/DDUOP-SAT/AD-009/2016</t>
  </si>
  <si>
    <t>B31</t>
  </si>
  <si>
    <t>CONSTRUCCION DE TANQUE DE AGUA DE ALMACENAMIENTO DE 50 M3</t>
  </si>
  <si>
    <t>MZM/DDUOP-SAT/AD-010/2016</t>
  </si>
  <si>
    <t>58</t>
  </si>
  <si>
    <t>REHABILITACION DE LA UNIDAD DEPORTIVA LA JOYA</t>
  </si>
  <si>
    <t>MZM/DDUOP-SAT/FCE-001/2016</t>
  </si>
  <si>
    <t>259</t>
  </si>
  <si>
    <t>MZM/DDUOP/SAT/FCE-004/2015</t>
  </si>
  <si>
    <t>448</t>
  </si>
  <si>
    <t>B34</t>
  </si>
  <si>
    <t>ESTIMACION 1</t>
  </si>
  <si>
    <t>21</t>
  </si>
  <si>
    <t>CONSTRUCCION DE COMEDOR ESC JARDIN DE NIÑOS SOR JUANA INES DE LA CRUZ</t>
  </si>
  <si>
    <t>MZM/DDUOP-SAT/AD-008/2016</t>
  </si>
  <si>
    <t>20</t>
  </si>
  <si>
    <t>ESTIMACION 2</t>
  </si>
  <si>
    <t>B40</t>
  </si>
  <si>
    <t>CONSTRUCCION DE TANQUE DE AGUA  DE ALMACENAMIENTO DE 50 M3</t>
  </si>
  <si>
    <t>MZM/DDUOP-SAT/AD-002/2016</t>
  </si>
  <si>
    <t>191</t>
  </si>
  <si>
    <t>016</t>
  </si>
  <si>
    <t>24</t>
  </si>
  <si>
    <t>MZM/DDUOP-SAT/AD-005/2016</t>
  </si>
  <si>
    <t>22 A</t>
  </si>
  <si>
    <t>463</t>
  </si>
  <si>
    <t>MZM/DDUOP-SAT/FCE-002/2015</t>
  </si>
  <si>
    <t>49</t>
  </si>
  <si>
    <t>25</t>
  </si>
  <si>
    <t>45</t>
  </si>
  <si>
    <t>CONSTRUCCION DE COMEDOR, JARDIN DE NIÑOS FRANCISCO SERRATO</t>
  </si>
  <si>
    <t>MZM/DDUOP-SAT/AD-007/2015</t>
  </si>
  <si>
    <t>1 B</t>
  </si>
  <si>
    <t>CONSTRUCCION DE COMEDOR ESCUELA TELESECUNDARIA JOSE MARIA MORELOS</t>
  </si>
  <si>
    <t>MZM/DDUOP-SAT/AD-006/2015</t>
  </si>
  <si>
    <t>2 B</t>
  </si>
  <si>
    <t>OBRA 1295</t>
  </si>
  <si>
    <t>CONSTRUCCION DE DRENAJE SANITARIO</t>
  </si>
  <si>
    <t>MZM/DDUOP-SAT/AD-011/2016</t>
  </si>
  <si>
    <t>4</t>
  </si>
  <si>
    <t>1</t>
  </si>
  <si>
    <t>3</t>
  </si>
  <si>
    <t>59</t>
  </si>
  <si>
    <t>ESTIMACION 3</t>
  </si>
  <si>
    <t>B46</t>
  </si>
  <si>
    <t xml:space="preserve">INSTALACION DE RED DE ENERGIA ELECTRICA DE BAJA Y MEDIA TENSION </t>
  </si>
  <si>
    <t>MZM/DDUOP-SAT/AD-015/2016</t>
  </si>
  <si>
    <t>24 B</t>
  </si>
  <si>
    <t>MZM/DDUOP-SAT/AD-014/2016</t>
  </si>
  <si>
    <t>24 A</t>
  </si>
  <si>
    <t>MZM/DDUOP-SAT/AD-013/2016</t>
  </si>
  <si>
    <t>23 A</t>
  </si>
  <si>
    <t>25 B</t>
  </si>
  <si>
    <t>B26 RECUPERACION DE CARPETA, REENCARPETA O/Y OBRA COMPLEMENTARIA EN EL LIBRAMIENTO</t>
  </si>
  <si>
    <t>MZM/DDUOP-SAT/AD-003/2015</t>
  </si>
  <si>
    <t>193</t>
  </si>
  <si>
    <t>MZM/DDUOP-SAT/AD-016/2016</t>
  </si>
  <si>
    <t>A 192</t>
  </si>
  <si>
    <t>MZM/DDUOP-SAT/AD-012/2016</t>
  </si>
  <si>
    <t>A190</t>
  </si>
  <si>
    <t>264</t>
  </si>
  <si>
    <t>26</t>
  </si>
  <si>
    <t xml:space="preserve">INSTALACION DE RED DE ENERGIA ELECTRICA DE MEDIA TENSION </t>
  </si>
  <si>
    <t>MZM/DDUOP-SAT/AD-017/2016</t>
  </si>
  <si>
    <t>A 191</t>
  </si>
  <si>
    <t>60</t>
  </si>
  <si>
    <t>17</t>
  </si>
  <si>
    <t>3 B</t>
  </si>
  <si>
    <t>7 B</t>
  </si>
  <si>
    <t>4 B</t>
  </si>
  <si>
    <t>6 B</t>
  </si>
  <si>
    <t>OBRA 1211</t>
  </si>
  <si>
    <t>15</t>
  </si>
  <si>
    <t>LIC. HUGO ALBERTO HERNANDEZ SUAREZ</t>
  </si>
  <si>
    <t>27</t>
  </si>
  <si>
    <t>MUNICIPIO:</t>
  </si>
  <si>
    <t>ZITÁCUARO</t>
  </si>
  <si>
    <t>DE  ENERO  A  MARZO DEL AÑO  2016</t>
  </si>
  <si>
    <t>OBRA EN BIEN DE DOMINIO PUBLICO: (6)</t>
  </si>
  <si>
    <t>X</t>
  </si>
  <si>
    <t>OBRA EN BIENES PROPIOS: (7)</t>
  </si>
  <si>
    <t>NÚMERO OPERACIÓN  (TRANSACCION Ó CHEQUE) (12)</t>
  </si>
  <si>
    <t>NÚMERO DE ASIENTO (13)</t>
  </si>
  <si>
    <t>FECHA DE ASIENTO (14)</t>
  </si>
  <si>
    <t>PARTIDA PRESUPUESTAL (15)</t>
  </si>
  <si>
    <t>PERÍODO DE LA ESTIMACION (16)</t>
  </si>
  <si>
    <t>ESTIMACIONES  (17)</t>
  </si>
  <si>
    <t>MONTOS (18)</t>
  </si>
  <si>
    <t>0000000532</t>
  </si>
  <si>
    <t>CUENTA CONTABLE DE LA OBRA: (9)</t>
  </si>
  <si>
    <t>MONTO DEL CONTRATO: (11)</t>
  </si>
  <si>
    <t>P-PEP-001021-MAR</t>
  </si>
  <si>
    <t>ORDINARIA</t>
  </si>
  <si>
    <t>20/01/2016  AL 3/03/2016</t>
  </si>
  <si>
    <t>827-623-61305</t>
  </si>
  <si>
    <t>PERÍODO DE LA ESTIMACION         (16)</t>
  </si>
  <si>
    <t>ESTIMACIONES (17)</t>
  </si>
  <si>
    <t>RETENCIONES  (19)</t>
  </si>
  <si>
    <t>1 Y FINIQUITO</t>
  </si>
  <si>
    <t>0000000607</t>
  </si>
  <si>
    <t>P.PEP-001450-MAR</t>
  </si>
  <si>
    <t>827-612-61207</t>
  </si>
  <si>
    <t>ORDINARIO</t>
  </si>
  <si>
    <t>0000000632</t>
  </si>
  <si>
    <t>P.PEP-001406-MAR</t>
  </si>
  <si>
    <t>0000000444</t>
  </si>
  <si>
    <t>P.PEP-000859-FEB</t>
  </si>
  <si>
    <t>827-613-61305</t>
  </si>
  <si>
    <t>0000000510</t>
  </si>
  <si>
    <t>P.PEP-000995-MAR</t>
  </si>
  <si>
    <t>827-623-62306</t>
  </si>
  <si>
    <t>0000000629</t>
  </si>
  <si>
    <t>P.PEP-001541-MAR</t>
  </si>
  <si>
    <t>0000000595</t>
  </si>
  <si>
    <t>P.PEP-001400-MAR</t>
  </si>
  <si>
    <t>0000000533</t>
  </si>
  <si>
    <t>P.PEP-001028-MAR</t>
  </si>
  <si>
    <t>0000000606</t>
  </si>
  <si>
    <t>P.PEP-001454-MAR</t>
  </si>
  <si>
    <t>827-613-61307</t>
  </si>
  <si>
    <t>0000000509</t>
  </si>
  <si>
    <t>P.PEP-001004-MAR</t>
  </si>
  <si>
    <t>0000000593</t>
  </si>
  <si>
    <t>P.PEP-001356-MAR</t>
  </si>
  <si>
    <t>0000000600</t>
  </si>
  <si>
    <t>P.PEP-001422-MAR</t>
  </si>
  <si>
    <t>827-611-61103</t>
  </si>
  <si>
    <t>0000000603</t>
  </si>
  <si>
    <t>P.PEP-001351-MAR</t>
  </si>
  <si>
    <t>0000000599</t>
  </si>
  <si>
    <t>P.PEP-001359-MAR</t>
  </si>
  <si>
    <t>0000000598</t>
  </si>
  <si>
    <t>P.PEP-001365-MAR</t>
  </si>
  <si>
    <t>0000000597</t>
  </si>
  <si>
    <t>P.PEP-001369-MAR</t>
  </si>
  <si>
    <t>0000000602</t>
  </si>
  <si>
    <t>P.PEP-001372-MAR</t>
  </si>
  <si>
    <t>0000000601</t>
  </si>
  <si>
    <t>P.PEP-001362-MAR</t>
  </si>
  <si>
    <t>0000000007</t>
  </si>
  <si>
    <t>P.PEP-000575-FEB</t>
  </si>
  <si>
    <t>0000000013</t>
  </si>
  <si>
    <t>P.PEP-001495-MAR</t>
  </si>
  <si>
    <t>827-614-61402</t>
  </si>
  <si>
    <t>0000000011</t>
  </si>
  <si>
    <t>P.PEP-001456-MAR</t>
  </si>
  <si>
    <t>0008283330</t>
  </si>
  <si>
    <t>P.PEP-001458-MAR</t>
  </si>
  <si>
    <t>0000000014</t>
  </si>
  <si>
    <t>P.PEP-001497-MAR</t>
  </si>
  <si>
    <t>0000000012</t>
  </si>
  <si>
    <t>P.PEP-001459-MAR</t>
  </si>
  <si>
    <t>L.C. BERNARDO RAZO DORANTES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</si>
</sst>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[$-C0A]d\-mmm\-yy;@"/>
    <numFmt numFmtId="165" formatCode="&quot;$&quot;#,##0.00"/>
    <numFmt numFmtId="166" formatCode="&quot;$&quot;* \ \ \ #,##0.00;\-&quot;$&quot;* \ \ \ #,##0.00"/>
    <numFmt numFmtId="167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u/>
      <sz val="9.35"/>
      <color theme="10"/>
      <name val="Calibri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theme="5" tint="-0.249977111117893"/>
      <name val="Arial Narrow"/>
      <family val="2"/>
    </font>
    <font>
      <b/>
      <u/>
      <sz val="14"/>
      <name val="Arial Narrow"/>
      <family val="2"/>
    </font>
    <font>
      <i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8"/>
      <color indexed="57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9"/>
      <name val="Calibri"/>
      <family val="2"/>
      <scheme val="minor"/>
    </font>
    <font>
      <sz val="18"/>
      <name val="Arial Narrow"/>
      <family val="2"/>
    </font>
    <font>
      <b/>
      <sz val="8"/>
      <color theme="5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6" fillId="0" borderId="0" applyFont="0" applyFill="0" applyBorder="0" applyAlignment="0" applyProtection="0"/>
    <xf numFmtId="0" fontId="6" fillId="0" borderId="0"/>
  </cellStyleXfs>
  <cellXfs count="20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9" fillId="0" borderId="0" xfId="5" applyFont="1" applyFill="1" applyBorder="1"/>
    <xf numFmtId="164" fontId="2" fillId="0" borderId="0" xfId="0" applyNumberFormat="1" applyFont="1" applyFill="1"/>
    <xf numFmtId="0" fontId="10" fillId="0" borderId="0" xfId="0" applyFont="1" applyBorder="1" applyAlignment="1">
      <alignment vertical="center"/>
    </xf>
    <xf numFmtId="0" fontId="11" fillId="0" borderId="0" xfId="3" applyFont="1" applyBorder="1" applyAlignment="1">
      <alignment horizontal="center"/>
    </xf>
    <xf numFmtId="0" fontId="13" fillId="0" borderId="0" xfId="0" applyFont="1" applyFill="1" applyAlignment="1"/>
    <xf numFmtId="0" fontId="8" fillId="0" borderId="0" xfId="3" applyFont="1" applyBorder="1" applyAlignment="1">
      <alignment horizontal="center"/>
    </xf>
    <xf numFmtId="0" fontId="8" fillId="0" borderId="0" xfId="0" applyFont="1" applyFill="1" applyAlignment="1"/>
    <xf numFmtId="0" fontId="15" fillId="0" borderId="0" xfId="0" applyFont="1" applyFill="1" applyAlignment="1"/>
    <xf numFmtId="0" fontId="5" fillId="0" borderId="0" xfId="0" applyFont="1" applyFill="1" applyAlignment="1"/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165" fontId="1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" fillId="0" borderId="1" xfId="0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22" fillId="0" borderId="1" xfId="1" applyNumberFormat="1" applyFont="1" applyFill="1" applyBorder="1" applyAlignment="1">
      <alignment vertical="center" wrapText="1"/>
    </xf>
    <xf numFmtId="167" fontId="8" fillId="0" borderId="1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6" fontId="20" fillId="0" borderId="0" xfId="0" applyNumberFormat="1" applyFont="1" applyFill="1" applyBorder="1" applyAlignment="1">
      <alignment vertical="center"/>
    </xf>
    <xf numFmtId="166" fontId="8" fillId="0" borderId="0" xfId="1" applyNumberFormat="1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vertical="center"/>
    </xf>
    <xf numFmtId="166" fontId="24" fillId="0" borderId="0" xfId="1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5" fillId="0" borderId="0" xfId="0" applyFont="1" applyFill="1" applyAlignment="1"/>
    <xf numFmtId="0" fontId="26" fillId="0" borderId="1" xfId="0" applyFont="1" applyBorder="1" applyAlignment="1"/>
    <xf numFmtId="164" fontId="20" fillId="0" borderId="1" xfId="3" applyNumberFormat="1" applyFont="1" applyBorder="1" applyAlignment="1"/>
    <xf numFmtId="164" fontId="20" fillId="0" borderId="1" xfId="0" applyNumberFormat="1" applyFont="1" applyFill="1" applyBorder="1" applyAlignment="1">
      <alignment wrapText="1"/>
    </xf>
    <xf numFmtId="49" fontId="20" fillId="0" borderId="1" xfId="0" applyNumberFormat="1" applyFont="1" applyFill="1" applyBorder="1" applyAlignment="1">
      <alignment wrapText="1"/>
    </xf>
    <xf numFmtId="166" fontId="20" fillId="0" borderId="1" xfId="1" applyNumberFormat="1" applyFont="1" applyFill="1" applyBorder="1" applyAlignment="1">
      <alignment wrapText="1"/>
    </xf>
    <xf numFmtId="167" fontId="20" fillId="0" borderId="1" xfId="1" applyNumberFormat="1" applyFont="1" applyFill="1" applyBorder="1" applyAlignment="1">
      <alignment wrapText="1"/>
    </xf>
    <xf numFmtId="166" fontId="8" fillId="0" borderId="1" xfId="1" applyNumberFormat="1" applyFont="1" applyFill="1" applyBorder="1" applyAlignment="1">
      <alignment wrapText="1"/>
    </xf>
    <xf numFmtId="0" fontId="27" fillId="0" borderId="0" xfId="3" applyFont="1" applyBorder="1" applyAlignment="1">
      <alignment horizontal="center"/>
    </xf>
    <xf numFmtId="0" fontId="9" fillId="0" borderId="0" xfId="5" applyFont="1" applyBorder="1" applyAlignment="1"/>
    <xf numFmtId="15" fontId="9" fillId="0" borderId="0" xfId="5" applyNumberFormat="1" applyFont="1" applyBorder="1" applyAlignment="1"/>
    <xf numFmtId="0" fontId="9" fillId="0" borderId="0" xfId="5" applyFont="1" applyBorder="1"/>
    <xf numFmtId="0" fontId="6" fillId="0" borderId="0" xfId="5"/>
    <xf numFmtId="0" fontId="9" fillId="0" borderId="0" xfId="5" applyFont="1" applyBorder="1" applyAlignment="1">
      <alignment vertical="center" wrapText="1"/>
    </xf>
    <xf numFmtId="15" fontId="9" fillId="0" borderId="0" xfId="5" applyNumberFormat="1" applyFont="1" applyBorder="1"/>
    <xf numFmtId="15" fontId="6" fillId="0" borderId="0" xfId="5" applyNumberFormat="1" applyBorder="1" applyAlignment="1"/>
    <xf numFmtId="0" fontId="6" fillId="0" borderId="0" xfId="5" applyBorder="1" applyAlignment="1"/>
    <xf numFmtId="0" fontId="6" fillId="0" borderId="0" xfId="5" applyFill="1" applyBorder="1" applyAlignment="1"/>
    <xf numFmtId="0" fontId="6" fillId="0" borderId="0" xfId="5" applyBorder="1" applyAlignment="1">
      <alignment vertical="center"/>
    </xf>
    <xf numFmtId="0" fontId="6" fillId="0" borderId="0" xfId="5" applyBorder="1"/>
    <xf numFmtId="0" fontId="0" fillId="0" borderId="0" xfId="0" applyBorder="1"/>
    <xf numFmtId="49" fontId="20" fillId="0" borderId="1" xfId="0" applyNumberFormat="1" applyFont="1" applyFill="1" applyBorder="1" applyAlignment="1">
      <alignment horizontal="center" wrapText="1"/>
    </xf>
    <xf numFmtId="14" fontId="20" fillId="0" borderId="1" xfId="0" applyNumberFormat="1" applyFont="1" applyFill="1" applyBorder="1" applyAlignment="1">
      <alignment wrapText="1"/>
    </xf>
    <xf numFmtId="167" fontId="15" fillId="0" borderId="1" xfId="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4" fontId="2" fillId="0" borderId="0" xfId="0" applyNumberFormat="1" applyFont="1" applyFill="1"/>
    <xf numFmtId="165" fontId="2" fillId="0" borderId="0" xfId="0" applyNumberFormat="1" applyFont="1" applyFill="1"/>
    <xf numFmtId="44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9" fillId="0" borderId="0" xfId="5" applyFont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5" applyBorder="1" applyAlignment="1">
      <alignment horizontal="center" vertical="center"/>
    </xf>
    <xf numFmtId="0" fontId="28" fillId="2" borderId="0" xfId="3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4" fontId="20" fillId="0" borderId="1" xfId="3" applyNumberFormat="1" applyFont="1" applyFill="1" applyBorder="1" applyAlignment="1"/>
    <xf numFmtId="0" fontId="3" fillId="0" borderId="0" xfId="0" applyFont="1" applyAlignment="1"/>
    <xf numFmtId="0" fontId="2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2" applyFont="1" applyFill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0" xfId="5" applyFont="1" applyBorder="1" applyAlignment="1">
      <alignment horizontal="center"/>
    </xf>
    <xf numFmtId="0" fontId="9" fillId="0" borderId="0" xfId="5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3" fillId="0" borderId="5" xfId="0" applyFont="1" applyFill="1" applyBorder="1" applyAlignment="1">
      <alignment horizontal="left" wrapText="1"/>
    </xf>
    <xf numFmtId="0" fontId="20" fillId="3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166" fontId="20" fillId="0" borderId="5" xfId="1" applyNumberFormat="1" applyFont="1" applyFill="1" applyBorder="1" applyAlignment="1">
      <alignment horizontal="center" wrapText="1"/>
    </xf>
    <xf numFmtId="165" fontId="18" fillId="0" borderId="7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</cellXfs>
  <cellStyles count="6">
    <cellStyle name="Hipervínculo" xfId="2" builtinId="8"/>
    <cellStyle name="Moneda" xfId="1" builtinId="4"/>
    <cellStyle name="Moneda 3" xfId="4"/>
    <cellStyle name="Normal" xfId="0" builtinId="0"/>
    <cellStyle name="Normal 2" xfId="3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5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2</xdr:row>
      <xdr:rowOff>190500</xdr:rowOff>
    </xdr:to>
    <xdr:sp macro="" textlink="">
      <xdr:nvSpPr>
        <xdr:cNvPr id="6" name="1 CuadroTexto"/>
        <xdr:cNvSpPr txBox="1"/>
      </xdr:nvSpPr>
      <xdr:spPr>
        <a:xfrm>
          <a:off x="0" y="0"/>
          <a:ext cx="13965331" cy="6096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264222</xdr:colOff>
      <xdr:row>0</xdr:row>
      <xdr:rowOff>83821</xdr:rowOff>
    </xdr:from>
    <xdr:to>
      <xdr:col>15</xdr:col>
      <xdr:colOff>59056</xdr:colOff>
      <xdr:row>5</xdr:row>
      <xdr:rowOff>133350</xdr:rowOff>
    </xdr:to>
    <xdr:pic>
      <xdr:nvPicPr>
        <xdr:cNvPr id="7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036872" y="83821"/>
          <a:ext cx="2252284" cy="1030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815340</xdr:colOff>
      <xdr:row>0</xdr:row>
      <xdr:rowOff>60961</xdr:rowOff>
    </xdr:from>
    <xdr:to>
      <xdr:col>14</xdr:col>
      <xdr:colOff>645796</xdr:colOff>
      <xdr:row>7</xdr:row>
      <xdr:rowOff>59055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873740" y="60961"/>
          <a:ext cx="1499236" cy="147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13977</xdr:rowOff>
    </xdr:to>
    <xdr:pic>
      <xdr:nvPicPr>
        <xdr:cNvPr id="5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6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617220</xdr:colOff>
      <xdr:row>0</xdr:row>
      <xdr:rowOff>83821</xdr:rowOff>
    </xdr:from>
    <xdr:to>
      <xdr:col>14</xdr:col>
      <xdr:colOff>622936</xdr:colOff>
      <xdr:row>6</xdr:row>
      <xdr:rowOff>226695</xdr:rowOff>
    </xdr:to>
    <xdr:pic>
      <xdr:nvPicPr>
        <xdr:cNvPr id="7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675620" y="83821"/>
          <a:ext cx="1674496" cy="127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381000</xdr:colOff>
      <xdr:row>0</xdr:row>
      <xdr:rowOff>83821</xdr:rowOff>
    </xdr:from>
    <xdr:to>
      <xdr:col>14</xdr:col>
      <xdr:colOff>226696</xdr:colOff>
      <xdr:row>7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439400" y="83821"/>
          <a:ext cx="1598296" cy="149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411480</xdr:colOff>
      <xdr:row>0</xdr:row>
      <xdr:rowOff>99061</xdr:rowOff>
    </xdr:from>
    <xdr:to>
      <xdr:col>14</xdr:col>
      <xdr:colOff>348616</xdr:colOff>
      <xdr:row>7</xdr:row>
      <xdr:rowOff>112395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469880" y="99061"/>
          <a:ext cx="1689736" cy="148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381000</xdr:colOff>
      <xdr:row>0</xdr:row>
      <xdr:rowOff>83821</xdr:rowOff>
    </xdr:from>
    <xdr:to>
      <xdr:col>14</xdr:col>
      <xdr:colOff>310516</xdr:colOff>
      <xdr:row>7</xdr:row>
      <xdr:rowOff>97155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439400" y="83821"/>
          <a:ext cx="1682116" cy="148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381000</xdr:colOff>
      <xdr:row>0</xdr:row>
      <xdr:rowOff>83821</xdr:rowOff>
    </xdr:from>
    <xdr:to>
      <xdr:col>14</xdr:col>
      <xdr:colOff>394336</xdr:colOff>
      <xdr:row>7</xdr:row>
      <xdr:rowOff>89535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439400" y="83821"/>
          <a:ext cx="1682116" cy="148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11</xdr:col>
      <xdr:colOff>162803</xdr:colOff>
      <xdr:row>0</xdr:row>
      <xdr:rowOff>83821</xdr:rowOff>
    </xdr:from>
    <xdr:to>
      <xdr:col>14</xdr:col>
      <xdr:colOff>622936</xdr:colOff>
      <xdr:row>7</xdr:row>
      <xdr:rowOff>81915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9283943" y="83821"/>
          <a:ext cx="3363353" cy="146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411480</xdr:colOff>
      <xdr:row>0</xdr:row>
      <xdr:rowOff>99061</xdr:rowOff>
    </xdr:from>
    <xdr:to>
      <xdr:col>14</xdr:col>
      <xdr:colOff>432436</xdr:colOff>
      <xdr:row>7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469880" y="99061"/>
          <a:ext cx="1689736" cy="148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411480</xdr:colOff>
      <xdr:row>0</xdr:row>
      <xdr:rowOff>99061</xdr:rowOff>
    </xdr:from>
    <xdr:to>
      <xdr:col>14</xdr:col>
      <xdr:colOff>348616</xdr:colOff>
      <xdr:row>7</xdr:row>
      <xdr:rowOff>112395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469880" y="99061"/>
          <a:ext cx="1689736" cy="148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13977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11</xdr:col>
      <xdr:colOff>162803</xdr:colOff>
      <xdr:row>0</xdr:row>
      <xdr:rowOff>83821</xdr:rowOff>
    </xdr:from>
    <xdr:to>
      <xdr:col>14</xdr:col>
      <xdr:colOff>622936</xdr:colOff>
      <xdr:row>6</xdr:row>
      <xdr:rowOff>226695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9283943" y="83821"/>
          <a:ext cx="3363353" cy="146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11206</xdr:colOff>
      <xdr:row>6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11</xdr:col>
      <xdr:colOff>795149</xdr:colOff>
      <xdr:row>0</xdr:row>
      <xdr:rowOff>52072</xdr:rowOff>
    </xdr:from>
    <xdr:to>
      <xdr:col>13</xdr:col>
      <xdr:colOff>384810</xdr:colOff>
      <xdr:row>3</xdr:row>
      <xdr:rowOff>149226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9653399" y="52072"/>
          <a:ext cx="1367662" cy="71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124467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4965025" y="0"/>
          <a:ext cx="742461" cy="98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3965331" cy="11146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15</xdr:col>
      <xdr:colOff>338063</xdr:colOff>
      <xdr:row>0</xdr:row>
      <xdr:rowOff>139411</xdr:rowOff>
    </xdr:from>
    <xdr:to>
      <xdr:col>18</xdr:col>
      <xdr:colOff>533401</xdr:colOff>
      <xdr:row>4</xdr:row>
      <xdr:rowOff>85724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2568163" y="139411"/>
          <a:ext cx="1090688" cy="784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11</xdr:col>
      <xdr:colOff>162803</xdr:colOff>
      <xdr:row>0</xdr:row>
      <xdr:rowOff>83821</xdr:rowOff>
    </xdr:from>
    <xdr:to>
      <xdr:col>14</xdr:col>
      <xdr:colOff>622936</xdr:colOff>
      <xdr:row>7</xdr:row>
      <xdr:rowOff>81915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9283943" y="83821"/>
          <a:ext cx="3363353" cy="146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105417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4965025" y="0"/>
          <a:ext cx="742461" cy="96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3965331" cy="11146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15</xdr:col>
      <xdr:colOff>338063</xdr:colOff>
      <xdr:row>0</xdr:row>
      <xdr:rowOff>139411</xdr:rowOff>
    </xdr:from>
    <xdr:to>
      <xdr:col>20</xdr:col>
      <xdr:colOff>333376</xdr:colOff>
      <xdr:row>4</xdr:row>
      <xdr:rowOff>66674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2568163" y="139411"/>
          <a:ext cx="1090688" cy="784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5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6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701040</xdr:colOff>
      <xdr:row>0</xdr:row>
      <xdr:rowOff>83821</xdr:rowOff>
    </xdr:from>
    <xdr:to>
      <xdr:col>14</xdr:col>
      <xdr:colOff>622936</xdr:colOff>
      <xdr:row>7</xdr:row>
      <xdr:rowOff>81915</xdr:rowOff>
    </xdr:to>
    <xdr:pic>
      <xdr:nvPicPr>
        <xdr:cNvPr id="7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759440" y="83821"/>
          <a:ext cx="1590676" cy="147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13977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91440</xdr:colOff>
      <xdr:row>0</xdr:row>
      <xdr:rowOff>76201</xdr:rowOff>
    </xdr:from>
    <xdr:to>
      <xdr:col>13</xdr:col>
      <xdr:colOff>434340</xdr:colOff>
      <xdr:row>6</xdr:row>
      <xdr:rowOff>219075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149840" y="76201"/>
          <a:ext cx="1226820" cy="127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181617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694640" y="0"/>
          <a:ext cx="765321" cy="897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6890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11</xdr:col>
      <xdr:colOff>162803</xdr:colOff>
      <xdr:row>0</xdr:row>
      <xdr:rowOff>83821</xdr:rowOff>
    </xdr:from>
    <xdr:to>
      <xdr:col>15</xdr:col>
      <xdr:colOff>653416</xdr:colOff>
      <xdr:row>7</xdr:row>
      <xdr:rowOff>59055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9283943" y="83821"/>
          <a:ext cx="3957713" cy="145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05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601980</xdr:colOff>
      <xdr:row>0</xdr:row>
      <xdr:rowOff>83821</xdr:rowOff>
    </xdr:from>
    <xdr:to>
      <xdr:col>14</xdr:col>
      <xdr:colOff>426720</xdr:colOff>
      <xdr:row>7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660380" y="83821"/>
          <a:ext cx="1493520" cy="1461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13977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13</xdr:col>
      <xdr:colOff>350520</xdr:colOff>
      <xdr:row>0</xdr:row>
      <xdr:rowOff>83821</xdr:rowOff>
    </xdr:from>
    <xdr:to>
      <xdr:col>14</xdr:col>
      <xdr:colOff>622936</xdr:colOff>
      <xdr:row>6</xdr:row>
      <xdr:rowOff>226695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1292840" y="83821"/>
          <a:ext cx="1057276" cy="127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5</xdr:row>
      <xdr:rowOff>29217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9469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12</xdr:col>
      <xdr:colOff>91440</xdr:colOff>
      <xdr:row>0</xdr:row>
      <xdr:rowOff>76201</xdr:rowOff>
    </xdr:from>
    <xdr:to>
      <xdr:col>13</xdr:col>
      <xdr:colOff>342900</xdr:colOff>
      <xdr:row>6</xdr:row>
      <xdr:rowOff>150495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10149840" y="76201"/>
          <a:ext cx="1226820" cy="127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342900</xdr:colOff>
      <xdr:row>0</xdr:row>
      <xdr:rowOff>0</xdr:rowOff>
    </xdr:from>
    <xdr:to>
      <xdr:col>34</xdr:col>
      <xdr:colOff>323361</xdr:colOff>
      <xdr:row>4</xdr:row>
      <xdr:rowOff>189237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5801320" y="0"/>
          <a:ext cx="772941" cy="913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11206</xdr:colOff>
      <xdr:row>5</xdr:row>
      <xdr:rowOff>47822</xdr:rowOff>
    </xdr:to>
    <xdr:sp macro="" textlink="">
      <xdr:nvSpPr>
        <xdr:cNvPr id="3" name="1 CuadroTexto"/>
        <xdr:cNvSpPr txBox="1"/>
      </xdr:nvSpPr>
      <xdr:spPr>
        <a:xfrm>
          <a:off x="0" y="0"/>
          <a:ext cx="14374906" cy="100032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 b="1"/>
            <a:t>H</a:t>
          </a:r>
          <a:r>
            <a:rPr lang="es-MX" sz="1100" b="1">
              <a:latin typeface="Arial Narrow" panose="020B0606020202030204" pitchFamily="34" charset="0"/>
            </a:rPr>
            <a:t>. CONGRESO DEL ESTADO 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AUDITORIA SUPERIOR DE MICHOACAN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DIRECCION DE DESARROLLO URBANO Y OBRAS PUBLICAS</a:t>
          </a:r>
        </a:p>
        <a:p>
          <a:pPr algn="ctr"/>
          <a:r>
            <a:rPr lang="es-MX" sz="1100" b="1">
              <a:latin typeface="Arial Narrow" panose="020B0606020202030204" pitchFamily="34" charset="0"/>
            </a:rPr>
            <a:t>PERIODO TRIMESTRAL</a:t>
          </a:r>
          <a:endParaRPr lang="es-MX" sz="1100" b="1" kern="1200">
            <a:solidFill>
              <a:schemeClr val="tx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100" b="1" kern="120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rPr>
            <a:t>ANEXO 4: RELACIÓN DE OBRAS CONTRATADAS CON INFORMACIÓN FINANCIERA</a:t>
          </a:r>
        </a:p>
        <a:p>
          <a:pPr algn="ctr"/>
          <a:endParaRPr lang="es-MX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11</xdr:col>
      <xdr:colOff>162803</xdr:colOff>
      <xdr:row>0</xdr:row>
      <xdr:rowOff>83821</xdr:rowOff>
    </xdr:from>
    <xdr:to>
      <xdr:col>14</xdr:col>
      <xdr:colOff>622936</xdr:colOff>
      <xdr:row>7</xdr:row>
      <xdr:rowOff>81915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9283943" y="83821"/>
          <a:ext cx="3363353" cy="146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1"/>
      <sheetName val="1295"/>
      <sheetName val="1304"/>
      <sheetName val="1602"/>
      <sheetName val="1603"/>
      <sheetName val="1604"/>
      <sheetName val="1605"/>
      <sheetName val="1606"/>
      <sheetName val="1610"/>
      <sheetName val="1611"/>
      <sheetName val="1612"/>
      <sheetName val="1613"/>
      <sheetName val="1614"/>
      <sheetName val="1615"/>
      <sheetName val="1616"/>
      <sheetName val="1617"/>
      <sheetName val="1618"/>
      <sheetName val="1619"/>
      <sheetName val="1633"/>
      <sheetName val="1634"/>
      <sheetName val="1635"/>
      <sheetName val="1636"/>
      <sheetName val="FORMATO"/>
    </sheetNames>
    <sheetDataSet>
      <sheetData sheetId="0">
        <row r="18">
          <cell r="A18">
            <v>61305</v>
          </cell>
          <cell r="B18" t="str">
            <v>CONSTRUCCION DE TANQUE DE AGUA POTABLE</v>
          </cell>
          <cell r="I18" t="str">
            <v>MZM/DDUOP-SAT/AD-001/2016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32"/>
  <sheetViews>
    <sheetView tabSelected="1" topLeftCell="A10" workbookViewId="0">
      <selection activeCell="D22" sqref="D22"/>
    </sheetView>
  </sheetViews>
  <sheetFormatPr baseColWidth="10" defaultRowHeight="16.5" x14ac:dyDescent="0.3"/>
  <cols>
    <col min="1" max="1" width="15.7109375" style="157" customWidth="1"/>
    <col min="2" max="2" width="18" style="83" customWidth="1"/>
    <col min="3" max="3" width="11.42578125" style="83" customWidth="1"/>
    <col min="4" max="4" width="15.28515625" style="83" customWidth="1"/>
    <col min="5" max="5" width="17.140625" style="83" customWidth="1"/>
    <col min="6" max="6" width="14.5703125" style="83" customWidth="1"/>
    <col min="7" max="7" width="9.42578125" style="5" customWidth="1"/>
    <col min="8" max="8" width="12.7109375" style="83" customWidth="1"/>
    <col min="9" max="9" width="10.42578125" style="81" customWidth="1"/>
    <col min="10" max="10" width="13.28515625" style="83" customWidth="1"/>
    <col min="11" max="11" width="13.140625" style="83" customWidth="1"/>
    <col min="12" max="12" width="13.7109375" style="83" customWidth="1"/>
    <col min="13" max="13" width="12.85546875" style="83" customWidth="1"/>
    <col min="14" max="14" width="11.42578125" style="83" customWidth="1"/>
    <col min="15" max="15" width="12.5703125" style="83" customWidth="1"/>
    <col min="16" max="16" width="13.42578125" style="83" customWidth="1"/>
    <col min="17" max="18" width="11.5703125" style="83" hidden="1" customWidth="1"/>
    <col min="19" max="19" width="12.42578125" style="83" customWidth="1"/>
    <col min="20" max="256" width="11.5703125" style="83"/>
    <col min="257" max="257" width="12.85546875" style="83" customWidth="1"/>
    <col min="258" max="259" width="11.42578125" style="83" customWidth="1"/>
    <col min="260" max="260" width="15.28515625" style="83" customWidth="1"/>
    <col min="261" max="261" width="14.85546875" style="83" customWidth="1"/>
    <col min="262" max="262" width="8.5703125" style="83" customWidth="1"/>
    <col min="263" max="263" width="9.42578125" style="83" customWidth="1"/>
    <col min="264" max="264" width="8.7109375" style="83" customWidth="1"/>
    <col min="265" max="265" width="10.42578125" style="83" customWidth="1"/>
    <col min="266" max="266" width="12.5703125" style="83" customWidth="1"/>
    <col min="267" max="267" width="13.140625" style="83" customWidth="1"/>
    <col min="268" max="268" width="13.7109375" style="83" customWidth="1"/>
    <col min="269" max="269" width="12.85546875" style="83" customWidth="1"/>
    <col min="270" max="270" width="11.42578125" style="83" customWidth="1"/>
    <col min="271" max="271" width="12.5703125" style="83" customWidth="1"/>
    <col min="272" max="272" width="13.42578125" style="83" customWidth="1"/>
    <col min="273" max="274" width="0" style="83" hidden="1" customWidth="1"/>
    <col min="275" max="275" width="10.28515625" style="83" customWidth="1"/>
    <col min="276" max="512" width="11.5703125" style="83"/>
    <col min="513" max="513" width="12.85546875" style="83" customWidth="1"/>
    <col min="514" max="515" width="11.42578125" style="83" customWidth="1"/>
    <col min="516" max="516" width="15.28515625" style="83" customWidth="1"/>
    <col min="517" max="517" width="14.85546875" style="83" customWidth="1"/>
    <col min="518" max="518" width="8.5703125" style="83" customWidth="1"/>
    <col min="519" max="519" width="9.42578125" style="83" customWidth="1"/>
    <col min="520" max="520" width="8.7109375" style="83" customWidth="1"/>
    <col min="521" max="521" width="10.42578125" style="83" customWidth="1"/>
    <col min="522" max="522" width="12.5703125" style="83" customWidth="1"/>
    <col min="523" max="523" width="13.140625" style="83" customWidth="1"/>
    <col min="524" max="524" width="13.7109375" style="83" customWidth="1"/>
    <col min="525" max="525" width="12.85546875" style="83" customWidth="1"/>
    <col min="526" max="526" width="11.42578125" style="83" customWidth="1"/>
    <col min="527" max="527" width="12.5703125" style="83" customWidth="1"/>
    <col min="528" max="528" width="13.42578125" style="83" customWidth="1"/>
    <col min="529" max="530" width="0" style="83" hidden="1" customWidth="1"/>
    <col min="531" max="531" width="10.28515625" style="83" customWidth="1"/>
    <col min="532" max="768" width="11.5703125" style="83"/>
    <col min="769" max="769" width="12.85546875" style="83" customWidth="1"/>
    <col min="770" max="771" width="11.42578125" style="83" customWidth="1"/>
    <col min="772" max="772" width="15.28515625" style="83" customWidth="1"/>
    <col min="773" max="773" width="14.85546875" style="83" customWidth="1"/>
    <col min="774" max="774" width="8.5703125" style="83" customWidth="1"/>
    <col min="775" max="775" width="9.42578125" style="83" customWidth="1"/>
    <col min="776" max="776" width="8.7109375" style="83" customWidth="1"/>
    <col min="777" max="777" width="10.42578125" style="83" customWidth="1"/>
    <col min="778" max="778" width="12.5703125" style="83" customWidth="1"/>
    <col min="779" max="779" width="13.140625" style="83" customWidth="1"/>
    <col min="780" max="780" width="13.7109375" style="83" customWidth="1"/>
    <col min="781" max="781" width="12.85546875" style="83" customWidth="1"/>
    <col min="782" max="782" width="11.42578125" style="83" customWidth="1"/>
    <col min="783" max="783" width="12.5703125" style="83" customWidth="1"/>
    <col min="784" max="784" width="13.42578125" style="83" customWidth="1"/>
    <col min="785" max="786" width="0" style="83" hidden="1" customWidth="1"/>
    <col min="787" max="787" width="10.28515625" style="83" customWidth="1"/>
    <col min="788" max="1024" width="11.5703125" style="83"/>
    <col min="1025" max="1025" width="12.85546875" style="83" customWidth="1"/>
    <col min="1026" max="1027" width="11.42578125" style="83" customWidth="1"/>
    <col min="1028" max="1028" width="15.28515625" style="83" customWidth="1"/>
    <col min="1029" max="1029" width="14.85546875" style="83" customWidth="1"/>
    <col min="1030" max="1030" width="8.5703125" style="83" customWidth="1"/>
    <col min="1031" max="1031" width="9.42578125" style="83" customWidth="1"/>
    <col min="1032" max="1032" width="8.7109375" style="83" customWidth="1"/>
    <col min="1033" max="1033" width="10.42578125" style="83" customWidth="1"/>
    <col min="1034" max="1034" width="12.5703125" style="83" customWidth="1"/>
    <col min="1035" max="1035" width="13.140625" style="83" customWidth="1"/>
    <col min="1036" max="1036" width="13.7109375" style="83" customWidth="1"/>
    <col min="1037" max="1037" width="12.85546875" style="83" customWidth="1"/>
    <col min="1038" max="1038" width="11.42578125" style="83" customWidth="1"/>
    <col min="1039" max="1039" width="12.5703125" style="83" customWidth="1"/>
    <col min="1040" max="1040" width="13.42578125" style="83" customWidth="1"/>
    <col min="1041" max="1042" width="0" style="83" hidden="1" customWidth="1"/>
    <col min="1043" max="1043" width="10.28515625" style="83" customWidth="1"/>
    <col min="1044" max="1280" width="11.5703125" style="83"/>
    <col min="1281" max="1281" width="12.85546875" style="83" customWidth="1"/>
    <col min="1282" max="1283" width="11.42578125" style="83" customWidth="1"/>
    <col min="1284" max="1284" width="15.28515625" style="83" customWidth="1"/>
    <col min="1285" max="1285" width="14.85546875" style="83" customWidth="1"/>
    <col min="1286" max="1286" width="8.5703125" style="83" customWidth="1"/>
    <col min="1287" max="1287" width="9.42578125" style="83" customWidth="1"/>
    <col min="1288" max="1288" width="8.7109375" style="83" customWidth="1"/>
    <col min="1289" max="1289" width="10.42578125" style="83" customWidth="1"/>
    <col min="1290" max="1290" width="12.5703125" style="83" customWidth="1"/>
    <col min="1291" max="1291" width="13.140625" style="83" customWidth="1"/>
    <col min="1292" max="1292" width="13.7109375" style="83" customWidth="1"/>
    <col min="1293" max="1293" width="12.85546875" style="83" customWidth="1"/>
    <col min="1294" max="1294" width="11.42578125" style="83" customWidth="1"/>
    <col min="1295" max="1295" width="12.5703125" style="83" customWidth="1"/>
    <col min="1296" max="1296" width="13.42578125" style="83" customWidth="1"/>
    <col min="1297" max="1298" width="0" style="83" hidden="1" customWidth="1"/>
    <col min="1299" max="1299" width="10.28515625" style="83" customWidth="1"/>
    <col min="1300" max="1536" width="11.5703125" style="83"/>
    <col min="1537" max="1537" width="12.85546875" style="83" customWidth="1"/>
    <col min="1538" max="1539" width="11.42578125" style="83" customWidth="1"/>
    <col min="1540" max="1540" width="15.28515625" style="83" customWidth="1"/>
    <col min="1541" max="1541" width="14.85546875" style="83" customWidth="1"/>
    <col min="1542" max="1542" width="8.5703125" style="83" customWidth="1"/>
    <col min="1543" max="1543" width="9.42578125" style="83" customWidth="1"/>
    <col min="1544" max="1544" width="8.7109375" style="83" customWidth="1"/>
    <col min="1545" max="1545" width="10.42578125" style="83" customWidth="1"/>
    <col min="1546" max="1546" width="12.5703125" style="83" customWidth="1"/>
    <col min="1547" max="1547" width="13.140625" style="83" customWidth="1"/>
    <col min="1548" max="1548" width="13.7109375" style="83" customWidth="1"/>
    <col min="1549" max="1549" width="12.85546875" style="83" customWidth="1"/>
    <col min="1550" max="1550" width="11.42578125" style="83" customWidth="1"/>
    <col min="1551" max="1551" width="12.5703125" style="83" customWidth="1"/>
    <col min="1552" max="1552" width="13.42578125" style="83" customWidth="1"/>
    <col min="1553" max="1554" width="0" style="83" hidden="1" customWidth="1"/>
    <col min="1555" max="1555" width="10.28515625" style="83" customWidth="1"/>
    <col min="1556" max="1792" width="11.5703125" style="83"/>
    <col min="1793" max="1793" width="12.85546875" style="83" customWidth="1"/>
    <col min="1794" max="1795" width="11.42578125" style="83" customWidth="1"/>
    <col min="1796" max="1796" width="15.28515625" style="83" customWidth="1"/>
    <col min="1797" max="1797" width="14.85546875" style="83" customWidth="1"/>
    <col min="1798" max="1798" width="8.5703125" style="83" customWidth="1"/>
    <col min="1799" max="1799" width="9.42578125" style="83" customWidth="1"/>
    <col min="1800" max="1800" width="8.7109375" style="83" customWidth="1"/>
    <col min="1801" max="1801" width="10.42578125" style="83" customWidth="1"/>
    <col min="1802" max="1802" width="12.5703125" style="83" customWidth="1"/>
    <col min="1803" max="1803" width="13.140625" style="83" customWidth="1"/>
    <col min="1804" max="1804" width="13.7109375" style="83" customWidth="1"/>
    <col min="1805" max="1805" width="12.85546875" style="83" customWidth="1"/>
    <col min="1806" max="1806" width="11.42578125" style="83" customWidth="1"/>
    <col min="1807" max="1807" width="12.5703125" style="83" customWidth="1"/>
    <col min="1808" max="1808" width="13.42578125" style="83" customWidth="1"/>
    <col min="1809" max="1810" width="0" style="83" hidden="1" customWidth="1"/>
    <col min="1811" max="1811" width="10.28515625" style="83" customWidth="1"/>
    <col min="1812" max="2048" width="11.5703125" style="83"/>
    <col min="2049" max="2049" width="12.85546875" style="83" customWidth="1"/>
    <col min="2050" max="2051" width="11.42578125" style="83" customWidth="1"/>
    <col min="2052" max="2052" width="15.28515625" style="83" customWidth="1"/>
    <col min="2053" max="2053" width="14.85546875" style="83" customWidth="1"/>
    <col min="2054" max="2054" width="8.5703125" style="83" customWidth="1"/>
    <col min="2055" max="2055" width="9.42578125" style="83" customWidth="1"/>
    <col min="2056" max="2056" width="8.7109375" style="83" customWidth="1"/>
    <col min="2057" max="2057" width="10.42578125" style="83" customWidth="1"/>
    <col min="2058" max="2058" width="12.5703125" style="83" customWidth="1"/>
    <col min="2059" max="2059" width="13.140625" style="83" customWidth="1"/>
    <col min="2060" max="2060" width="13.7109375" style="83" customWidth="1"/>
    <col min="2061" max="2061" width="12.85546875" style="83" customWidth="1"/>
    <col min="2062" max="2062" width="11.42578125" style="83" customWidth="1"/>
    <col min="2063" max="2063" width="12.5703125" style="83" customWidth="1"/>
    <col min="2064" max="2064" width="13.42578125" style="83" customWidth="1"/>
    <col min="2065" max="2066" width="0" style="83" hidden="1" customWidth="1"/>
    <col min="2067" max="2067" width="10.28515625" style="83" customWidth="1"/>
    <col min="2068" max="2304" width="11.5703125" style="83"/>
    <col min="2305" max="2305" width="12.85546875" style="83" customWidth="1"/>
    <col min="2306" max="2307" width="11.42578125" style="83" customWidth="1"/>
    <col min="2308" max="2308" width="15.28515625" style="83" customWidth="1"/>
    <col min="2309" max="2309" width="14.85546875" style="83" customWidth="1"/>
    <col min="2310" max="2310" width="8.5703125" style="83" customWidth="1"/>
    <col min="2311" max="2311" width="9.42578125" style="83" customWidth="1"/>
    <col min="2312" max="2312" width="8.7109375" style="83" customWidth="1"/>
    <col min="2313" max="2313" width="10.42578125" style="83" customWidth="1"/>
    <col min="2314" max="2314" width="12.5703125" style="83" customWidth="1"/>
    <col min="2315" max="2315" width="13.140625" style="83" customWidth="1"/>
    <col min="2316" max="2316" width="13.7109375" style="83" customWidth="1"/>
    <col min="2317" max="2317" width="12.85546875" style="83" customWidth="1"/>
    <col min="2318" max="2318" width="11.42578125" style="83" customWidth="1"/>
    <col min="2319" max="2319" width="12.5703125" style="83" customWidth="1"/>
    <col min="2320" max="2320" width="13.42578125" style="83" customWidth="1"/>
    <col min="2321" max="2322" width="0" style="83" hidden="1" customWidth="1"/>
    <col min="2323" max="2323" width="10.28515625" style="83" customWidth="1"/>
    <col min="2324" max="2560" width="11.5703125" style="83"/>
    <col min="2561" max="2561" width="12.85546875" style="83" customWidth="1"/>
    <col min="2562" max="2563" width="11.42578125" style="83" customWidth="1"/>
    <col min="2564" max="2564" width="15.28515625" style="83" customWidth="1"/>
    <col min="2565" max="2565" width="14.85546875" style="83" customWidth="1"/>
    <col min="2566" max="2566" width="8.5703125" style="83" customWidth="1"/>
    <col min="2567" max="2567" width="9.42578125" style="83" customWidth="1"/>
    <col min="2568" max="2568" width="8.7109375" style="83" customWidth="1"/>
    <col min="2569" max="2569" width="10.42578125" style="83" customWidth="1"/>
    <col min="2570" max="2570" width="12.5703125" style="83" customWidth="1"/>
    <col min="2571" max="2571" width="13.140625" style="83" customWidth="1"/>
    <col min="2572" max="2572" width="13.7109375" style="83" customWidth="1"/>
    <col min="2573" max="2573" width="12.85546875" style="83" customWidth="1"/>
    <col min="2574" max="2574" width="11.42578125" style="83" customWidth="1"/>
    <col min="2575" max="2575" width="12.5703125" style="83" customWidth="1"/>
    <col min="2576" max="2576" width="13.42578125" style="83" customWidth="1"/>
    <col min="2577" max="2578" width="0" style="83" hidden="1" customWidth="1"/>
    <col min="2579" max="2579" width="10.28515625" style="83" customWidth="1"/>
    <col min="2580" max="2816" width="11.5703125" style="83"/>
    <col min="2817" max="2817" width="12.85546875" style="83" customWidth="1"/>
    <col min="2818" max="2819" width="11.42578125" style="83" customWidth="1"/>
    <col min="2820" max="2820" width="15.28515625" style="83" customWidth="1"/>
    <col min="2821" max="2821" width="14.85546875" style="83" customWidth="1"/>
    <col min="2822" max="2822" width="8.5703125" style="83" customWidth="1"/>
    <col min="2823" max="2823" width="9.42578125" style="83" customWidth="1"/>
    <col min="2824" max="2824" width="8.7109375" style="83" customWidth="1"/>
    <col min="2825" max="2825" width="10.42578125" style="83" customWidth="1"/>
    <col min="2826" max="2826" width="12.5703125" style="83" customWidth="1"/>
    <col min="2827" max="2827" width="13.140625" style="83" customWidth="1"/>
    <col min="2828" max="2828" width="13.7109375" style="83" customWidth="1"/>
    <col min="2829" max="2829" width="12.85546875" style="83" customWidth="1"/>
    <col min="2830" max="2830" width="11.42578125" style="83" customWidth="1"/>
    <col min="2831" max="2831" width="12.5703125" style="83" customWidth="1"/>
    <col min="2832" max="2832" width="13.42578125" style="83" customWidth="1"/>
    <col min="2833" max="2834" width="0" style="83" hidden="1" customWidth="1"/>
    <col min="2835" max="2835" width="10.28515625" style="83" customWidth="1"/>
    <col min="2836" max="3072" width="11.5703125" style="83"/>
    <col min="3073" max="3073" width="12.85546875" style="83" customWidth="1"/>
    <col min="3074" max="3075" width="11.42578125" style="83" customWidth="1"/>
    <col min="3076" max="3076" width="15.28515625" style="83" customWidth="1"/>
    <col min="3077" max="3077" width="14.85546875" style="83" customWidth="1"/>
    <col min="3078" max="3078" width="8.5703125" style="83" customWidth="1"/>
    <col min="3079" max="3079" width="9.42578125" style="83" customWidth="1"/>
    <col min="3080" max="3080" width="8.7109375" style="83" customWidth="1"/>
    <col min="3081" max="3081" width="10.42578125" style="83" customWidth="1"/>
    <col min="3082" max="3082" width="12.5703125" style="83" customWidth="1"/>
    <col min="3083" max="3083" width="13.140625" style="83" customWidth="1"/>
    <col min="3084" max="3084" width="13.7109375" style="83" customWidth="1"/>
    <col min="3085" max="3085" width="12.85546875" style="83" customWidth="1"/>
    <col min="3086" max="3086" width="11.42578125" style="83" customWidth="1"/>
    <col min="3087" max="3087" width="12.5703125" style="83" customWidth="1"/>
    <col min="3088" max="3088" width="13.42578125" style="83" customWidth="1"/>
    <col min="3089" max="3090" width="0" style="83" hidden="1" customWidth="1"/>
    <col min="3091" max="3091" width="10.28515625" style="83" customWidth="1"/>
    <col min="3092" max="3328" width="11.5703125" style="83"/>
    <col min="3329" max="3329" width="12.85546875" style="83" customWidth="1"/>
    <col min="3330" max="3331" width="11.42578125" style="83" customWidth="1"/>
    <col min="3332" max="3332" width="15.28515625" style="83" customWidth="1"/>
    <col min="3333" max="3333" width="14.85546875" style="83" customWidth="1"/>
    <col min="3334" max="3334" width="8.5703125" style="83" customWidth="1"/>
    <col min="3335" max="3335" width="9.42578125" style="83" customWidth="1"/>
    <col min="3336" max="3336" width="8.7109375" style="83" customWidth="1"/>
    <col min="3337" max="3337" width="10.42578125" style="83" customWidth="1"/>
    <col min="3338" max="3338" width="12.5703125" style="83" customWidth="1"/>
    <col min="3339" max="3339" width="13.140625" style="83" customWidth="1"/>
    <col min="3340" max="3340" width="13.7109375" style="83" customWidth="1"/>
    <col min="3341" max="3341" width="12.85546875" style="83" customWidth="1"/>
    <col min="3342" max="3342" width="11.42578125" style="83" customWidth="1"/>
    <col min="3343" max="3343" width="12.5703125" style="83" customWidth="1"/>
    <col min="3344" max="3344" width="13.42578125" style="83" customWidth="1"/>
    <col min="3345" max="3346" width="0" style="83" hidden="1" customWidth="1"/>
    <col min="3347" max="3347" width="10.28515625" style="83" customWidth="1"/>
    <col min="3348" max="3584" width="11.5703125" style="83"/>
    <col min="3585" max="3585" width="12.85546875" style="83" customWidth="1"/>
    <col min="3586" max="3587" width="11.42578125" style="83" customWidth="1"/>
    <col min="3588" max="3588" width="15.28515625" style="83" customWidth="1"/>
    <col min="3589" max="3589" width="14.85546875" style="83" customWidth="1"/>
    <col min="3590" max="3590" width="8.5703125" style="83" customWidth="1"/>
    <col min="3591" max="3591" width="9.42578125" style="83" customWidth="1"/>
    <col min="3592" max="3592" width="8.7109375" style="83" customWidth="1"/>
    <col min="3593" max="3593" width="10.42578125" style="83" customWidth="1"/>
    <col min="3594" max="3594" width="12.5703125" style="83" customWidth="1"/>
    <col min="3595" max="3595" width="13.140625" style="83" customWidth="1"/>
    <col min="3596" max="3596" width="13.7109375" style="83" customWidth="1"/>
    <col min="3597" max="3597" width="12.85546875" style="83" customWidth="1"/>
    <col min="3598" max="3598" width="11.42578125" style="83" customWidth="1"/>
    <col min="3599" max="3599" width="12.5703125" style="83" customWidth="1"/>
    <col min="3600" max="3600" width="13.42578125" style="83" customWidth="1"/>
    <col min="3601" max="3602" width="0" style="83" hidden="1" customWidth="1"/>
    <col min="3603" max="3603" width="10.28515625" style="83" customWidth="1"/>
    <col min="3604" max="3840" width="11.5703125" style="83"/>
    <col min="3841" max="3841" width="12.85546875" style="83" customWidth="1"/>
    <col min="3842" max="3843" width="11.42578125" style="83" customWidth="1"/>
    <col min="3844" max="3844" width="15.28515625" style="83" customWidth="1"/>
    <col min="3845" max="3845" width="14.85546875" style="83" customWidth="1"/>
    <col min="3846" max="3846" width="8.5703125" style="83" customWidth="1"/>
    <col min="3847" max="3847" width="9.42578125" style="83" customWidth="1"/>
    <col min="3848" max="3848" width="8.7109375" style="83" customWidth="1"/>
    <col min="3849" max="3849" width="10.42578125" style="83" customWidth="1"/>
    <col min="3850" max="3850" width="12.5703125" style="83" customWidth="1"/>
    <col min="3851" max="3851" width="13.140625" style="83" customWidth="1"/>
    <col min="3852" max="3852" width="13.7109375" style="83" customWidth="1"/>
    <col min="3853" max="3853" width="12.85546875" style="83" customWidth="1"/>
    <col min="3854" max="3854" width="11.42578125" style="83" customWidth="1"/>
    <col min="3855" max="3855" width="12.5703125" style="83" customWidth="1"/>
    <col min="3856" max="3856" width="13.42578125" style="83" customWidth="1"/>
    <col min="3857" max="3858" width="0" style="83" hidden="1" customWidth="1"/>
    <col min="3859" max="3859" width="10.28515625" style="83" customWidth="1"/>
    <col min="3860" max="4096" width="11.5703125" style="83"/>
    <col min="4097" max="4097" width="12.85546875" style="83" customWidth="1"/>
    <col min="4098" max="4099" width="11.42578125" style="83" customWidth="1"/>
    <col min="4100" max="4100" width="15.28515625" style="83" customWidth="1"/>
    <col min="4101" max="4101" width="14.85546875" style="83" customWidth="1"/>
    <col min="4102" max="4102" width="8.5703125" style="83" customWidth="1"/>
    <col min="4103" max="4103" width="9.42578125" style="83" customWidth="1"/>
    <col min="4104" max="4104" width="8.7109375" style="83" customWidth="1"/>
    <col min="4105" max="4105" width="10.42578125" style="83" customWidth="1"/>
    <col min="4106" max="4106" width="12.5703125" style="83" customWidth="1"/>
    <col min="4107" max="4107" width="13.140625" style="83" customWidth="1"/>
    <col min="4108" max="4108" width="13.7109375" style="83" customWidth="1"/>
    <col min="4109" max="4109" width="12.85546875" style="83" customWidth="1"/>
    <col min="4110" max="4110" width="11.42578125" style="83" customWidth="1"/>
    <col min="4111" max="4111" width="12.5703125" style="83" customWidth="1"/>
    <col min="4112" max="4112" width="13.42578125" style="83" customWidth="1"/>
    <col min="4113" max="4114" width="0" style="83" hidden="1" customWidth="1"/>
    <col min="4115" max="4115" width="10.28515625" style="83" customWidth="1"/>
    <col min="4116" max="4352" width="11.5703125" style="83"/>
    <col min="4353" max="4353" width="12.85546875" style="83" customWidth="1"/>
    <col min="4354" max="4355" width="11.42578125" style="83" customWidth="1"/>
    <col min="4356" max="4356" width="15.28515625" style="83" customWidth="1"/>
    <col min="4357" max="4357" width="14.85546875" style="83" customWidth="1"/>
    <col min="4358" max="4358" width="8.5703125" style="83" customWidth="1"/>
    <col min="4359" max="4359" width="9.42578125" style="83" customWidth="1"/>
    <col min="4360" max="4360" width="8.7109375" style="83" customWidth="1"/>
    <col min="4361" max="4361" width="10.42578125" style="83" customWidth="1"/>
    <col min="4362" max="4362" width="12.5703125" style="83" customWidth="1"/>
    <col min="4363" max="4363" width="13.140625" style="83" customWidth="1"/>
    <col min="4364" max="4364" width="13.7109375" style="83" customWidth="1"/>
    <col min="4365" max="4365" width="12.85546875" style="83" customWidth="1"/>
    <col min="4366" max="4366" width="11.42578125" style="83" customWidth="1"/>
    <col min="4367" max="4367" width="12.5703125" style="83" customWidth="1"/>
    <col min="4368" max="4368" width="13.42578125" style="83" customWidth="1"/>
    <col min="4369" max="4370" width="0" style="83" hidden="1" customWidth="1"/>
    <col min="4371" max="4371" width="10.28515625" style="83" customWidth="1"/>
    <col min="4372" max="4608" width="11.5703125" style="83"/>
    <col min="4609" max="4609" width="12.85546875" style="83" customWidth="1"/>
    <col min="4610" max="4611" width="11.42578125" style="83" customWidth="1"/>
    <col min="4612" max="4612" width="15.28515625" style="83" customWidth="1"/>
    <col min="4613" max="4613" width="14.85546875" style="83" customWidth="1"/>
    <col min="4614" max="4614" width="8.5703125" style="83" customWidth="1"/>
    <col min="4615" max="4615" width="9.42578125" style="83" customWidth="1"/>
    <col min="4616" max="4616" width="8.7109375" style="83" customWidth="1"/>
    <col min="4617" max="4617" width="10.42578125" style="83" customWidth="1"/>
    <col min="4618" max="4618" width="12.5703125" style="83" customWidth="1"/>
    <col min="4619" max="4619" width="13.140625" style="83" customWidth="1"/>
    <col min="4620" max="4620" width="13.7109375" style="83" customWidth="1"/>
    <col min="4621" max="4621" width="12.85546875" style="83" customWidth="1"/>
    <col min="4622" max="4622" width="11.42578125" style="83" customWidth="1"/>
    <col min="4623" max="4623" width="12.5703125" style="83" customWidth="1"/>
    <col min="4624" max="4624" width="13.42578125" style="83" customWidth="1"/>
    <col min="4625" max="4626" width="0" style="83" hidden="1" customWidth="1"/>
    <col min="4627" max="4627" width="10.28515625" style="83" customWidth="1"/>
    <col min="4628" max="4864" width="11.5703125" style="83"/>
    <col min="4865" max="4865" width="12.85546875" style="83" customWidth="1"/>
    <col min="4866" max="4867" width="11.42578125" style="83" customWidth="1"/>
    <col min="4868" max="4868" width="15.28515625" style="83" customWidth="1"/>
    <col min="4869" max="4869" width="14.85546875" style="83" customWidth="1"/>
    <col min="4870" max="4870" width="8.5703125" style="83" customWidth="1"/>
    <col min="4871" max="4871" width="9.42578125" style="83" customWidth="1"/>
    <col min="4872" max="4872" width="8.7109375" style="83" customWidth="1"/>
    <col min="4873" max="4873" width="10.42578125" style="83" customWidth="1"/>
    <col min="4874" max="4874" width="12.5703125" style="83" customWidth="1"/>
    <col min="4875" max="4875" width="13.140625" style="83" customWidth="1"/>
    <col min="4876" max="4876" width="13.7109375" style="83" customWidth="1"/>
    <col min="4877" max="4877" width="12.85546875" style="83" customWidth="1"/>
    <col min="4878" max="4878" width="11.42578125" style="83" customWidth="1"/>
    <col min="4879" max="4879" width="12.5703125" style="83" customWidth="1"/>
    <col min="4880" max="4880" width="13.42578125" style="83" customWidth="1"/>
    <col min="4881" max="4882" width="0" style="83" hidden="1" customWidth="1"/>
    <col min="4883" max="4883" width="10.28515625" style="83" customWidth="1"/>
    <col min="4884" max="5120" width="11.5703125" style="83"/>
    <col min="5121" max="5121" width="12.85546875" style="83" customWidth="1"/>
    <col min="5122" max="5123" width="11.42578125" style="83" customWidth="1"/>
    <col min="5124" max="5124" width="15.28515625" style="83" customWidth="1"/>
    <col min="5125" max="5125" width="14.85546875" style="83" customWidth="1"/>
    <col min="5126" max="5126" width="8.5703125" style="83" customWidth="1"/>
    <col min="5127" max="5127" width="9.42578125" style="83" customWidth="1"/>
    <col min="5128" max="5128" width="8.7109375" style="83" customWidth="1"/>
    <col min="5129" max="5129" width="10.42578125" style="83" customWidth="1"/>
    <col min="5130" max="5130" width="12.5703125" style="83" customWidth="1"/>
    <col min="5131" max="5131" width="13.140625" style="83" customWidth="1"/>
    <col min="5132" max="5132" width="13.7109375" style="83" customWidth="1"/>
    <col min="5133" max="5133" width="12.85546875" style="83" customWidth="1"/>
    <col min="5134" max="5134" width="11.42578125" style="83" customWidth="1"/>
    <col min="5135" max="5135" width="12.5703125" style="83" customWidth="1"/>
    <col min="5136" max="5136" width="13.42578125" style="83" customWidth="1"/>
    <col min="5137" max="5138" width="0" style="83" hidden="1" customWidth="1"/>
    <col min="5139" max="5139" width="10.28515625" style="83" customWidth="1"/>
    <col min="5140" max="5376" width="11.5703125" style="83"/>
    <col min="5377" max="5377" width="12.85546875" style="83" customWidth="1"/>
    <col min="5378" max="5379" width="11.42578125" style="83" customWidth="1"/>
    <col min="5380" max="5380" width="15.28515625" style="83" customWidth="1"/>
    <col min="5381" max="5381" width="14.85546875" style="83" customWidth="1"/>
    <col min="5382" max="5382" width="8.5703125" style="83" customWidth="1"/>
    <col min="5383" max="5383" width="9.42578125" style="83" customWidth="1"/>
    <col min="5384" max="5384" width="8.7109375" style="83" customWidth="1"/>
    <col min="5385" max="5385" width="10.42578125" style="83" customWidth="1"/>
    <col min="5386" max="5386" width="12.5703125" style="83" customWidth="1"/>
    <col min="5387" max="5387" width="13.140625" style="83" customWidth="1"/>
    <col min="5388" max="5388" width="13.7109375" style="83" customWidth="1"/>
    <col min="5389" max="5389" width="12.85546875" style="83" customWidth="1"/>
    <col min="5390" max="5390" width="11.42578125" style="83" customWidth="1"/>
    <col min="5391" max="5391" width="12.5703125" style="83" customWidth="1"/>
    <col min="5392" max="5392" width="13.42578125" style="83" customWidth="1"/>
    <col min="5393" max="5394" width="0" style="83" hidden="1" customWidth="1"/>
    <col min="5395" max="5395" width="10.28515625" style="83" customWidth="1"/>
    <col min="5396" max="5632" width="11.5703125" style="83"/>
    <col min="5633" max="5633" width="12.85546875" style="83" customWidth="1"/>
    <col min="5634" max="5635" width="11.42578125" style="83" customWidth="1"/>
    <col min="5636" max="5636" width="15.28515625" style="83" customWidth="1"/>
    <col min="5637" max="5637" width="14.85546875" style="83" customWidth="1"/>
    <col min="5638" max="5638" width="8.5703125" style="83" customWidth="1"/>
    <col min="5639" max="5639" width="9.42578125" style="83" customWidth="1"/>
    <col min="5640" max="5640" width="8.7109375" style="83" customWidth="1"/>
    <col min="5641" max="5641" width="10.42578125" style="83" customWidth="1"/>
    <col min="5642" max="5642" width="12.5703125" style="83" customWidth="1"/>
    <col min="5643" max="5643" width="13.140625" style="83" customWidth="1"/>
    <col min="5644" max="5644" width="13.7109375" style="83" customWidth="1"/>
    <col min="5645" max="5645" width="12.85546875" style="83" customWidth="1"/>
    <col min="5646" max="5646" width="11.42578125" style="83" customWidth="1"/>
    <col min="5647" max="5647" width="12.5703125" style="83" customWidth="1"/>
    <col min="5648" max="5648" width="13.42578125" style="83" customWidth="1"/>
    <col min="5649" max="5650" width="0" style="83" hidden="1" customWidth="1"/>
    <col min="5651" max="5651" width="10.28515625" style="83" customWidth="1"/>
    <col min="5652" max="5888" width="11.5703125" style="83"/>
    <col min="5889" max="5889" width="12.85546875" style="83" customWidth="1"/>
    <col min="5890" max="5891" width="11.42578125" style="83" customWidth="1"/>
    <col min="5892" max="5892" width="15.28515625" style="83" customWidth="1"/>
    <col min="5893" max="5893" width="14.85546875" style="83" customWidth="1"/>
    <col min="5894" max="5894" width="8.5703125" style="83" customWidth="1"/>
    <col min="5895" max="5895" width="9.42578125" style="83" customWidth="1"/>
    <col min="5896" max="5896" width="8.7109375" style="83" customWidth="1"/>
    <col min="5897" max="5897" width="10.42578125" style="83" customWidth="1"/>
    <col min="5898" max="5898" width="12.5703125" style="83" customWidth="1"/>
    <col min="5899" max="5899" width="13.140625" style="83" customWidth="1"/>
    <col min="5900" max="5900" width="13.7109375" style="83" customWidth="1"/>
    <col min="5901" max="5901" width="12.85546875" style="83" customWidth="1"/>
    <col min="5902" max="5902" width="11.42578125" style="83" customWidth="1"/>
    <col min="5903" max="5903" width="12.5703125" style="83" customWidth="1"/>
    <col min="5904" max="5904" width="13.42578125" style="83" customWidth="1"/>
    <col min="5905" max="5906" width="0" style="83" hidden="1" customWidth="1"/>
    <col min="5907" max="5907" width="10.28515625" style="83" customWidth="1"/>
    <col min="5908" max="6144" width="11.5703125" style="83"/>
    <col min="6145" max="6145" width="12.85546875" style="83" customWidth="1"/>
    <col min="6146" max="6147" width="11.42578125" style="83" customWidth="1"/>
    <col min="6148" max="6148" width="15.28515625" style="83" customWidth="1"/>
    <col min="6149" max="6149" width="14.85546875" style="83" customWidth="1"/>
    <col min="6150" max="6150" width="8.5703125" style="83" customWidth="1"/>
    <col min="6151" max="6151" width="9.42578125" style="83" customWidth="1"/>
    <col min="6152" max="6152" width="8.7109375" style="83" customWidth="1"/>
    <col min="6153" max="6153" width="10.42578125" style="83" customWidth="1"/>
    <col min="6154" max="6154" width="12.5703125" style="83" customWidth="1"/>
    <col min="6155" max="6155" width="13.140625" style="83" customWidth="1"/>
    <col min="6156" max="6156" width="13.7109375" style="83" customWidth="1"/>
    <col min="6157" max="6157" width="12.85546875" style="83" customWidth="1"/>
    <col min="6158" max="6158" width="11.42578125" style="83" customWidth="1"/>
    <col min="6159" max="6159" width="12.5703125" style="83" customWidth="1"/>
    <col min="6160" max="6160" width="13.42578125" style="83" customWidth="1"/>
    <col min="6161" max="6162" width="0" style="83" hidden="1" customWidth="1"/>
    <col min="6163" max="6163" width="10.28515625" style="83" customWidth="1"/>
    <col min="6164" max="6400" width="11.5703125" style="83"/>
    <col min="6401" max="6401" width="12.85546875" style="83" customWidth="1"/>
    <col min="6402" max="6403" width="11.42578125" style="83" customWidth="1"/>
    <col min="6404" max="6404" width="15.28515625" style="83" customWidth="1"/>
    <col min="6405" max="6405" width="14.85546875" style="83" customWidth="1"/>
    <col min="6406" max="6406" width="8.5703125" style="83" customWidth="1"/>
    <col min="6407" max="6407" width="9.42578125" style="83" customWidth="1"/>
    <col min="6408" max="6408" width="8.7109375" style="83" customWidth="1"/>
    <col min="6409" max="6409" width="10.42578125" style="83" customWidth="1"/>
    <col min="6410" max="6410" width="12.5703125" style="83" customWidth="1"/>
    <col min="6411" max="6411" width="13.140625" style="83" customWidth="1"/>
    <col min="6412" max="6412" width="13.7109375" style="83" customWidth="1"/>
    <col min="6413" max="6413" width="12.85546875" style="83" customWidth="1"/>
    <col min="6414" max="6414" width="11.42578125" style="83" customWidth="1"/>
    <col min="6415" max="6415" width="12.5703125" style="83" customWidth="1"/>
    <col min="6416" max="6416" width="13.42578125" style="83" customWidth="1"/>
    <col min="6417" max="6418" width="0" style="83" hidden="1" customWidth="1"/>
    <col min="6419" max="6419" width="10.28515625" style="83" customWidth="1"/>
    <col min="6420" max="6656" width="11.5703125" style="83"/>
    <col min="6657" max="6657" width="12.85546875" style="83" customWidth="1"/>
    <col min="6658" max="6659" width="11.42578125" style="83" customWidth="1"/>
    <col min="6660" max="6660" width="15.28515625" style="83" customWidth="1"/>
    <col min="6661" max="6661" width="14.85546875" style="83" customWidth="1"/>
    <col min="6662" max="6662" width="8.5703125" style="83" customWidth="1"/>
    <col min="6663" max="6663" width="9.42578125" style="83" customWidth="1"/>
    <col min="6664" max="6664" width="8.7109375" style="83" customWidth="1"/>
    <col min="6665" max="6665" width="10.42578125" style="83" customWidth="1"/>
    <col min="6666" max="6666" width="12.5703125" style="83" customWidth="1"/>
    <col min="6667" max="6667" width="13.140625" style="83" customWidth="1"/>
    <col min="6668" max="6668" width="13.7109375" style="83" customWidth="1"/>
    <col min="6669" max="6669" width="12.85546875" style="83" customWidth="1"/>
    <col min="6670" max="6670" width="11.42578125" style="83" customWidth="1"/>
    <col min="6671" max="6671" width="12.5703125" style="83" customWidth="1"/>
    <col min="6672" max="6672" width="13.42578125" style="83" customWidth="1"/>
    <col min="6673" max="6674" width="0" style="83" hidden="1" customWidth="1"/>
    <col min="6675" max="6675" width="10.28515625" style="83" customWidth="1"/>
    <col min="6676" max="6912" width="11.5703125" style="83"/>
    <col min="6913" max="6913" width="12.85546875" style="83" customWidth="1"/>
    <col min="6914" max="6915" width="11.42578125" style="83" customWidth="1"/>
    <col min="6916" max="6916" width="15.28515625" style="83" customWidth="1"/>
    <col min="6917" max="6917" width="14.85546875" style="83" customWidth="1"/>
    <col min="6918" max="6918" width="8.5703125" style="83" customWidth="1"/>
    <col min="6919" max="6919" width="9.42578125" style="83" customWidth="1"/>
    <col min="6920" max="6920" width="8.7109375" style="83" customWidth="1"/>
    <col min="6921" max="6921" width="10.42578125" style="83" customWidth="1"/>
    <col min="6922" max="6922" width="12.5703125" style="83" customWidth="1"/>
    <col min="6923" max="6923" width="13.140625" style="83" customWidth="1"/>
    <col min="6924" max="6924" width="13.7109375" style="83" customWidth="1"/>
    <col min="6925" max="6925" width="12.85546875" style="83" customWidth="1"/>
    <col min="6926" max="6926" width="11.42578125" style="83" customWidth="1"/>
    <col min="6927" max="6927" width="12.5703125" style="83" customWidth="1"/>
    <col min="6928" max="6928" width="13.42578125" style="83" customWidth="1"/>
    <col min="6929" max="6930" width="0" style="83" hidden="1" customWidth="1"/>
    <col min="6931" max="6931" width="10.28515625" style="83" customWidth="1"/>
    <col min="6932" max="7168" width="11.5703125" style="83"/>
    <col min="7169" max="7169" width="12.85546875" style="83" customWidth="1"/>
    <col min="7170" max="7171" width="11.42578125" style="83" customWidth="1"/>
    <col min="7172" max="7172" width="15.28515625" style="83" customWidth="1"/>
    <col min="7173" max="7173" width="14.85546875" style="83" customWidth="1"/>
    <col min="7174" max="7174" width="8.5703125" style="83" customWidth="1"/>
    <col min="7175" max="7175" width="9.42578125" style="83" customWidth="1"/>
    <col min="7176" max="7176" width="8.7109375" style="83" customWidth="1"/>
    <col min="7177" max="7177" width="10.42578125" style="83" customWidth="1"/>
    <col min="7178" max="7178" width="12.5703125" style="83" customWidth="1"/>
    <col min="7179" max="7179" width="13.140625" style="83" customWidth="1"/>
    <col min="7180" max="7180" width="13.7109375" style="83" customWidth="1"/>
    <col min="7181" max="7181" width="12.85546875" style="83" customWidth="1"/>
    <col min="7182" max="7182" width="11.42578125" style="83" customWidth="1"/>
    <col min="7183" max="7183" width="12.5703125" style="83" customWidth="1"/>
    <col min="7184" max="7184" width="13.42578125" style="83" customWidth="1"/>
    <col min="7185" max="7186" width="0" style="83" hidden="1" customWidth="1"/>
    <col min="7187" max="7187" width="10.28515625" style="83" customWidth="1"/>
    <col min="7188" max="7424" width="11.5703125" style="83"/>
    <col min="7425" max="7425" width="12.85546875" style="83" customWidth="1"/>
    <col min="7426" max="7427" width="11.42578125" style="83" customWidth="1"/>
    <col min="7428" max="7428" width="15.28515625" style="83" customWidth="1"/>
    <col min="7429" max="7429" width="14.85546875" style="83" customWidth="1"/>
    <col min="7430" max="7430" width="8.5703125" style="83" customWidth="1"/>
    <col min="7431" max="7431" width="9.42578125" style="83" customWidth="1"/>
    <col min="7432" max="7432" width="8.7109375" style="83" customWidth="1"/>
    <col min="7433" max="7433" width="10.42578125" style="83" customWidth="1"/>
    <col min="7434" max="7434" width="12.5703125" style="83" customWidth="1"/>
    <col min="7435" max="7435" width="13.140625" style="83" customWidth="1"/>
    <col min="7436" max="7436" width="13.7109375" style="83" customWidth="1"/>
    <col min="7437" max="7437" width="12.85546875" style="83" customWidth="1"/>
    <col min="7438" max="7438" width="11.42578125" style="83" customWidth="1"/>
    <col min="7439" max="7439" width="12.5703125" style="83" customWidth="1"/>
    <col min="7440" max="7440" width="13.42578125" style="83" customWidth="1"/>
    <col min="7441" max="7442" width="0" style="83" hidden="1" customWidth="1"/>
    <col min="7443" max="7443" width="10.28515625" style="83" customWidth="1"/>
    <col min="7444" max="7680" width="11.5703125" style="83"/>
    <col min="7681" max="7681" width="12.85546875" style="83" customWidth="1"/>
    <col min="7682" max="7683" width="11.42578125" style="83" customWidth="1"/>
    <col min="7684" max="7684" width="15.28515625" style="83" customWidth="1"/>
    <col min="7685" max="7685" width="14.85546875" style="83" customWidth="1"/>
    <col min="7686" max="7686" width="8.5703125" style="83" customWidth="1"/>
    <col min="7687" max="7687" width="9.42578125" style="83" customWidth="1"/>
    <col min="7688" max="7688" width="8.7109375" style="83" customWidth="1"/>
    <col min="7689" max="7689" width="10.42578125" style="83" customWidth="1"/>
    <col min="7690" max="7690" width="12.5703125" style="83" customWidth="1"/>
    <col min="7691" max="7691" width="13.140625" style="83" customWidth="1"/>
    <col min="7692" max="7692" width="13.7109375" style="83" customWidth="1"/>
    <col min="7693" max="7693" width="12.85546875" style="83" customWidth="1"/>
    <col min="7694" max="7694" width="11.42578125" style="83" customWidth="1"/>
    <col min="7695" max="7695" width="12.5703125" style="83" customWidth="1"/>
    <col min="7696" max="7696" width="13.42578125" style="83" customWidth="1"/>
    <col min="7697" max="7698" width="0" style="83" hidden="1" customWidth="1"/>
    <col min="7699" max="7699" width="10.28515625" style="83" customWidth="1"/>
    <col min="7700" max="7936" width="11.5703125" style="83"/>
    <col min="7937" max="7937" width="12.85546875" style="83" customWidth="1"/>
    <col min="7938" max="7939" width="11.42578125" style="83" customWidth="1"/>
    <col min="7940" max="7940" width="15.28515625" style="83" customWidth="1"/>
    <col min="7941" max="7941" width="14.85546875" style="83" customWidth="1"/>
    <col min="7942" max="7942" width="8.5703125" style="83" customWidth="1"/>
    <col min="7943" max="7943" width="9.42578125" style="83" customWidth="1"/>
    <col min="7944" max="7944" width="8.7109375" style="83" customWidth="1"/>
    <col min="7945" max="7945" width="10.42578125" style="83" customWidth="1"/>
    <col min="7946" max="7946" width="12.5703125" style="83" customWidth="1"/>
    <col min="7947" max="7947" width="13.140625" style="83" customWidth="1"/>
    <col min="7948" max="7948" width="13.7109375" style="83" customWidth="1"/>
    <col min="7949" max="7949" width="12.85546875" style="83" customWidth="1"/>
    <col min="7950" max="7950" width="11.42578125" style="83" customWidth="1"/>
    <col min="7951" max="7951" width="12.5703125" style="83" customWidth="1"/>
    <col min="7952" max="7952" width="13.42578125" style="83" customWidth="1"/>
    <col min="7953" max="7954" width="0" style="83" hidden="1" customWidth="1"/>
    <col min="7955" max="7955" width="10.28515625" style="83" customWidth="1"/>
    <col min="7956" max="8192" width="11.5703125" style="83"/>
    <col min="8193" max="8193" width="12.85546875" style="83" customWidth="1"/>
    <col min="8194" max="8195" width="11.42578125" style="83" customWidth="1"/>
    <col min="8196" max="8196" width="15.28515625" style="83" customWidth="1"/>
    <col min="8197" max="8197" width="14.85546875" style="83" customWidth="1"/>
    <col min="8198" max="8198" width="8.5703125" style="83" customWidth="1"/>
    <col min="8199" max="8199" width="9.42578125" style="83" customWidth="1"/>
    <col min="8200" max="8200" width="8.7109375" style="83" customWidth="1"/>
    <col min="8201" max="8201" width="10.42578125" style="83" customWidth="1"/>
    <col min="8202" max="8202" width="12.5703125" style="83" customWidth="1"/>
    <col min="8203" max="8203" width="13.140625" style="83" customWidth="1"/>
    <col min="8204" max="8204" width="13.7109375" style="83" customWidth="1"/>
    <col min="8205" max="8205" width="12.85546875" style="83" customWidth="1"/>
    <col min="8206" max="8206" width="11.42578125" style="83" customWidth="1"/>
    <col min="8207" max="8207" width="12.5703125" style="83" customWidth="1"/>
    <col min="8208" max="8208" width="13.42578125" style="83" customWidth="1"/>
    <col min="8209" max="8210" width="0" style="83" hidden="1" customWidth="1"/>
    <col min="8211" max="8211" width="10.28515625" style="83" customWidth="1"/>
    <col min="8212" max="8448" width="11.5703125" style="83"/>
    <col min="8449" max="8449" width="12.85546875" style="83" customWidth="1"/>
    <col min="8450" max="8451" width="11.42578125" style="83" customWidth="1"/>
    <col min="8452" max="8452" width="15.28515625" style="83" customWidth="1"/>
    <col min="8453" max="8453" width="14.85546875" style="83" customWidth="1"/>
    <col min="8454" max="8454" width="8.5703125" style="83" customWidth="1"/>
    <col min="8455" max="8455" width="9.42578125" style="83" customWidth="1"/>
    <col min="8456" max="8456" width="8.7109375" style="83" customWidth="1"/>
    <col min="8457" max="8457" width="10.42578125" style="83" customWidth="1"/>
    <col min="8458" max="8458" width="12.5703125" style="83" customWidth="1"/>
    <col min="8459" max="8459" width="13.140625" style="83" customWidth="1"/>
    <col min="8460" max="8460" width="13.7109375" style="83" customWidth="1"/>
    <col min="8461" max="8461" width="12.85546875" style="83" customWidth="1"/>
    <col min="8462" max="8462" width="11.42578125" style="83" customWidth="1"/>
    <col min="8463" max="8463" width="12.5703125" style="83" customWidth="1"/>
    <col min="8464" max="8464" width="13.42578125" style="83" customWidth="1"/>
    <col min="8465" max="8466" width="0" style="83" hidden="1" customWidth="1"/>
    <col min="8467" max="8467" width="10.28515625" style="83" customWidth="1"/>
    <col min="8468" max="8704" width="11.5703125" style="83"/>
    <col min="8705" max="8705" width="12.85546875" style="83" customWidth="1"/>
    <col min="8706" max="8707" width="11.42578125" style="83" customWidth="1"/>
    <col min="8708" max="8708" width="15.28515625" style="83" customWidth="1"/>
    <col min="8709" max="8709" width="14.85546875" style="83" customWidth="1"/>
    <col min="8710" max="8710" width="8.5703125" style="83" customWidth="1"/>
    <col min="8711" max="8711" width="9.42578125" style="83" customWidth="1"/>
    <col min="8712" max="8712" width="8.7109375" style="83" customWidth="1"/>
    <col min="8713" max="8713" width="10.42578125" style="83" customWidth="1"/>
    <col min="8714" max="8714" width="12.5703125" style="83" customWidth="1"/>
    <col min="8715" max="8715" width="13.140625" style="83" customWidth="1"/>
    <col min="8716" max="8716" width="13.7109375" style="83" customWidth="1"/>
    <col min="8717" max="8717" width="12.85546875" style="83" customWidth="1"/>
    <col min="8718" max="8718" width="11.42578125" style="83" customWidth="1"/>
    <col min="8719" max="8719" width="12.5703125" style="83" customWidth="1"/>
    <col min="8720" max="8720" width="13.42578125" style="83" customWidth="1"/>
    <col min="8721" max="8722" width="0" style="83" hidden="1" customWidth="1"/>
    <col min="8723" max="8723" width="10.28515625" style="83" customWidth="1"/>
    <col min="8724" max="8960" width="11.5703125" style="83"/>
    <col min="8961" max="8961" width="12.85546875" style="83" customWidth="1"/>
    <col min="8962" max="8963" width="11.42578125" style="83" customWidth="1"/>
    <col min="8964" max="8964" width="15.28515625" style="83" customWidth="1"/>
    <col min="8965" max="8965" width="14.85546875" style="83" customWidth="1"/>
    <col min="8966" max="8966" width="8.5703125" style="83" customWidth="1"/>
    <col min="8967" max="8967" width="9.42578125" style="83" customWidth="1"/>
    <col min="8968" max="8968" width="8.7109375" style="83" customWidth="1"/>
    <col min="8969" max="8969" width="10.42578125" style="83" customWidth="1"/>
    <col min="8970" max="8970" width="12.5703125" style="83" customWidth="1"/>
    <col min="8971" max="8971" width="13.140625" style="83" customWidth="1"/>
    <col min="8972" max="8972" width="13.7109375" style="83" customWidth="1"/>
    <col min="8973" max="8973" width="12.85546875" style="83" customWidth="1"/>
    <col min="8974" max="8974" width="11.42578125" style="83" customWidth="1"/>
    <col min="8975" max="8975" width="12.5703125" style="83" customWidth="1"/>
    <col min="8976" max="8976" width="13.42578125" style="83" customWidth="1"/>
    <col min="8977" max="8978" width="0" style="83" hidden="1" customWidth="1"/>
    <col min="8979" max="8979" width="10.28515625" style="83" customWidth="1"/>
    <col min="8980" max="9216" width="11.5703125" style="83"/>
    <col min="9217" max="9217" width="12.85546875" style="83" customWidth="1"/>
    <col min="9218" max="9219" width="11.42578125" style="83" customWidth="1"/>
    <col min="9220" max="9220" width="15.28515625" style="83" customWidth="1"/>
    <col min="9221" max="9221" width="14.85546875" style="83" customWidth="1"/>
    <col min="9222" max="9222" width="8.5703125" style="83" customWidth="1"/>
    <col min="9223" max="9223" width="9.42578125" style="83" customWidth="1"/>
    <col min="9224" max="9224" width="8.7109375" style="83" customWidth="1"/>
    <col min="9225" max="9225" width="10.42578125" style="83" customWidth="1"/>
    <col min="9226" max="9226" width="12.5703125" style="83" customWidth="1"/>
    <col min="9227" max="9227" width="13.140625" style="83" customWidth="1"/>
    <col min="9228" max="9228" width="13.7109375" style="83" customWidth="1"/>
    <col min="9229" max="9229" width="12.85546875" style="83" customWidth="1"/>
    <col min="9230" max="9230" width="11.42578125" style="83" customWidth="1"/>
    <col min="9231" max="9231" width="12.5703125" style="83" customWidth="1"/>
    <col min="9232" max="9232" width="13.42578125" style="83" customWidth="1"/>
    <col min="9233" max="9234" width="0" style="83" hidden="1" customWidth="1"/>
    <col min="9235" max="9235" width="10.28515625" style="83" customWidth="1"/>
    <col min="9236" max="9472" width="11.5703125" style="83"/>
    <col min="9473" max="9473" width="12.85546875" style="83" customWidth="1"/>
    <col min="9474" max="9475" width="11.42578125" style="83" customWidth="1"/>
    <col min="9476" max="9476" width="15.28515625" style="83" customWidth="1"/>
    <col min="9477" max="9477" width="14.85546875" style="83" customWidth="1"/>
    <col min="9478" max="9478" width="8.5703125" style="83" customWidth="1"/>
    <col min="9479" max="9479" width="9.42578125" style="83" customWidth="1"/>
    <col min="9480" max="9480" width="8.7109375" style="83" customWidth="1"/>
    <col min="9481" max="9481" width="10.42578125" style="83" customWidth="1"/>
    <col min="9482" max="9482" width="12.5703125" style="83" customWidth="1"/>
    <col min="9483" max="9483" width="13.140625" style="83" customWidth="1"/>
    <col min="9484" max="9484" width="13.7109375" style="83" customWidth="1"/>
    <col min="9485" max="9485" width="12.85546875" style="83" customWidth="1"/>
    <col min="9486" max="9486" width="11.42578125" style="83" customWidth="1"/>
    <col min="9487" max="9487" width="12.5703125" style="83" customWidth="1"/>
    <col min="9488" max="9488" width="13.42578125" style="83" customWidth="1"/>
    <col min="9489" max="9490" width="0" style="83" hidden="1" customWidth="1"/>
    <col min="9491" max="9491" width="10.28515625" style="83" customWidth="1"/>
    <col min="9492" max="9728" width="11.5703125" style="83"/>
    <col min="9729" max="9729" width="12.85546875" style="83" customWidth="1"/>
    <col min="9730" max="9731" width="11.42578125" style="83" customWidth="1"/>
    <col min="9732" max="9732" width="15.28515625" style="83" customWidth="1"/>
    <col min="9733" max="9733" width="14.85546875" style="83" customWidth="1"/>
    <col min="9734" max="9734" width="8.5703125" style="83" customWidth="1"/>
    <col min="9735" max="9735" width="9.42578125" style="83" customWidth="1"/>
    <col min="9736" max="9736" width="8.7109375" style="83" customWidth="1"/>
    <col min="9737" max="9737" width="10.42578125" style="83" customWidth="1"/>
    <col min="9738" max="9738" width="12.5703125" style="83" customWidth="1"/>
    <col min="9739" max="9739" width="13.140625" style="83" customWidth="1"/>
    <col min="9740" max="9740" width="13.7109375" style="83" customWidth="1"/>
    <col min="9741" max="9741" width="12.85546875" style="83" customWidth="1"/>
    <col min="9742" max="9742" width="11.42578125" style="83" customWidth="1"/>
    <col min="9743" max="9743" width="12.5703125" style="83" customWidth="1"/>
    <col min="9744" max="9744" width="13.42578125" style="83" customWidth="1"/>
    <col min="9745" max="9746" width="0" style="83" hidden="1" customWidth="1"/>
    <col min="9747" max="9747" width="10.28515625" style="83" customWidth="1"/>
    <col min="9748" max="9984" width="11.5703125" style="83"/>
    <col min="9985" max="9985" width="12.85546875" style="83" customWidth="1"/>
    <col min="9986" max="9987" width="11.42578125" style="83" customWidth="1"/>
    <col min="9988" max="9988" width="15.28515625" style="83" customWidth="1"/>
    <col min="9989" max="9989" width="14.85546875" style="83" customWidth="1"/>
    <col min="9990" max="9990" width="8.5703125" style="83" customWidth="1"/>
    <col min="9991" max="9991" width="9.42578125" style="83" customWidth="1"/>
    <col min="9992" max="9992" width="8.7109375" style="83" customWidth="1"/>
    <col min="9993" max="9993" width="10.42578125" style="83" customWidth="1"/>
    <col min="9994" max="9994" width="12.5703125" style="83" customWidth="1"/>
    <col min="9995" max="9995" width="13.140625" style="83" customWidth="1"/>
    <col min="9996" max="9996" width="13.7109375" style="83" customWidth="1"/>
    <col min="9997" max="9997" width="12.85546875" style="83" customWidth="1"/>
    <col min="9998" max="9998" width="11.42578125" style="83" customWidth="1"/>
    <col min="9999" max="9999" width="12.5703125" style="83" customWidth="1"/>
    <col min="10000" max="10000" width="13.42578125" style="83" customWidth="1"/>
    <col min="10001" max="10002" width="0" style="83" hidden="1" customWidth="1"/>
    <col min="10003" max="10003" width="10.28515625" style="83" customWidth="1"/>
    <col min="10004" max="10240" width="11.5703125" style="83"/>
    <col min="10241" max="10241" width="12.85546875" style="83" customWidth="1"/>
    <col min="10242" max="10243" width="11.42578125" style="83" customWidth="1"/>
    <col min="10244" max="10244" width="15.28515625" style="83" customWidth="1"/>
    <col min="10245" max="10245" width="14.85546875" style="83" customWidth="1"/>
    <col min="10246" max="10246" width="8.5703125" style="83" customWidth="1"/>
    <col min="10247" max="10247" width="9.42578125" style="83" customWidth="1"/>
    <col min="10248" max="10248" width="8.7109375" style="83" customWidth="1"/>
    <col min="10249" max="10249" width="10.42578125" style="83" customWidth="1"/>
    <col min="10250" max="10250" width="12.5703125" style="83" customWidth="1"/>
    <col min="10251" max="10251" width="13.140625" style="83" customWidth="1"/>
    <col min="10252" max="10252" width="13.7109375" style="83" customWidth="1"/>
    <col min="10253" max="10253" width="12.85546875" style="83" customWidth="1"/>
    <col min="10254" max="10254" width="11.42578125" style="83" customWidth="1"/>
    <col min="10255" max="10255" width="12.5703125" style="83" customWidth="1"/>
    <col min="10256" max="10256" width="13.42578125" style="83" customWidth="1"/>
    <col min="10257" max="10258" width="0" style="83" hidden="1" customWidth="1"/>
    <col min="10259" max="10259" width="10.28515625" style="83" customWidth="1"/>
    <col min="10260" max="10496" width="11.5703125" style="83"/>
    <col min="10497" max="10497" width="12.85546875" style="83" customWidth="1"/>
    <col min="10498" max="10499" width="11.42578125" style="83" customWidth="1"/>
    <col min="10500" max="10500" width="15.28515625" style="83" customWidth="1"/>
    <col min="10501" max="10501" width="14.85546875" style="83" customWidth="1"/>
    <col min="10502" max="10502" width="8.5703125" style="83" customWidth="1"/>
    <col min="10503" max="10503" width="9.42578125" style="83" customWidth="1"/>
    <col min="10504" max="10504" width="8.7109375" style="83" customWidth="1"/>
    <col min="10505" max="10505" width="10.42578125" style="83" customWidth="1"/>
    <col min="10506" max="10506" width="12.5703125" style="83" customWidth="1"/>
    <col min="10507" max="10507" width="13.140625" style="83" customWidth="1"/>
    <col min="10508" max="10508" width="13.7109375" style="83" customWidth="1"/>
    <col min="10509" max="10509" width="12.85546875" style="83" customWidth="1"/>
    <col min="10510" max="10510" width="11.42578125" style="83" customWidth="1"/>
    <col min="10511" max="10511" width="12.5703125" style="83" customWidth="1"/>
    <col min="10512" max="10512" width="13.42578125" style="83" customWidth="1"/>
    <col min="10513" max="10514" width="0" style="83" hidden="1" customWidth="1"/>
    <col min="10515" max="10515" width="10.28515625" style="83" customWidth="1"/>
    <col min="10516" max="10752" width="11.5703125" style="83"/>
    <col min="10753" max="10753" width="12.85546875" style="83" customWidth="1"/>
    <col min="10754" max="10755" width="11.42578125" style="83" customWidth="1"/>
    <col min="10756" max="10756" width="15.28515625" style="83" customWidth="1"/>
    <col min="10757" max="10757" width="14.85546875" style="83" customWidth="1"/>
    <col min="10758" max="10758" width="8.5703125" style="83" customWidth="1"/>
    <col min="10759" max="10759" width="9.42578125" style="83" customWidth="1"/>
    <col min="10760" max="10760" width="8.7109375" style="83" customWidth="1"/>
    <col min="10761" max="10761" width="10.42578125" style="83" customWidth="1"/>
    <col min="10762" max="10762" width="12.5703125" style="83" customWidth="1"/>
    <col min="10763" max="10763" width="13.140625" style="83" customWidth="1"/>
    <col min="10764" max="10764" width="13.7109375" style="83" customWidth="1"/>
    <col min="10765" max="10765" width="12.85546875" style="83" customWidth="1"/>
    <col min="10766" max="10766" width="11.42578125" style="83" customWidth="1"/>
    <col min="10767" max="10767" width="12.5703125" style="83" customWidth="1"/>
    <col min="10768" max="10768" width="13.42578125" style="83" customWidth="1"/>
    <col min="10769" max="10770" width="0" style="83" hidden="1" customWidth="1"/>
    <col min="10771" max="10771" width="10.28515625" style="83" customWidth="1"/>
    <col min="10772" max="11008" width="11.5703125" style="83"/>
    <col min="11009" max="11009" width="12.85546875" style="83" customWidth="1"/>
    <col min="11010" max="11011" width="11.42578125" style="83" customWidth="1"/>
    <col min="11012" max="11012" width="15.28515625" style="83" customWidth="1"/>
    <col min="11013" max="11013" width="14.85546875" style="83" customWidth="1"/>
    <col min="11014" max="11014" width="8.5703125" style="83" customWidth="1"/>
    <col min="11015" max="11015" width="9.42578125" style="83" customWidth="1"/>
    <col min="11016" max="11016" width="8.7109375" style="83" customWidth="1"/>
    <col min="11017" max="11017" width="10.42578125" style="83" customWidth="1"/>
    <col min="11018" max="11018" width="12.5703125" style="83" customWidth="1"/>
    <col min="11019" max="11019" width="13.140625" style="83" customWidth="1"/>
    <col min="11020" max="11020" width="13.7109375" style="83" customWidth="1"/>
    <col min="11021" max="11021" width="12.85546875" style="83" customWidth="1"/>
    <col min="11022" max="11022" width="11.42578125" style="83" customWidth="1"/>
    <col min="11023" max="11023" width="12.5703125" style="83" customWidth="1"/>
    <col min="11024" max="11024" width="13.42578125" style="83" customWidth="1"/>
    <col min="11025" max="11026" width="0" style="83" hidden="1" customWidth="1"/>
    <col min="11027" max="11027" width="10.28515625" style="83" customWidth="1"/>
    <col min="11028" max="11264" width="11.5703125" style="83"/>
    <col min="11265" max="11265" width="12.85546875" style="83" customWidth="1"/>
    <col min="11266" max="11267" width="11.42578125" style="83" customWidth="1"/>
    <col min="11268" max="11268" width="15.28515625" style="83" customWidth="1"/>
    <col min="11269" max="11269" width="14.85546875" style="83" customWidth="1"/>
    <col min="11270" max="11270" width="8.5703125" style="83" customWidth="1"/>
    <col min="11271" max="11271" width="9.42578125" style="83" customWidth="1"/>
    <col min="11272" max="11272" width="8.7109375" style="83" customWidth="1"/>
    <col min="11273" max="11273" width="10.42578125" style="83" customWidth="1"/>
    <col min="11274" max="11274" width="12.5703125" style="83" customWidth="1"/>
    <col min="11275" max="11275" width="13.140625" style="83" customWidth="1"/>
    <col min="11276" max="11276" width="13.7109375" style="83" customWidth="1"/>
    <col min="11277" max="11277" width="12.85546875" style="83" customWidth="1"/>
    <col min="11278" max="11278" width="11.42578125" style="83" customWidth="1"/>
    <col min="11279" max="11279" width="12.5703125" style="83" customWidth="1"/>
    <col min="11280" max="11280" width="13.42578125" style="83" customWidth="1"/>
    <col min="11281" max="11282" width="0" style="83" hidden="1" customWidth="1"/>
    <col min="11283" max="11283" width="10.28515625" style="83" customWidth="1"/>
    <col min="11284" max="11520" width="11.5703125" style="83"/>
    <col min="11521" max="11521" width="12.85546875" style="83" customWidth="1"/>
    <col min="11522" max="11523" width="11.42578125" style="83" customWidth="1"/>
    <col min="11524" max="11524" width="15.28515625" style="83" customWidth="1"/>
    <col min="11525" max="11525" width="14.85546875" style="83" customWidth="1"/>
    <col min="11526" max="11526" width="8.5703125" style="83" customWidth="1"/>
    <col min="11527" max="11527" width="9.42578125" style="83" customWidth="1"/>
    <col min="11528" max="11528" width="8.7109375" style="83" customWidth="1"/>
    <col min="11529" max="11529" width="10.42578125" style="83" customWidth="1"/>
    <col min="11530" max="11530" width="12.5703125" style="83" customWidth="1"/>
    <col min="11531" max="11531" width="13.140625" style="83" customWidth="1"/>
    <col min="11532" max="11532" width="13.7109375" style="83" customWidth="1"/>
    <col min="11533" max="11533" width="12.85546875" style="83" customWidth="1"/>
    <col min="11534" max="11534" width="11.42578125" style="83" customWidth="1"/>
    <col min="11535" max="11535" width="12.5703125" style="83" customWidth="1"/>
    <col min="11536" max="11536" width="13.42578125" style="83" customWidth="1"/>
    <col min="11537" max="11538" width="0" style="83" hidden="1" customWidth="1"/>
    <col min="11539" max="11539" width="10.28515625" style="83" customWidth="1"/>
    <col min="11540" max="11776" width="11.5703125" style="83"/>
    <col min="11777" max="11777" width="12.85546875" style="83" customWidth="1"/>
    <col min="11778" max="11779" width="11.42578125" style="83" customWidth="1"/>
    <col min="11780" max="11780" width="15.28515625" style="83" customWidth="1"/>
    <col min="11781" max="11781" width="14.85546875" style="83" customWidth="1"/>
    <col min="11782" max="11782" width="8.5703125" style="83" customWidth="1"/>
    <col min="11783" max="11783" width="9.42578125" style="83" customWidth="1"/>
    <col min="11784" max="11784" width="8.7109375" style="83" customWidth="1"/>
    <col min="11785" max="11785" width="10.42578125" style="83" customWidth="1"/>
    <col min="11786" max="11786" width="12.5703125" style="83" customWidth="1"/>
    <col min="11787" max="11787" width="13.140625" style="83" customWidth="1"/>
    <col min="11788" max="11788" width="13.7109375" style="83" customWidth="1"/>
    <col min="11789" max="11789" width="12.85546875" style="83" customWidth="1"/>
    <col min="11790" max="11790" width="11.42578125" style="83" customWidth="1"/>
    <col min="11791" max="11791" width="12.5703125" style="83" customWidth="1"/>
    <col min="11792" max="11792" width="13.42578125" style="83" customWidth="1"/>
    <col min="11793" max="11794" width="0" style="83" hidden="1" customWidth="1"/>
    <col min="11795" max="11795" width="10.28515625" style="83" customWidth="1"/>
    <col min="11796" max="12032" width="11.5703125" style="83"/>
    <col min="12033" max="12033" width="12.85546875" style="83" customWidth="1"/>
    <col min="12034" max="12035" width="11.42578125" style="83" customWidth="1"/>
    <col min="12036" max="12036" width="15.28515625" style="83" customWidth="1"/>
    <col min="12037" max="12037" width="14.85546875" style="83" customWidth="1"/>
    <col min="12038" max="12038" width="8.5703125" style="83" customWidth="1"/>
    <col min="12039" max="12039" width="9.42578125" style="83" customWidth="1"/>
    <col min="12040" max="12040" width="8.7109375" style="83" customWidth="1"/>
    <col min="12041" max="12041" width="10.42578125" style="83" customWidth="1"/>
    <col min="12042" max="12042" width="12.5703125" style="83" customWidth="1"/>
    <col min="12043" max="12043" width="13.140625" style="83" customWidth="1"/>
    <col min="12044" max="12044" width="13.7109375" style="83" customWidth="1"/>
    <col min="12045" max="12045" width="12.85546875" style="83" customWidth="1"/>
    <col min="12046" max="12046" width="11.42578125" style="83" customWidth="1"/>
    <col min="12047" max="12047" width="12.5703125" style="83" customWidth="1"/>
    <col min="12048" max="12048" width="13.42578125" style="83" customWidth="1"/>
    <col min="12049" max="12050" width="0" style="83" hidden="1" customWidth="1"/>
    <col min="12051" max="12051" width="10.28515625" style="83" customWidth="1"/>
    <col min="12052" max="12288" width="11.5703125" style="83"/>
    <col min="12289" max="12289" width="12.85546875" style="83" customWidth="1"/>
    <col min="12290" max="12291" width="11.42578125" style="83" customWidth="1"/>
    <col min="12292" max="12292" width="15.28515625" style="83" customWidth="1"/>
    <col min="12293" max="12293" width="14.85546875" style="83" customWidth="1"/>
    <col min="12294" max="12294" width="8.5703125" style="83" customWidth="1"/>
    <col min="12295" max="12295" width="9.42578125" style="83" customWidth="1"/>
    <col min="12296" max="12296" width="8.7109375" style="83" customWidth="1"/>
    <col min="12297" max="12297" width="10.42578125" style="83" customWidth="1"/>
    <col min="12298" max="12298" width="12.5703125" style="83" customWidth="1"/>
    <col min="12299" max="12299" width="13.140625" style="83" customWidth="1"/>
    <col min="12300" max="12300" width="13.7109375" style="83" customWidth="1"/>
    <col min="12301" max="12301" width="12.85546875" style="83" customWidth="1"/>
    <col min="12302" max="12302" width="11.42578125" style="83" customWidth="1"/>
    <col min="12303" max="12303" width="12.5703125" style="83" customWidth="1"/>
    <col min="12304" max="12304" width="13.42578125" style="83" customWidth="1"/>
    <col min="12305" max="12306" width="0" style="83" hidden="1" customWidth="1"/>
    <col min="12307" max="12307" width="10.28515625" style="83" customWidth="1"/>
    <col min="12308" max="12544" width="11.5703125" style="83"/>
    <col min="12545" max="12545" width="12.85546875" style="83" customWidth="1"/>
    <col min="12546" max="12547" width="11.42578125" style="83" customWidth="1"/>
    <col min="12548" max="12548" width="15.28515625" style="83" customWidth="1"/>
    <col min="12549" max="12549" width="14.85546875" style="83" customWidth="1"/>
    <col min="12550" max="12550" width="8.5703125" style="83" customWidth="1"/>
    <col min="12551" max="12551" width="9.42578125" style="83" customWidth="1"/>
    <col min="12552" max="12552" width="8.7109375" style="83" customWidth="1"/>
    <col min="12553" max="12553" width="10.42578125" style="83" customWidth="1"/>
    <col min="12554" max="12554" width="12.5703125" style="83" customWidth="1"/>
    <col min="12555" max="12555" width="13.140625" style="83" customWidth="1"/>
    <col min="12556" max="12556" width="13.7109375" style="83" customWidth="1"/>
    <col min="12557" max="12557" width="12.85546875" style="83" customWidth="1"/>
    <col min="12558" max="12558" width="11.42578125" style="83" customWidth="1"/>
    <col min="12559" max="12559" width="12.5703125" style="83" customWidth="1"/>
    <col min="12560" max="12560" width="13.42578125" style="83" customWidth="1"/>
    <col min="12561" max="12562" width="0" style="83" hidden="1" customWidth="1"/>
    <col min="12563" max="12563" width="10.28515625" style="83" customWidth="1"/>
    <col min="12564" max="12800" width="11.5703125" style="83"/>
    <col min="12801" max="12801" width="12.85546875" style="83" customWidth="1"/>
    <col min="12802" max="12803" width="11.42578125" style="83" customWidth="1"/>
    <col min="12804" max="12804" width="15.28515625" style="83" customWidth="1"/>
    <col min="12805" max="12805" width="14.85546875" style="83" customWidth="1"/>
    <col min="12806" max="12806" width="8.5703125" style="83" customWidth="1"/>
    <col min="12807" max="12807" width="9.42578125" style="83" customWidth="1"/>
    <col min="12808" max="12808" width="8.7109375" style="83" customWidth="1"/>
    <col min="12809" max="12809" width="10.42578125" style="83" customWidth="1"/>
    <col min="12810" max="12810" width="12.5703125" style="83" customWidth="1"/>
    <col min="12811" max="12811" width="13.140625" style="83" customWidth="1"/>
    <col min="12812" max="12812" width="13.7109375" style="83" customWidth="1"/>
    <col min="12813" max="12813" width="12.85546875" style="83" customWidth="1"/>
    <col min="12814" max="12814" width="11.42578125" style="83" customWidth="1"/>
    <col min="12815" max="12815" width="12.5703125" style="83" customWidth="1"/>
    <col min="12816" max="12816" width="13.42578125" style="83" customWidth="1"/>
    <col min="12817" max="12818" width="0" style="83" hidden="1" customWidth="1"/>
    <col min="12819" max="12819" width="10.28515625" style="83" customWidth="1"/>
    <col min="12820" max="13056" width="11.5703125" style="83"/>
    <col min="13057" max="13057" width="12.85546875" style="83" customWidth="1"/>
    <col min="13058" max="13059" width="11.42578125" style="83" customWidth="1"/>
    <col min="13060" max="13060" width="15.28515625" style="83" customWidth="1"/>
    <col min="13061" max="13061" width="14.85546875" style="83" customWidth="1"/>
    <col min="13062" max="13062" width="8.5703125" style="83" customWidth="1"/>
    <col min="13063" max="13063" width="9.42578125" style="83" customWidth="1"/>
    <col min="13064" max="13064" width="8.7109375" style="83" customWidth="1"/>
    <col min="13065" max="13065" width="10.42578125" style="83" customWidth="1"/>
    <col min="13066" max="13066" width="12.5703125" style="83" customWidth="1"/>
    <col min="13067" max="13067" width="13.140625" style="83" customWidth="1"/>
    <col min="13068" max="13068" width="13.7109375" style="83" customWidth="1"/>
    <col min="13069" max="13069" width="12.85546875" style="83" customWidth="1"/>
    <col min="13070" max="13070" width="11.42578125" style="83" customWidth="1"/>
    <col min="13071" max="13071" width="12.5703125" style="83" customWidth="1"/>
    <col min="13072" max="13072" width="13.42578125" style="83" customWidth="1"/>
    <col min="13073" max="13074" width="0" style="83" hidden="1" customWidth="1"/>
    <col min="13075" max="13075" width="10.28515625" style="83" customWidth="1"/>
    <col min="13076" max="13312" width="11.5703125" style="83"/>
    <col min="13313" max="13313" width="12.85546875" style="83" customWidth="1"/>
    <col min="13314" max="13315" width="11.42578125" style="83" customWidth="1"/>
    <col min="13316" max="13316" width="15.28515625" style="83" customWidth="1"/>
    <col min="13317" max="13317" width="14.85546875" style="83" customWidth="1"/>
    <col min="13318" max="13318" width="8.5703125" style="83" customWidth="1"/>
    <col min="13319" max="13319" width="9.42578125" style="83" customWidth="1"/>
    <col min="13320" max="13320" width="8.7109375" style="83" customWidth="1"/>
    <col min="13321" max="13321" width="10.42578125" style="83" customWidth="1"/>
    <col min="13322" max="13322" width="12.5703125" style="83" customWidth="1"/>
    <col min="13323" max="13323" width="13.140625" style="83" customWidth="1"/>
    <col min="13324" max="13324" width="13.7109375" style="83" customWidth="1"/>
    <col min="13325" max="13325" width="12.85546875" style="83" customWidth="1"/>
    <col min="13326" max="13326" width="11.42578125" style="83" customWidth="1"/>
    <col min="13327" max="13327" width="12.5703125" style="83" customWidth="1"/>
    <col min="13328" max="13328" width="13.42578125" style="83" customWidth="1"/>
    <col min="13329" max="13330" width="0" style="83" hidden="1" customWidth="1"/>
    <col min="13331" max="13331" width="10.28515625" style="83" customWidth="1"/>
    <col min="13332" max="13568" width="11.5703125" style="83"/>
    <col min="13569" max="13569" width="12.85546875" style="83" customWidth="1"/>
    <col min="13570" max="13571" width="11.42578125" style="83" customWidth="1"/>
    <col min="13572" max="13572" width="15.28515625" style="83" customWidth="1"/>
    <col min="13573" max="13573" width="14.85546875" style="83" customWidth="1"/>
    <col min="13574" max="13574" width="8.5703125" style="83" customWidth="1"/>
    <col min="13575" max="13575" width="9.42578125" style="83" customWidth="1"/>
    <col min="13576" max="13576" width="8.7109375" style="83" customWidth="1"/>
    <col min="13577" max="13577" width="10.42578125" style="83" customWidth="1"/>
    <col min="13578" max="13578" width="12.5703125" style="83" customWidth="1"/>
    <col min="13579" max="13579" width="13.140625" style="83" customWidth="1"/>
    <col min="13580" max="13580" width="13.7109375" style="83" customWidth="1"/>
    <col min="13581" max="13581" width="12.85546875" style="83" customWidth="1"/>
    <col min="13582" max="13582" width="11.42578125" style="83" customWidth="1"/>
    <col min="13583" max="13583" width="12.5703125" style="83" customWidth="1"/>
    <col min="13584" max="13584" width="13.42578125" style="83" customWidth="1"/>
    <col min="13585" max="13586" width="0" style="83" hidden="1" customWidth="1"/>
    <col min="13587" max="13587" width="10.28515625" style="83" customWidth="1"/>
    <col min="13588" max="13824" width="11.5703125" style="83"/>
    <col min="13825" max="13825" width="12.85546875" style="83" customWidth="1"/>
    <col min="13826" max="13827" width="11.42578125" style="83" customWidth="1"/>
    <col min="13828" max="13828" width="15.28515625" style="83" customWidth="1"/>
    <col min="13829" max="13829" width="14.85546875" style="83" customWidth="1"/>
    <col min="13830" max="13830" width="8.5703125" style="83" customWidth="1"/>
    <col min="13831" max="13831" width="9.42578125" style="83" customWidth="1"/>
    <col min="13832" max="13832" width="8.7109375" style="83" customWidth="1"/>
    <col min="13833" max="13833" width="10.42578125" style="83" customWidth="1"/>
    <col min="13834" max="13834" width="12.5703125" style="83" customWidth="1"/>
    <col min="13835" max="13835" width="13.140625" style="83" customWidth="1"/>
    <col min="13836" max="13836" width="13.7109375" style="83" customWidth="1"/>
    <col min="13837" max="13837" width="12.85546875" style="83" customWidth="1"/>
    <col min="13838" max="13838" width="11.42578125" style="83" customWidth="1"/>
    <col min="13839" max="13839" width="12.5703125" style="83" customWidth="1"/>
    <col min="13840" max="13840" width="13.42578125" style="83" customWidth="1"/>
    <col min="13841" max="13842" width="0" style="83" hidden="1" customWidth="1"/>
    <col min="13843" max="13843" width="10.28515625" style="83" customWidth="1"/>
    <col min="13844" max="14080" width="11.5703125" style="83"/>
    <col min="14081" max="14081" width="12.85546875" style="83" customWidth="1"/>
    <col min="14082" max="14083" width="11.42578125" style="83" customWidth="1"/>
    <col min="14084" max="14084" width="15.28515625" style="83" customWidth="1"/>
    <col min="14085" max="14085" width="14.85546875" style="83" customWidth="1"/>
    <col min="14086" max="14086" width="8.5703125" style="83" customWidth="1"/>
    <col min="14087" max="14087" width="9.42578125" style="83" customWidth="1"/>
    <col min="14088" max="14088" width="8.7109375" style="83" customWidth="1"/>
    <col min="14089" max="14089" width="10.42578125" style="83" customWidth="1"/>
    <col min="14090" max="14090" width="12.5703125" style="83" customWidth="1"/>
    <col min="14091" max="14091" width="13.140625" style="83" customWidth="1"/>
    <col min="14092" max="14092" width="13.7109375" style="83" customWidth="1"/>
    <col min="14093" max="14093" width="12.85546875" style="83" customWidth="1"/>
    <col min="14094" max="14094" width="11.42578125" style="83" customWidth="1"/>
    <col min="14095" max="14095" width="12.5703125" style="83" customWidth="1"/>
    <col min="14096" max="14096" width="13.42578125" style="83" customWidth="1"/>
    <col min="14097" max="14098" width="0" style="83" hidden="1" customWidth="1"/>
    <col min="14099" max="14099" width="10.28515625" style="83" customWidth="1"/>
    <col min="14100" max="14336" width="11.5703125" style="83"/>
    <col min="14337" max="14337" width="12.85546875" style="83" customWidth="1"/>
    <col min="14338" max="14339" width="11.42578125" style="83" customWidth="1"/>
    <col min="14340" max="14340" width="15.28515625" style="83" customWidth="1"/>
    <col min="14341" max="14341" width="14.85546875" style="83" customWidth="1"/>
    <col min="14342" max="14342" width="8.5703125" style="83" customWidth="1"/>
    <col min="14343" max="14343" width="9.42578125" style="83" customWidth="1"/>
    <col min="14344" max="14344" width="8.7109375" style="83" customWidth="1"/>
    <col min="14345" max="14345" width="10.42578125" style="83" customWidth="1"/>
    <col min="14346" max="14346" width="12.5703125" style="83" customWidth="1"/>
    <col min="14347" max="14347" width="13.140625" style="83" customWidth="1"/>
    <col min="14348" max="14348" width="13.7109375" style="83" customWidth="1"/>
    <col min="14349" max="14349" width="12.85546875" style="83" customWidth="1"/>
    <col min="14350" max="14350" width="11.42578125" style="83" customWidth="1"/>
    <col min="14351" max="14351" width="12.5703125" style="83" customWidth="1"/>
    <col min="14352" max="14352" width="13.42578125" style="83" customWidth="1"/>
    <col min="14353" max="14354" width="0" style="83" hidden="1" customWidth="1"/>
    <col min="14355" max="14355" width="10.28515625" style="83" customWidth="1"/>
    <col min="14356" max="14592" width="11.5703125" style="83"/>
    <col min="14593" max="14593" width="12.85546875" style="83" customWidth="1"/>
    <col min="14594" max="14595" width="11.42578125" style="83" customWidth="1"/>
    <col min="14596" max="14596" width="15.28515625" style="83" customWidth="1"/>
    <col min="14597" max="14597" width="14.85546875" style="83" customWidth="1"/>
    <col min="14598" max="14598" width="8.5703125" style="83" customWidth="1"/>
    <col min="14599" max="14599" width="9.42578125" style="83" customWidth="1"/>
    <col min="14600" max="14600" width="8.7109375" style="83" customWidth="1"/>
    <col min="14601" max="14601" width="10.42578125" style="83" customWidth="1"/>
    <col min="14602" max="14602" width="12.5703125" style="83" customWidth="1"/>
    <col min="14603" max="14603" width="13.140625" style="83" customWidth="1"/>
    <col min="14604" max="14604" width="13.7109375" style="83" customWidth="1"/>
    <col min="14605" max="14605" width="12.85546875" style="83" customWidth="1"/>
    <col min="14606" max="14606" width="11.42578125" style="83" customWidth="1"/>
    <col min="14607" max="14607" width="12.5703125" style="83" customWidth="1"/>
    <col min="14608" max="14608" width="13.42578125" style="83" customWidth="1"/>
    <col min="14609" max="14610" width="0" style="83" hidden="1" customWidth="1"/>
    <col min="14611" max="14611" width="10.28515625" style="83" customWidth="1"/>
    <col min="14612" max="14848" width="11.5703125" style="83"/>
    <col min="14849" max="14849" width="12.85546875" style="83" customWidth="1"/>
    <col min="14850" max="14851" width="11.42578125" style="83" customWidth="1"/>
    <col min="14852" max="14852" width="15.28515625" style="83" customWidth="1"/>
    <col min="14853" max="14853" width="14.85546875" style="83" customWidth="1"/>
    <col min="14854" max="14854" width="8.5703125" style="83" customWidth="1"/>
    <col min="14855" max="14855" width="9.42578125" style="83" customWidth="1"/>
    <col min="14856" max="14856" width="8.7109375" style="83" customWidth="1"/>
    <col min="14857" max="14857" width="10.42578125" style="83" customWidth="1"/>
    <col min="14858" max="14858" width="12.5703125" style="83" customWidth="1"/>
    <col min="14859" max="14859" width="13.140625" style="83" customWidth="1"/>
    <col min="14860" max="14860" width="13.7109375" style="83" customWidth="1"/>
    <col min="14861" max="14861" width="12.85546875" style="83" customWidth="1"/>
    <col min="14862" max="14862" width="11.42578125" style="83" customWidth="1"/>
    <col min="14863" max="14863" width="12.5703125" style="83" customWidth="1"/>
    <col min="14864" max="14864" width="13.42578125" style="83" customWidth="1"/>
    <col min="14865" max="14866" width="0" style="83" hidden="1" customWidth="1"/>
    <col min="14867" max="14867" width="10.28515625" style="83" customWidth="1"/>
    <col min="14868" max="15104" width="11.5703125" style="83"/>
    <col min="15105" max="15105" width="12.85546875" style="83" customWidth="1"/>
    <col min="15106" max="15107" width="11.42578125" style="83" customWidth="1"/>
    <col min="15108" max="15108" width="15.28515625" style="83" customWidth="1"/>
    <col min="15109" max="15109" width="14.85546875" style="83" customWidth="1"/>
    <col min="15110" max="15110" width="8.5703125" style="83" customWidth="1"/>
    <col min="15111" max="15111" width="9.42578125" style="83" customWidth="1"/>
    <col min="15112" max="15112" width="8.7109375" style="83" customWidth="1"/>
    <col min="15113" max="15113" width="10.42578125" style="83" customWidth="1"/>
    <col min="15114" max="15114" width="12.5703125" style="83" customWidth="1"/>
    <col min="15115" max="15115" width="13.140625" style="83" customWidth="1"/>
    <col min="15116" max="15116" width="13.7109375" style="83" customWidth="1"/>
    <col min="15117" max="15117" width="12.85546875" style="83" customWidth="1"/>
    <col min="15118" max="15118" width="11.42578125" style="83" customWidth="1"/>
    <col min="15119" max="15119" width="12.5703125" style="83" customWidth="1"/>
    <col min="15120" max="15120" width="13.42578125" style="83" customWidth="1"/>
    <col min="15121" max="15122" width="0" style="83" hidden="1" customWidth="1"/>
    <col min="15123" max="15123" width="10.28515625" style="83" customWidth="1"/>
    <col min="15124" max="15360" width="11.5703125" style="83"/>
    <col min="15361" max="15361" width="12.85546875" style="83" customWidth="1"/>
    <col min="15362" max="15363" width="11.42578125" style="83" customWidth="1"/>
    <col min="15364" max="15364" width="15.28515625" style="83" customWidth="1"/>
    <col min="15365" max="15365" width="14.85546875" style="83" customWidth="1"/>
    <col min="15366" max="15366" width="8.5703125" style="83" customWidth="1"/>
    <col min="15367" max="15367" width="9.42578125" style="83" customWidth="1"/>
    <col min="15368" max="15368" width="8.7109375" style="83" customWidth="1"/>
    <col min="15369" max="15369" width="10.42578125" style="83" customWidth="1"/>
    <col min="15370" max="15370" width="12.5703125" style="83" customWidth="1"/>
    <col min="15371" max="15371" width="13.140625" style="83" customWidth="1"/>
    <col min="15372" max="15372" width="13.7109375" style="83" customWidth="1"/>
    <col min="15373" max="15373" width="12.85546875" style="83" customWidth="1"/>
    <col min="15374" max="15374" width="11.42578125" style="83" customWidth="1"/>
    <col min="15375" max="15375" width="12.5703125" style="83" customWidth="1"/>
    <col min="15376" max="15376" width="13.42578125" style="83" customWidth="1"/>
    <col min="15377" max="15378" width="0" style="83" hidden="1" customWidth="1"/>
    <col min="15379" max="15379" width="10.28515625" style="83" customWidth="1"/>
    <col min="15380" max="15616" width="11.5703125" style="83"/>
    <col min="15617" max="15617" width="12.85546875" style="83" customWidth="1"/>
    <col min="15618" max="15619" width="11.42578125" style="83" customWidth="1"/>
    <col min="15620" max="15620" width="15.28515625" style="83" customWidth="1"/>
    <col min="15621" max="15621" width="14.85546875" style="83" customWidth="1"/>
    <col min="15622" max="15622" width="8.5703125" style="83" customWidth="1"/>
    <col min="15623" max="15623" width="9.42578125" style="83" customWidth="1"/>
    <col min="15624" max="15624" width="8.7109375" style="83" customWidth="1"/>
    <col min="15625" max="15625" width="10.42578125" style="83" customWidth="1"/>
    <col min="15626" max="15626" width="12.5703125" style="83" customWidth="1"/>
    <col min="15627" max="15627" width="13.140625" style="83" customWidth="1"/>
    <col min="15628" max="15628" width="13.7109375" style="83" customWidth="1"/>
    <col min="15629" max="15629" width="12.85546875" style="83" customWidth="1"/>
    <col min="15630" max="15630" width="11.42578125" style="83" customWidth="1"/>
    <col min="15631" max="15631" width="12.5703125" style="83" customWidth="1"/>
    <col min="15632" max="15632" width="13.42578125" style="83" customWidth="1"/>
    <col min="15633" max="15634" width="0" style="83" hidden="1" customWidth="1"/>
    <col min="15635" max="15635" width="10.28515625" style="83" customWidth="1"/>
    <col min="15636" max="15872" width="11.5703125" style="83"/>
    <col min="15873" max="15873" width="12.85546875" style="83" customWidth="1"/>
    <col min="15874" max="15875" width="11.42578125" style="83" customWidth="1"/>
    <col min="15876" max="15876" width="15.28515625" style="83" customWidth="1"/>
    <col min="15877" max="15877" width="14.85546875" style="83" customWidth="1"/>
    <col min="15878" max="15878" width="8.5703125" style="83" customWidth="1"/>
    <col min="15879" max="15879" width="9.42578125" style="83" customWidth="1"/>
    <col min="15880" max="15880" width="8.7109375" style="83" customWidth="1"/>
    <col min="15881" max="15881" width="10.42578125" style="83" customWidth="1"/>
    <col min="15882" max="15882" width="12.5703125" style="83" customWidth="1"/>
    <col min="15883" max="15883" width="13.140625" style="83" customWidth="1"/>
    <col min="15884" max="15884" width="13.7109375" style="83" customWidth="1"/>
    <col min="15885" max="15885" width="12.85546875" style="83" customWidth="1"/>
    <col min="15886" max="15886" width="11.42578125" style="83" customWidth="1"/>
    <col min="15887" max="15887" width="12.5703125" style="83" customWidth="1"/>
    <col min="15888" max="15888" width="13.42578125" style="83" customWidth="1"/>
    <col min="15889" max="15890" width="0" style="83" hidden="1" customWidth="1"/>
    <col min="15891" max="15891" width="10.28515625" style="83" customWidth="1"/>
    <col min="15892" max="16128" width="11.5703125" style="83"/>
    <col min="16129" max="16129" width="12.85546875" style="83" customWidth="1"/>
    <col min="16130" max="16131" width="11.42578125" style="83" customWidth="1"/>
    <col min="16132" max="16132" width="15.28515625" style="83" customWidth="1"/>
    <col min="16133" max="16133" width="14.85546875" style="83" customWidth="1"/>
    <col min="16134" max="16134" width="8.5703125" style="83" customWidth="1"/>
    <col min="16135" max="16135" width="9.42578125" style="83" customWidth="1"/>
    <col min="16136" max="16136" width="8.7109375" style="83" customWidth="1"/>
    <col min="16137" max="16137" width="10.42578125" style="83" customWidth="1"/>
    <col min="16138" max="16138" width="12.5703125" style="83" customWidth="1"/>
    <col min="16139" max="16139" width="13.140625" style="83" customWidth="1"/>
    <col min="16140" max="16140" width="13.7109375" style="83" customWidth="1"/>
    <col min="16141" max="16141" width="12.85546875" style="83" customWidth="1"/>
    <col min="16142" max="16142" width="11.42578125" style="83" customWidth="1"/>
    <col min="16143" max="16143" width="12.5703125" style="83" customWidth="1"/>
    <col min="16144" max="16144" width="13.42578125" style="83" customWidth="1"/>
    <col min="16145" max="16146" width="0" style="83" hidden="1" customWidth="1"/>
    <col min="16147" max="16147" width="10.28515625" style="83" customWidth="1"/>
    <col min="16148" max="16384" width="11.5703125" style="83"/>
  </cols>
  <sheetData>
    <row r="2" spans="1:19" ht="14.45" x14ac:dyDescent="0.3">
      <c r="A2" s="163"/>
      <c r="B2" s="2"/>
    </row>
    <row r="3" spans="1:19" ht="14.45" x14ac:dyDescent="0.3">
      <c r="A3" s="163"/>
      <c r="B3" s="1"/>
    </row>
    <row r="4" spans="1:19" ht="14.45" x14ac:dyDescent="0.3">
      <c r="A4" s="163"/>
      <c r="B4" s="1"/>
      <c r="O4" s="81"/>
    </row>
    <row r="5" spans="1:19" ht="18" customHeight="1" x14ac:dyDescent="0.25">
      <c r="G5" s="83"/>
      <c r="I5" s="83"/>
    </row>
    <row r="6" spans="1:19" s="158" customFormat="1" ht="18" customHeight="1" x14ac:dyDescent="0.3">
      <c r="A6" s="163" t="s">
        <v>124</v>
      </c>
      <c r="B6" s="158" t="s">
        <v>125</v>
      </c>
    </row>
    <row r="7" spans="1:19" s="158" customFormat="1" ht="18" customHeight="1" x14ac:dyDescent="0.3">
      <c r="A7" s="163"/>
    </row>
    <row r="8" spans="1:19" s="158" customFormat="1" x14ac:dyDescent="0.3">
      <c r="A8" s="170" t="s">
        <v>126</v>
      </c>
      <c r="B8" s="170"/>
      <c r="C8" s="170"/>
      <c r="D8" s="170"/>
      <c r="G8" s="5"/>
      <c r="I8" s="157"/>
      <c r="O8" s="157"/>
    </row>
    <row r="9" spans="1:19" ht="18" customHeight="1" x14ac:dyDescent="0.3">
      <c r="A9" s="178" t="s">
        <v>36</v>
      </c>
      <c r="B9" s="178"/>
      <c r="C9" s="178"/>
      <c r="D9" s="6" t="s">
        <v>8</v>
      </c>
      <c r="E9" s="167" t="s">
        <v>128</v>
      </c>
      <c r="F9" s="81"/>
      <c r="G9" s="182" t="s">
        <v>127</v>
      </c>
      <c r="H9" s="182"/>
      <c r="I9" s="182"/>
      <c r="J9" s="182"/>
      <c r="K9" s="167" t="s">
        <v>128</v>
      </c>
      <c r="L9" s="7"/>
      <c r="M9" s="81"/>
      <c r="N9" s="81"/>
      <c r="O9" s="179"/>
      <c r="P9" s="179"/>
      <c r="Q9" s="81"/>
      <c r="R9" s="81"/>
      <c r="S9" s="81"/>
    </row>
    <row r="10" spans="1:19" ht="23.25" x14ac:dyDescent="0.35">
      <c r="A10" s="178"/>
      <c r="B10" s="178"/>
      <c r="C10" s="178"/>
      <c r="D10" s="6" t="s">
        <v>9</v>
      </c>
      <c r="E10" s="48"/>
      <c r="F10" s="8"/>
      <c r="G10" s="182" t="s">
        <v>129</v>
      </c>
      <c r="H10" s="182"/>
      <c r="I10" s="182"/>
      <c r="J10" s="182"/>
      <c r="K10" s="9"/>
      <c r="L10" s="9"/>
      <c r="M10" s="8"/>
      <c r="N10" s="8"/>
      <c r="O10" s="8"/>
      <c r="P10" s="8"/>
      <c r="Q10" s="8"/>
      <c r="R10" s="8"/>
      <c r="S10" s="8"/>
    </row>
    <row r="11" spans="1:19" s="173" customFormat="1" ht="36.75" customHeight="1" x14ac:dyDescent="0.3">
      <c r="A11" s="180" t="s">
        <v>23</v>
      </c>
      <c r="B11" s="180"/>
      <c r="C11" s="180"/>
      <c r="D11" s="197" t="str">
        <f>'[1]1211'!$B$18</f>
        <v>CONSTRUCCION DE TANQUE DE AGUA POTABLE</v>
      </c>
      <c r="E11" s="197"/>
      <c r="F11" s="197"/>
      <c r="G11" s="197"/>
      <c r="H11" s="197"/>
      <c r="I11" s="181" t="s">
        <v>138</v>
      </c>
      <c r="J11" s="181"/>
      <c r="K11" s="181"/>
      <c r="L11" s="202">
        <f>'[1]1211'!$A$18</f>
        <v>61305</v>
      </c>
      <c r="M11" s="202"/>
      <c r="N11" s="10"/>
      <c r="O11" s="10"/>
      <c r="P11" s="175"/>
      <c r="Q11" s="11"/>
      <c r="R11" s="11"/>
      <c r="S11" s="12"/>
    </row>
    <row r="12" spans="1:19" s="173" customFormat="1" ht="15.75" customHeight="1" x14ac:dyDescent="0.3">
      <c r="A12" s="176"/>
      <c r="B12" s="176"/>
      <c r="C12" s="13"/>
      <c r="D12" s="13"/>
      <c r="E12" s="13"/>
      <c r="F12" s="13"/>
      <c r="G12" s="13"/>
      <c r="H12" s="13"/>
      <c r="I12" s="177"/>
      <c r="J12" s="177"/>
      <c r="K12" s="14"/>
      <c r="L12" s="183"/>
      <c r="M12" s="183"/>
      <c r="N12" s="175"/>
      <c r="O12" s="175"/>
      <c r="P12" s="175"/>
      <c r="Q12" s="11"/>
      <c r="R12" s="11"/>
      <c r="S12" s="15"/>
    </row>
    <row r="13" spans="1:19" s="173" customFormat="1" ht="15.75" customHeight="1" x14ac:dyDescent="0.3">
      <c r="A13" s="184" t="s">
        <v>22</v>
      </c>
      <c r="B13" s="184"/>
      <c r="C13" s="184"/>
      <c r="D13" s="199" t="str">
        <f>'[1]1211'!$I$18</f>
        <v>MZM/DDUOP-SAT/AD-001/2016</v>
      </c>
      <c r="E13" s="199"/>
      <c r="I13" s="185" t="s">
        <v>139</v>
      </c>
      <c r="J13" s="185"/>
      <c r="K13" s="185"/>
      <c r="L13" s="200">
        <v>180259.3</v>
      </c>
      <c r="M13" s="200"/>
      <c r="N13" s="175"/>
      <c r="O13" s="175"/>
      <c r="P13" s="175"/>
      <c r="Q13" s="11"/>
      <c r="R13" s="11"/>
      <c r="S13" s="15"/>
    </row>
    <row r="14" spans="1:19" s="173" customFormat="1" ht="15" customHeight="1" x14ac:dyDescent="0.25">
      <c r="A14" s="171"/>
      <c r="F14" s="16"/>
      <c r="G14" s="16"/>
      <c r="H14" s="16"/>
      <c r="I14" s="16"/>
      <c r="J14" s="17"/>
      <c r="K14" s="17"/>
      <c r="L14" s="17"/>
      <c r="M14" s="18"/>
      <c r="N14" s="19"/>
      <c r="O14" s="18"/>
      <c r="P14" s="18"/>
      <c r="Q14" s="18"/>
      <c r="R14" s="18"/>
      <c r="S14" s="18"/>
    </row>
    <row r="15" spans="1:19" s="20" customFormat="1" ht="21.75" customHeight="1" x14ac:dyDescent="0.2">
      <c r="A15" s="190" t="s">
        <v>10</v>
      </c>
      <c r="B15" s="191"/>
      <c r="C15" s="191"/>
      <c r="D15" s="191"/>
      <c r="E15" s="192" t="s">
        <v>134</v>
      </c>
      <c r="F15" s="194" t="s">
        <v>135</v>
      </c>
      <c r="G15" s="194"/>
      <c r="H15" s="194"/>
      <c r="I15" s="194"/>
      <c r="J15" s="194" t="s">
        <v>136</v>
      </c>
      <c r="K15" s="194"/>
      <c r="L15" s="194"/>
      <c r="M15" s="194"/>
      <c r="N15" s="194"/>
      <c r="O15" s="194"/>
      <c r="P15" s="174" t="s">
        <v>32</v>
      </c>
      <c r="Q15" s="174"/>
      <c r="R15" s="174"/>
      <c r="S15" s="186" t="s">
        <v>33</v>
      </c>
    </row>
    <row r="16" spans="1:19" s="22" customFormat="1" ht="46.5" customHeight="1" x14ac:dyDescent="0.25">
      <c r="A16" s="172" t="s">
        <v>130</v>
      </c>
      <c r="B16" s="172" t="s">
        <v>131</v>
      </c>
      <c r="C16" s="172" t="s">
        <v>132</v>
      </c>
      <c r="D16" s="172" t="s">
        <v>133</v>
      </c>
      <c r="E16" s="193"/>
      <c r="F16" s="172" t="s">
        <v>11</v>
      </c>
      <c r="G16" s="172" t="s">
        <v>0</v>
      </c>
      <c r="H16" s="172" t="s">
        <v>12</v>
      </c>
      <c r="I16" s="172" t="s">
        <v>13</v>
      </c>
      <c r="J16" s="172" t="s">
        <v>14</v>
      </c>
      <c r="K16" s="172" t="s">
        <v>15</v>
      </c>
      <c r="L16" s="172" t="s">
        <v>16</v>
      </c>
      <c r="M16" s="172" t="s">
        <v>17</v>
      </c>
      <c r="N16" s="172" t="s">
        <v>18</v>
      </c>
      <c r="O16" s="172" t="s">
        <v>19</v>
      </c>
      <c r="P16" s="172" t="s">
        <v>20</v>
      </c>
      <c r="Q16" s="21"/>
      <c r="R16" s="21"/>
      <c r="S16" s="186"/>
    </row>
    <row r="17" spans="1:21" s="40" customFormat="1" ht="48.75" customHeight="1" x14ac:dyDescent="0.3">
      <c r="A17" s="204" t="s">
        <v>137</v>
      </c>
      <c r="B17" s="38" t="s">
        <v>140</v>
      </c>
      <c r="C17" s="169">
        <v>42443</v>
      </c>
      <c r="D17" s="37" t="s">
        <v>143</v>
      </c>
      <c r="E17" s="37" t="s">
        <v>142</v>
      </c>
      <c r="F17" s="38" t="s">
        <v>147</v>
      </c>
      <c r="G17" s="43">
        <v>42438</v>
      </c>
      <c r="H17" s="44" t="s">
        <v>141</v>
      </c>
      <c r="I17" s="61" t="s">
        <v>71</v>
      </c>
      <c r="J17" s="47">
        <v>155395.95000000001</v>
      </c>
      <c r="K17" s="45">
        <f>J17*0.3</f>
        <v>46618.785000000003</v>
      </c>
      <c r="L17" s="45">
        <f>K17*1.16</f>
        <v>54077.7906</v>
      </c>
      <c r="M17" s="47">
        <f>J17-K17</f>
        <v>108777.16500000001</v>
      </c>
      <c r="N17" s="47">
        <f>M17*0.16</f>
        <v>17404.346400000002</v>
      </c>
      <c r="O17" s="47">
        <f>M17+N17</f>
        <v>126181.51140000002</v>
      </c>
      <c r="P17" s="47">
        <f>J17*0.005</f>
        <v>776.97975000000008</v>
      </c>
      <c r="Q17" s="46"/>
      <c r="R17" s="46"/>
      <c r="S17" s="47">
        <f>O17-P17</f>
        <v>125404.53165000002</v>
      </c>
    </row>
    <row r="18" spans="1:21" s="40" customFormat="1" ht="48.75" customHeight="1" x14ac:dyDescent="0.3">
      <c r="A18" s="168"/>
      <c r="B18" s="38"/>
      <c r="C18" s="169"/>
      <c r="D18" s="39"/>
      <c r="E18" s="39"/>
      <c r="F18" s="38"/>
      <c r="G18" s="43"/>
      <c r="H18" s="44"/>
      <c r="I18" s="61"/>
      <c r="J18" s="47"/>
      <c r="K18" s="45"/>
      <c r="L18" s="45"/>
      <c r="M18" s="47"/>
      <c r="N18" s="47"/>
      <c r="O18" s="47"/>
      <c r="P18" s="47"/>
      <c r="Q18" s="46"/>
      <c r="R18" s="46"/>
      <c r="S18" s="47"/>
    </row>
    <row r="19" spans="1:21" s="40" customFormat="1" ht="48.75" customHeight="1" x14ac:dyDescent="0.3">
      <c r="A19" s="164"/>
      <c r="B19" s="38"/>
      <c r="C19" s="42"/>
      <c r="D19" s="39"/>
      <c r="E19" s="62"/>
      <c r="F19" s="38"/>
      <c r="G19" s="43"/>
      <c r="H19" s="44"/>
      <c r="I19" s="61"/>
      <c r="J19" s="47"/>
      <c r="K19" s="45"/>
      <c r="L19" s="45"/>
      <c r="M19" s="47"/>
      <c r="N19" s="47"/>
      <c r="O19" s="47"/>
      <c r="P19" s="47"/>
      <c r="Q19" s="46"/>
      <c r="R19" s="46"/>
      <c r="S19" s="47"/>
    </row>
    <row r="20" spans="1:21" ht="20.100000000000001" customHeight="1" x14ac:dyDescent="0.25">
      <c r="A20" s="165" t="s">
        <v>19</v>
      </c>
      <c r="B20" s="23"/>
      <c r="C20" s="23"/>
      <c r="D20" s="23"/>
      <c r="E20" s="23"/>
      <c r="F20" s="24"/>
      <c r="G20" s="25"/>
      <c r="H20" s="24"/>
      <c r="I20" s="24"/>
      <c r="J20" s="26"/>
      <c r="K20" s="26"/>
      <c r="L20" s="27"/>
      <c r="M20" s="26"/>
      <c r="N20" s="26"/>
      <c r="O20" s="26">
        <f>SUM(O17:O19)</f>
        <v>126181.51140000002</v>
      </c>
      <c r="P20" s="26"/>
      <c r="Q20" s="28"/>
      <c r="R20" s="28"/>
      <c r="S20" s="63">
        <f>SUM(S17:S19)</f>
        <v>125404.53165000002</v>
      </c>
    </row>
    <row r="21" spans="1:21" s="29" customFormat="1" ht="13.9" x14ac:dyDescent="0.3">
      <c r="A21" s="32"/>
      <c r="G21" s="30"/>
      <c r="H21" s="31"/>
      <c r="I21" s="32"/>
      <c r="J21" s="33"/>
      <c r="K21" s="34"/>
      <c r="L21" s="34"/>
      <c r="M21" s="33"/>
      <c r="N21" s="33"/>
      <c r="O21" s="35"/>
      <c r="P21" s="35"/>
      <c r="Q21" s="33"/>
      <c r="R21" s="33"/>
      <c r="S21" s="36"/>
    </row>
    <row r="22" spans="1:21" ht="14.45" x14ac:dyDescent="0.3">
      <c r="A22" s="163" t="s">
        <v>1</v>
      </c>
      <c r="B22" s="3" t="s">
        <v>120</v>
      </c>
      <c r="F22" s="187"/>
      <c r="G22" s="187"/>
      <c r="H22" s="187"/>
      <c r="I22" s="187"/>
    </row>
    <row r="26" spans="1:21" customFormat="1" ht="18.75" customHeight="1" x14ac:dyDescent="0.3">
      <c r="A26" s="159" t="s">
        <v>5</v>
      </c>
      <c r="B26" s="49"/>
      <c r="C26" s="50"/>
      <c r="D26" s="49"/>
      <c r="E26" s="51" t="s">
        <v>201</v>
      </c>
      <c r="F26" s="52"/>
      <c r="G26" s="5"/>
      <c r="H26" s="83"/>
      <c r="I26" s="81"/>
      <c r="J26" s="49" t="s">
        <v>34</v>
      </c>
      <c r="K26" s="49"/>
      <c r="L26" s="83"/>
      <c r="M26" s="83"/>
      <c r="N26" s="188" t="s">
        <v>35</v>
      </c>
      <c r="O26" s="188"/>
      <c r="P26" s="188"/>
    </row>
    <row r="27" spans="1:21" customFormat="1" ht="17.25" customHeight="1" x14ac:dyDescent="0.3">
      <c r="A27" s="188" t="s">
        <v>2</v>
      </c>
      <c r="B27" s="188"/>
      <c r="C27" s="54"/>
      <c r="D27" s="51"/>
      <c r="E27" s="188" t="s">
        <v>3</v>
      </c>
      <c r="F27" s="188"/>
      <c r="G27" s="5"/>
      <c r="H27" s="83"/>
      <c r="I27" s="81"/>
      <c r="J27" s="189" t="s">
        <v>4</v>
      </c>
      <c r="K27" s="189"/>
      <c r="L27" s="189"/>
      <c r="M27" s="83"/>
      <c r="N27" s="188" t="s">
        <v>6</v>
      </c>
      <c r="O27" s="188"/>
      <c r="P27" s="188"/>
    </row>
    <row r="28" spans="1:21" customFormat="1" ht="23.25" customHeight="1" x14ac:dyDescent="0.3">
      <c r="A28" s="159"/>
      <c r="B28" s="51"/>
      <c r="C28" s="54"/>
      <c r="D28" s="51"/>
      <c r="E28" s="51"/>
      <c r="F28" s="51"/>
      <c r="G28" s="53"/>
      <c r="H28" s="53"/>
      <c r="I28" s="51"/>
      <c r="J28" s="51"/>
      <c r="K28" s="51"/>
      <c r="L28" s="51"/>
      <c r="M28" s="51"/>
      <c r="N28" s="4"/>
    </row>
    <row r="29" spans="1:21" s="60" customFormat="1" ht="15" customHeight="1" x14ac:dyDescent="0.3">
      <c r="A29" s="166"/>
      <c r="B29" s="59"/>
      <c r="C29" s="55"/>
      <c r="D29" s="56" t="s">
        <v>7</v>
      </c>
      <c r="E29" s="56"/>
      <c r="F29" s="56"/>
      <c r="G29" s="56"/>
      <c r="H29" s="56"/>
      <c r="I29" s="56"/>
      <c r="J29" s="56"/>
      <c r="K29" s="56"/>
      <c r="L29" s="56"/>
      <c r="M29" s="56"/>
      <c r="N29" s="57"/>
    </row>
    <row r="30" spans="1:21" s="1" customFormat="1" ht="13.9" x14ac:dyDescent="0.25">
      <c r="A30" s="195"/>
      <c r="B30" s="195"/>
      <c r="C30" s="195"/>
      <c r="D30" s="83"/>
      <c r="E30" s="195"/>
      <c r="F30" s="195"/>
      <c r="G30" s="195"/>
      <c r="H30" s="80"/>
      <c r="I30" s="80"/>
      <c r="J30" s="195"/>
      <c r="K30" s="195"/>
      <c r="L30" s="195"/>
      <c r="M30" s="195"/>
      <c r="O30" s="195"/>
      <c r="P30" s="195"/>
      <c r="Q30" s="195"/>
      <c r="R30" s="195"/>
      <c r="S30" s="195"/>
      <c r="U30" s="83"/>
    </row>
    <row r="31" spans="1:21" s="1" customFormat="1" ht="13.9" x14ac:dyDescent="0.25">
      <c r="A31" s="156"/>
      <c r="B31" s="80"/>
      <c r="C31" s="80"/>
      <c r="D31" s="83"/>
      <c r="E31" s="80"/>
      <c r="F31" s="80"/>
      <c r="G31" s="80"/>
      <c r="H31" s="80"/>
      <c r="I31" s="80"/>
      <c r="J31" s="80"/>
      <c r="K31" s="80"/>
      <c r="L31" s="80"/>
      <c r="M31" s="80"/>
      <c r="O31" s="80"/>
      <c r="P31" s="80"/>
      <c r="Q31" s="80"/>
      <c r="R31" s="80"/>
      <c r="S31" s="80"/>
      <c r="U31" s="83"/>
    </row>
    <row r="32" spans="1:21" ht="13.9" x14ac:dyDescent="0.2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</row>
  </sheetData>
  <mergeCells count="29">
    <mergeCell ref="A30:C30"/>
    <mergeCell ref="E30:G30"/>
    <mergeCell ref="J30:M30"/>
    <mergeCell ref="O30:S30"/>
    <mergeCell ref="A32:S32"/>
    <mergeCell ref="S15:S16"/>
    <mergeCell ref="F22:I22"/>
    <mergeCell ref="N26:P26"/>
    <mergeCell ref="A27:B27"/>
    <mergeCell ref="E27:F27"/>
    <mergeCell ref="J27:L27"/>
    <mergeCell ref="N27:P27"/>
    <mergeCell ref="A15:D15"/>
    <mergeCell ref="E15:E16"/>
    <mergeCell ref="F15:I15"/>
    <mergeCell ref="J15:O15"/>
    <mergeCell ref="L12:M12"/>
    <mergeCell ref="A13:C13"/>
    <mergeCell ref="D13:E13"/>
    <mergeCell ref="I13:K13"/>
    <mergeCell ref="L13:M13"/>
    <mergeCell ref="A9:C10"/>
    <mergeCell ref="O9:P9"/>
    <mergeCell ref="A11:C11"/>
    <mergeCell ref="D11:H11"/>
    <mergeCell ref="I11:K11"/>
    <mergeCell ref="L11:M11"/>
    <mergeCell ref="G9:J9"/>
    <mergeCell ref="G10:J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E1" workbookViewId="0">
      <selection activeCell="L9" sqref="L9:M9"/>
    </sheetView>
  </sheetViews>
  <sheetFormatPr baseColWidth="10" defaultRowHeight="16.5" x14ac:dyDescent="0.3"/>
  <cols>
    <col min="1" max="1" width="10.28515625" style="92" customWidth="1"/>
    <col min="2" max="3" width="11.42578125" style="92" customWidth="1"/>
    <col min="4" max="4" width="15.28515625" style="92" customWidth="1"/>
    <col min="5" max="5" width="14.85546875" style="92" customWidth="1"/>
    <col min="6" max="6" width="14.5703125" style="92" customWidth="1"/>
    <col min="7" max="7" width="9.42578125" style="5" customWidth="1"/>
    <col min="8" max="8" width="8.7109375" style="92" customWidth="1"/>
    <col min="9" max="9" width="10.42578125" style="95" customWidth="1"/>
    <col min="10" max="10" width="13.28515625" style="92" customWidth="1"/>
    <col min="11" max="11" width="13.140625" style="92" customWidth="1"/>
    <col min="12" max="12" width="13.7109375" style="92" customWidth="1"/>
    <col min="13" max="13" width="12.85546875" style="92" customWidth="1"/>
    <col min="14" max="14" width="11.42578125" style="92" customWidth="1"/>
    <col min="15" max="15" width="12.5703125" style="92" customWidth="1"/>
    <col min="16" max="16" width="13.42578125" style="92" customWidth="1"/>
    <col min="17" max="18" width="11.5703125" style="92" hidden="1" customWidth="1"/>
    <col min="19" max="19" width="12.42578125" style="92" customWidth="1"/>
    <col min="20" max="256" width="11.5703125" style="92"/>
    <col min="257" max="257" width="12.85546875" style="92" customWidth="1"/>
    <col min="258" max="259" width="11.42578125" style="92" customWidth="1"/>
    <col min="260" max="260" width="15.28515625" style="92" customWidth="1"/>
    <col min="261" max="261" width="14.85546875" style="92" customWidth="1"/>
    <col min="262" max="262" width="8.5703125" style="92" customWidth="1"/>
    <col min="263" max="263" width="9.42578125" style="92" customWidth="1"/>
    <col min="264" max="264" width="8.7109375" style="92" customWidth="1"/>
    <col min="265" max="265" width="10.42578125" style="92" customWidth="1"/>
    <col min="266" max="266" width="12.5703125" style="92" customWidth="1"/>
    <col min="267" max="267" width="13.140625" style="92" customWidth="1"/>
    <col min="268" max="268" width="13.7109375" style="92" customWidth="1"/>
    <col min="269" max="269" width="12.85546875" style="92" customWidth="1"/>
    <col min="270" max="270" width="11.42578125" style="92" customWidth="1"/>
    <col min="271" max="271" width="12.5703125" style="92" customWidth="1"/>
    <col min="272" max="272" width="13.42578125" style="92" customWidth="1"/>
    <col min="273" max="274" width="0" style="92" hidden="1" customWidth="1"/>
    <col min="275" max="275" width="10.28515625" style="92" customWidth="1"/>
    <col min="276" max="512" width="11.5703125" style="92"/>
    <col min="513" max="513" width="12.85546875" style="92" customWidth="1"/>
    <col min="514" max="515" width="11.42578125" style="92" customWidth="1"/>
    <col min="516" max="516" width="15.28515625" style="92" customWidth="1"/>
    <col min="517" max="517" width="14.85546875" style="92" customWidth="1"/>
    <col min="518" max="518" width="8.5703125" style="92" customWidth="1"/>
    <col min="519" max="519" width="9.42578125" style="92" customWidth="1"/>
    <col min="520" max="520" width="8.7109375" style="92" customWidth="1"/>
    <col min="521" max="521" width="10.42578125" style="92" customWidth="1"/>
    <col min="522" max="522" width="12.5703125" style="92" customWidth="1"/>
    <col min="523" max="523" width="13.140625" style="92" customWidth="1"/>
    <col min="524" max="524" width="13.7109375" style="92" customWidth="1"/>
    <col min="525" max="525" width="12.85546875" style="92" customWidth="1"/>
    <col min="526" max="526" width="11.42578125" style="92" customWidth="1"/>
    <col min="527" max="527" width="12.5703125" style="92" customWidth="1"/>
    <col min="528" max="528" width="13.42578125" style="92" customWidth="1"/>
    <col min="529" max="530" width="0" style="92" hidden="1" customWidth="1"/>
    <col min="531" max="531" width="10.28515625" style="92" customWidth="1"/>
    <col min="532" max="768" width="11.5703125" style="92"/>
    <col min="769" max="769" width="12.85546875" style="92" customWidth="1"/>
    <col min="770" max="771" width="11.42578125" style="92" customWidth="1"/>
    <col min="772" max="772" width="15.28515625" style="92" customWidth="1"/>
    <col min="773" max="773" width="14.85546875" style="92" customWidth="1"/>
    <col min="774" max="774" width="8.5703125" style="92" customWidth="1"/>
    <col min="775" max="775" width="9.42578125" style="92" customWidth="1"/>
    <col min="776" max="776" width="8.7109375" style="92" customWidth="1"/>
    <col min="777" max="777" width="10.42578125" style="92" customWidth="1"/>
    <col min="778" max="778" width="12.5703125" style="92" customWidth="1"/>
    <col min="779" max="779" width="13.140625" style="92" customWidth="1"/>
    <col min="780" max="780" width="13.7109375" style="92" customWidth="1"/>
    <col min="781" max="781" width="12.85546875" style="92" customWidth="1"/>
    <col min="782" max="782" width="11.42578125" style="92" customWidth="1"/>
    <col min="783" max="783" width="12.5703125" style="92" customWidth="1"/>
    <col min="784" max="784" width="13.42578125" style="92" customWidth="1"/>
    <col min="785" max="786" width="0" style="92" hidden="1" customWidth="1"/>
    <col min="787" max="787" width="10.28515625" style="92" customWidth="1"/>
    <col min="788" max="1024" width="11.5703125" style="92"/>
    <col min="1025" max="1025" width="12.85546875" style="92" customWidth="1"/>
    <col min="1026" max="1027" width="11.42578125" style="92" customWidth="1"/>
    <col min="1028" max="1028" width="15.28515625" style="92" customWidth="1"/>
    <col min="1029" max="1029" width="14.85546875" style="92" customWidth="1"/>
    <col min="1030" max="1030" width="8.5703125" style="92" customWidth="1"/>
    <col min="1031" max="1031" width="9.42578125" style="92" customWidth="1"/>
    <col min="1032" max="1032" width="8.7109375" style="92" customWidth="1"/>
    <col min="1033" max="1033" width="10.42578125" style="92" customWidth="1"/>
    <col min="1034" max="1034" width="12.5703125" style="92" customWidth="1"/>
    <col min="1035" max="1035" width="13.140625" style="92" customWidth="1"/>
    <col min="1036" max="1036" width="13.7109375" style="92" customWidth="1"/>
    <col min="1037" max="1037" width="12.85546875" style="92" customWidth="1"/>
    <col min="1038" max="1038" width="11.42578125" style="92" customWidth="1"/>
    <col min="1039" max="1039" width="12.5703125" style="92" customWidth="1"/>
    <col min="1040" max="1040" width="13.42578125" style="92" customWidth="1"/>
    <col min="1041" max="1042" width="0" style="92" hidden="1" customWidth="1"/>
    <col min="1043" max="1043" width="10.28515625" style="92" customWidth="1"/>
    <col min="1044" max="1280" width="11.5703125" style="92"/>
    <col min="1281" max="1281" width="12.85546875" style="92" customWidth="1"/>
    <col min="1282" max="1283" width="11.42578125" style="92" customWidth="1"/>
    <col min="1284" max="1284" width="15.28515625" style="92" customWidth="1"/>
    <col min="1285" max="1285" width="14.85546875" style="92" customWidth="1"/>
    <col min="1286" max="1286" width="8.5703125" style="92" customWidth="1"/>
    <col min="1287" max="1287" width="9.42578125" style="92" customWidth="1"/>
    <col min="1288" max="1288" width="8.7109375" style="92" customWidth="1"/>
    <col min="1289" max="1289" width="10.42578125" style="92" customWidth="1"/>
    <col min="1290" max="1290" width="12.5703125" style="92" customWidth="1"/>
    <col min="1291" max="1291" width="13.140625" style="92" customWidth="1"/>
    <col min="1292" max="1292" width="13.7109375" style="92" customWidth="1"/>
    <col min="1293" max="1293" width="12.85546875" style="92" customWidth="1"/>
    <col min="1294" max="1294" width="11.42578125" style="92" customWidth="1"/>
    <col min="1295" max="1295" width="12.5703125" style="92" customWidth="1"/>
    <col min="1296" max="1296" width="13.42578125" style="92" customWidth="1"/>
    <col min="1297" max="1298" width="0" style="92" hidden="1" customWidth="1"/>
    <col min="1299" max="1299" width="10.28515625" style="92" customWidth="1"/>
    <col min="1300" max="1536" width="11.5703125" style="92"/>
    <col min="1537" max="1537" width="12.85546875" style="92" customWidth="1"/>
    <col min="1538" max="1539" width="11.42578125" style="92" customWidth="1"/>
    <col min="1540" max="1540" width="15.28515625" style="92" customWidth="1"/>
    <col min="1541" max="1541" width="14.85546875" style="92" customWidth="1"/>
    <col min="1542" max="1542" width="8.5703125" style="92" customWidth="1"/>
    <col min="1543" max="1543" width="9.42578125" style="92" customWidth="1"/>
    <col min="1544" max="1544" width="8.7109375" style="92" customWidth="1"/>
    <col min="1545" max="1545" width="10.42578125" style="92" customWidth="1"/>
    <col min="1546" max="1546" width="12.5703125" style="92" customWidth="1"/>
    <col min="1547" max="1547" width="13.140625" style="92" customWidth="1"/>
    <col min="1548" max="1548" width="13.7109375" style="92" customWidth="1"/>
    <col min="1549" max="1549" width="12.85546875" style="92" customWidth="1"/>
    <col min="1550" max="1550" width="11.42578125" style="92" customWidth="1"/>
    <col min="1551" max="1551" width="12.5703125" style="92" customWidth="1"/>
    <col min="1552" max="1552" width="13.42578125" style="92" customWidth="1"/>
    <col min="1553" max="1554" width="0" style="92" hidden="1" customWidth="1"/>
    <col min="1555" max="1555" width="10.28515625" style="92" customWidth="1"/>
    <col min="1556" max="1792" width="11.5703125" style="92"/>
    <col min="1793" max="1793" width="12.85546875" style="92" customWidth="1"/>
    <col min="1794" max="1795" width="11.42578125" style="92" customWidth="1"/>
    <col min="1796" max="1796" width="15.28515625" style="92" customWidth="1"/>
    <col min="1797" max="1797" width="14.85546875" style="92" customWidth="1"/>
    <col min="1798" max="1798" width="8.5703125" style="92" customWidth="1"/>
    <col min="1799" max="1799" width="9.42578125" style="92" customWidth="1"/>
    <col min="1800" max="1800" width="8.7109375" style="92" customWidth="1"/>
    <col min="1801" max="1801" width="10.42578125" style="92" customWidth="1"/>
    <col min="1802" max="1802" width="12.5703125" style="92" customWidth="1"/>
    <col min="1803" max="1803" width="13.140625" style="92" customWidth="1"/>
    <col min="1804" max="1804" width="13.7109375" style="92" customWidth="1"/>
    <col min="1805" max="1805" width="12.85546875" style="92" customWidth="1"/>
    <col min="1806" max="1806" width="11.42578125" style="92" customWidth="1"/>
    <col min="1807" max="1807" width="12.5703125" style="92" customWidth="1"/>
    <col min="1808" max="1808" width="13.42578125" style="92" customWidth="1"/>
    <col min="1809" max="1810" width="0" style="92" hidden="1" customWidth="1"/>
    <col min="1811" max="1811" width="10.28515625" style="92" customWidth="1"/>
    <col min="1812" max="2048" width="11.5703125" style="92"/>
    <col min="2049" max="2049" width="12.85546875" style="92" customWidth="1"/>
    <col min="2050" max="2051" width="11.42578125" style="92" customWidth="1"/>
    <col min="2052" max="2052" width="15.28515625" style="92" customWidth="1"/>
    <col min="2053" max="2053" width="14.85546875" style="92" customWidth="1"/>
    <col min="2054" max="2054" width="8.5703125" style="92" customWidth="1"/>
    <col min="2055" max="2055" width="9.42578125" style="92" customWidth="1"/>
    <col min="2056" max="2056" width="8.7109375" style="92" customWidth="1"/>
    <col min="2057" max="2057" width="10.42578125" style="92" customWidth="1"/>
    <col min="2058" max="2058" width="12.5703125" style="92" customWidth="1"/>
    <col min="2059" max="2059" width="13.140625" style="92" customWidth="1"/>
    <col min="2060" max="2060" width="13.7109375" style="92" customWidth="1"/>
    <col min="2061" max="2061" width="12.85546875" style="92" customWidth="1"/>
    <col min="2062" max="2062" width="11.42578125" style="92" customWidth="1"/>
    <col min="2063" max="2063" width="12.5703125" style="92" customWidth="1"/>
    <col min="2064" max="2064" width="13.42578125" style="92" customWidth="1"/>
    <col min="2065" max="2066" width="0" style="92" hidden="1" customWidth="1"/>
    <col min="2067" max="2067" width="10.28515625" style="92" customWidth="1"/>
    <col min="2068" max="2304" width="11.5703125" style="92"/>
    <col min="2305" max="2305" width="12.85546875" style="92" customWidth="1"/>
    <col min="2306" max="2307" width="11.42578125" style="92" customWidth="1"/>
    <col min="2308" max="2308" width="15.28515625" style="92" customWidth="1"/>
    <col min="2309" max="2309" width="14.85546875" style="92" customWidth="1"/>
    <col min="2310" max="2310" width="8.5703125" style="92" customWidth="1"/>
    <col min="2311" max="2311" width="9.42578125" style="92" customWidth="1"/>
    <col min="2312" max="2312" width="8.7109375" style="92" customWidth="1"/>
    <col min="2313" max="2313" width="10.42578125" style="92" customWidth="1"/>
    <col min="2314" max="2314" width="12.5703125" style="92" customWidth="1"/>
    <col min="2315" max="2315" width="13.140625" style="92" customWidth="1"/>
    <col min="2316" max="2316" width="13.7109375" style="92" customWidth="1"/>
    <col min="2317" max="2317" width="12.85546875" style="92" customWidth="1"/>
    <col min="2318" max="2318" width="11.42578125" style="92" customWidth="1"/>
    <col min="2319" max="2319" width="12.5703125" style="92" customWidth="1"/>
    <col min="2320" max="2320" width="13.42578125" style="92" customWidth="1"/>
    <col min="2321" max="2322" width="0" style="92" hidden="1" customWidth="1"/>
    <col min="2323" max="2323" width="10.28515625" style="92" customWidth="1"/>
    <col min="2324" max="2560" width="11.5703125" style="92"/>
    <col min="2561" max="2561" width="12.85546875" style="92" customWidth="1"/>
    <col min="2562" max="2563" width="11.42578125" style="92" customWidth="1"/>
    <col min="2564" max="2564" width="15.28515625" style="92" customWidth="1"/>
    <col min="2565" max="2565" width="14.85546875" style="92" customWidth="1"/>
    <col min="2566" max="2566" width="8.5703125" style="92" customWidth="1"/>
    <col min="2567" max="2567" width="9.42578125" style="92" customWidth="1"/>
    <col min="2568" max="2568" width="8.7109375" style="92" customWidth="1"/>
    <col min="2569" max="2569" width="10.42578125" style="92" customWidth="1"/>
    <col min="2570" max="2570" width="12.5703125" style="92" customWidth="1"/>
    <col min="2571" max="2571" width="13.140625" style="92" customWidth="1"/>
    <col min="2572" max="2572" width="13.7109375" style="92" customWidth="1"/>
    <col min="2573" max="2573" width="12.85546875" style="92" customWidth="1"/>
    <col min="2574" max="2574" width="11.42578125" style="92" customWidth="1"/>
    <col min="2575" max="2575" width="12.5703125" style="92" customWidth="1"/>
    <col min="2576" max="2576" width="13.42578125" style="92" customWidth="1"/>
    <col min="2577" max="2578" width="0" style="92" hidden="1" customWidth="1"/>
    <col min="2579" max="2579" width="10.28515625" style="92" customWidth="1"/>
    <col min="2580" max="2816" width="11.5703125" style="92"/>
    <col min="2817" max="2817" width="12.85546875" style="92" customWidth="1"/>
    <col min="2818" max="2819" width="11.42578125" style="92" customWidth="1"/>
    <col min="2820" max="2820" width="15.28515625" style="92" customWidth="1"/>
    <col min="2821" max="2821" width="14.85546875" style="92" customWidth="1"/>
    <col min="2822" max="2822" width="8.5703125" style="92" customWidth="1"/>
    <col min="2823" max="2823" width="9.42578125" style="92" customWidth="1"/>
    <col min="2824" max="2824" width="8.7109375" style="92" customWidth="1"/>
    <col min="2825" max="2825" width="10.42578125" style="92" customWidth="1"/>
    <col min="2826" max="2826" width="12.5703125" style="92" customWidth="1"/>
    <col min="2827" max="2827" width="13.140625" style="92" customWidth="1"/>
    <col min="2828" max="2828" width="13.7109375" style="92" customWidth="1"/>
    <col min="2829" max="2829" width="12.85546875" style="92" customWidth="1"/>
    <col min="2830" max="2830" width="11.42578125" style="92" customWidth="1"/>
    <col min="2831" max="2831" width="12.5703125" style="92" customWidth="1"/>
    <col min="2832" max="2832" width="13.42578125" style="92" customWidth="1"/>
    <col min="2833" max="2834" width="0" style="92" hidden="1" customWidth="1"/>
    <col min="2835" max="2835" width="10.28515625" style="92" customWidth="1"/>
    <col min="2836" max="3072" width="11.5703125" style="92"/>
    <col min="3073" max="3073" width="12.85546875" style="92" customWidth="1"/>
    <col min="3074" max="3075" width="11.42578125" style="92" customWidth="1"/>
    <col min="3076" max="3076" width="15.28515625" style="92" customWidth="1"/>
    <col min="3077" max="3077" width="14.85546875" style="92" customWidth="1"/>
    <col min="3078" max="3078" width="8.5703125" style="92" customWidth="1"/>
    <col min="3079" max="3079" width="9.42578125" style="92" customWidth="1"/>
    <col min="3080" max="3080" width="8.7109375" style="92" customWidth="1"/>
    <col min="3081" max="3081" width="10.42578125" style="92" customWidth="1"/>
    <col min="3082" max="3082" width="12.5703125" style="92" customWidth="1"/>
    <col min="3083" max="3083" width="13.140625" style="92" customWidth="1"/>
    <col min="3084" max="3084" width="13.7109375" style="92" customWidth="1"/>
    <col min="3085" max="3085" width="12.85546875" style="92" customWidth="1"/>
    <col min="3086" max="3086" width="11.42578125" style="92" customWidth="1"/>
    <col min="3087" max="3087" width="12.5703125" style="92" customWidth="1"/>
    <col min="3088" max="3088" width="13.42578125" style="92" customWidth="1"/>
    <col min="3089" max="3090" width="0" style="92" hidden="1" customWidth="1"/>
    <col min="3091" max="3091" width="10.28515625" style="92" customWidth="1"/>
    <col min="3092" max="3328" width="11.5703125" style="92"/>
    <col min="3329" max="3329" width="12.85546875" style="92" customWidth="1"/>
    <col min="3330" max="3331" width="11.42578125" style="92" customWidth="1"/>
    <col min="3332" max="3332" width="15.28515625" style="92" customWidth="1"/>
    <col min="3333" max="3333" width="14.85546875" style="92" customWidth="1"/>
    <col min="3334" max="3334" width="8.5703125" style="92" customWidth="1"/>
    <col min="3335" max="3335" width="9.42578125" style="92" customWidth="1"/>
    <col min="3336" max="3336" width="8.7109375" style="92" customWidth="1"/>
    <col min="3337" max="3337" width="10.42578125" style="92" customWidth="1"/>
    <col min="3338" max="3338" width="12.5703125" style="92" customWidth="1"/>
    <col min="3339" max="3339" width="13.140625" style="92" customWidth="1"/>
    <col min="3340" max="3340" width="13.7109375" style="92" customWidth="1"/>
    <col min="3341" max="3341" width="12.85546875" style="92" customWidth="1"/>
    <col min="3342" max="3342" width="11.42578125" style="92" customWidth="1"/>
    <col min="3343" max="3343" width="12.5703125" style="92" customWidth="1"/>
    <col min="3344" max="3344" width="13.42578125" style="92" customWidth="1"/>
    <col min="3345" max="3346" width="0" style="92" hidden="1" customWidth="1"/>
    <col min="3347" max="3347" width="10.28515625" style="92" customWidth="1"/>
    <col min="3348" max="3584" width="11.5703125" style="92"/>
    <col min="3585" max="3585" width="12.85546875" style="92" customWidth="1"/>
    <col min="3586" max="3587" width="11.42578125" style="92" customWidth="1"/>
    <col min="3588" max="3588" width="15.28515625" style="92" customWidth="1"/>
    <col min="3589" max="3589" width="14.85546875" style="92" customWidth="1"/>
    <col min="3590" max="3590" width="8.5703125" style="92" customWidth="1"/>
    <col min="3591" max="3591" width="9.42578125" style="92" customWidth="1"/>
    <col min="3592" max="3592" width="8.7109375" style="92" customWidth="1"/>
    <col min="3593" max="3593" width="10.42578125" style="92" customWidth="1"/>
    <col min="3594" max="3594" width="12.5703125" style="92" customWidth="1"/>
    <col min="3595" max="3595" width="13.140625" style="92" customWidth="1"/>
    <col min="3596" max="3596" width="13.7109375" style="92" customWidth="1"/>
    <col min="3597" max="3597" width="12.85546875" style="92" customWidth="1"/>
    <col min="3598" max="3598" width="11.42578125" style="92" customWidth="1"/>
    <col min="3599" max="3599" width="12.5703125" style="92" customWidth="1"/>
    <col min="3600" max="3600" width="13.42578125" style="92" customWidth="1"/>
    <col min="3601" max="3602" width="0" style="92" hidden="1" customWidth="1"/>
    <col min="3603" max="3603" width="10.28515625" style="92" customWidth="1"/>
    <col min="3604" max="3840" width="11.5703125" style="92"/>
    <col min="3841" max="3841" width="12.85546875" style="92" customWidth="1"/>
    <col min="3842" max="3843" width="11.42578125" style="92" customWidth="1"/>
    <col min="3844" max="3844" width="15.28515625" style="92" customWidth="1"/>
    <col min="3845" max="3845" width="14.85546875" style="92" customWidth="1"/>
    <col min="3846" max="3846" width="8.5703125" style="92" customWidth="1"/>
    <col min="3847" max="3847" width="9.42578125" style="92" customWidth="1"/>
    <col min="3848" max="3848" width="8.7109375" style="92" customWidth="1"/>
    <col min="3849" max="3849" width="10.42578125" style="92" customWidth="1"/>
    <col min="3850" max="3850" width="12.5703125" style="92" customWidth="1"/>
    <col min="3851" max="3851" width="13.140625" style="92" customWidth="1"/>
    <col min="3852" max="3852" width="13.7109375" style="92" customWidth="1"/>
    <col min="3853" max="3853" width="12.85546875" style="92" customWidth="1"/>
    <col min="3854" max="3854" width="11.42578125" style="92" customWidth="1"/>
    <col min="3855" max="3855" width="12.5703125" style="92" customWidth="1"/>
    <col min="3856" max="3856" width="13.42578125" style="92" customWidth="1"/>
    <col min="3857" max="3858" width="0" style="92" hidden="1" customWidth="1"/>
    <col min="3859" max="3859" width="10.28515625" style="92" customWidth="1"/>
    <col min="3860" max="4096" width="11.5703125" style="92"/>
    <col min="4097" max="4097" width="12.85546875" style="92" customWidth="1"/>
    <col min="4098" max="4099" width="11.42578125" style="92" customWidth="1"/>
    <col min="4100" max="4100" width="15.28515625" style="92" customWidth="1"/>
    <col min="4101" max="4101" width="14.85546875" style="92" customWidth="1"/>
    <col min="4102" max="4102" width="8.5703125" style="92" customWidth="1"/>
    <col min="4103" max="4103" width="9.42578125" style="92" customWidth="1"/>
    <col min="4104" max="4104" width="8.7109375" style="92" customWidth="1"/>
    <col min="4105" max="4105" width="10.42578125" style="92" customWidth="1"/>
    <col min="4106" max="4106" width="12.5703125" style="92" customWidth="1"/>
    <col min="4107" max="4107" width="13.140625" style="92" customWidth="1"/>
    <col min="4108" max="4108" width="13.7109375" style="92" customWidth="1"/>
    <col min="4109" max="4109" width="12.85546875" style="92" customWidth="1"/>
    <col min="4110" max="4110" width="11.42578125" style="92" customWidth="1"/>
    <col min="4111" max="4111" width="12.5703125" style="92" customWidth="1"/>
    <col min="4112" max="4112" width="13.42578125" style="92" customWidth="1"/>
    <col min="4113" max="4114" width="0" style="92" hidden="1" customWidth="1"/>
    <col min="4115" max="4115" width="10.28515625" style="92" customWidth="1"/>
    <col min="4116" max="4352" width="11.5703125" style="92"/>
    <col min="4353" max="4353" width="12.85546875" style="92" customWidth="1"/>
    <col min="4354" max="4355" width="11.42578125" style="92" customWidth="1"/>
    <col min="4356" max="4356" width="15.28515625" style="92" customWidth="1"/>
    <col min="4357" max="4357" width="14.85546875" style="92" customWidth="1"/>
    <col min="4358" max="4358" width="8.5703125" style="92" customWidth="1"/>
    <col min="4359" max="4359" width="9.42578125" style="92" customWidth="1"/>
    <col min="4360" max="4360" width="8.7109375" style="92" customWidth="1"/>
    <col min="4361" max="4361" width="10.42578125" style="92" customWidth="1"/>
    <col min="4362" max="4362" width="12.5703125" style="92" customWidth="1"/>
    <col min="4363" max="4363" width="13.140625" style="92" customWidth="1"/>
    <col min="4364" max="4364" width="13.7109375" style="92" customWidth="1"/>
    <col min="4365" max="4365" width="12.85546875" style="92" customWidth="1"/>
    <col min="4366" max="4366" width="11.42578125" style="92" customWidth="1"/>
    <col min="4367" max="4367" width="12.5703125" style="92" customWidth="1"/>
    <col min="4368" max="4368" width="13.42578125" style="92" customWidth="1"/>
    <col min="4369" max="4370" width="0" style="92" hidden="1" customWidth="1"/>
    <col min="4371" max="4371" width="10.28515625" style="92" customWidth="1"/>
    <col min="4372" max="4608" width="11.5703125" style="92"/>
    <col min="4609" max="4609" width="12.85546875" style="92" customWidth="1"/>
    <col min="4610" max="4611" width="11.42578125" style="92" customWidth="1"/>
    <col min="4612" max="4612" width="15.28515625" style="92" customWidth="1"/>
    <col min="4613" max="4613" width="14.85546875" style="92" customWidth="1"/>
    <col min="4614" max="4614" width="8.5703125" style="92" customWidth="1"/>
    <col min="4615" max="4615" width="9.42578125" style="92" customWidth="1"/>
    <col min="4616" max="4616" width="8.7109375" style="92" customWidth="1"/>
    <col min="4617" max="4617" width="10.42578125" style="92" customWidth="1"/>
    <col min="4618" max="4618" width="12.5703125" style="92" customWidth="1"/>
    <col min="4619" max="4619" width="13.140625" style="92" customWidth="1"/>
    <col min="4620" max="4620" width="13.7109375" style="92" customWidth="1"/>
    <col min="4621" max="4621" width="12.85546875" style="92" customWidth="1"/>
    <col min="4622" max="4622" width="11.42578125" style="92" customWidth="1"/>
    <col min="4623" max="4623" width="12.5703125" style="92" customWidth="1"/>
    <col min="4624" max="4624" width="13.42578125" style="92" customWidth="1"/>
    <col min="4625" max="4626" width="0" style="92" hidden="1" customWidth="1"/>
    <col min="4627" max="4627" width="10.28515625" style="92" customWidth="1"/>
    <col min="4628" max="4864" width="11.5703125" style="92"/>
    <col min="4865" max="4865" width="12.85546875" style="92" customWidth="1"/>
    <col min="4866" max="4867" width="11.42578125" style="92" customWidth="1"/>
    <col min="4868" max="4868" width="15.28515625" style="92" customWidth="1"/>
    <col min="4869" max="4869" width="14.85546875" style="92" customWidth="1"/>
    <col min="4870" max="4870" width="8.5703125" style="92" customWidth="1"/>
    <col min="4871" max="4871" width="9.42578125" style="92" customWidth="1"/>
    <col min="4872" max="4872" width="8.7109375" style="92" customWidth="1"/>
    <col min="4873" max="4873" width="10.42578125" style="92" customWidth="1"/>
    <col min="4874" max="4874" width="12.5703125" style="92" customWidth="1"/>
    <col min="4875" max="4875" width="13.140625" style="92" customWidth="1"/>
    <col min="4876" max="4876" width="13.7109375" style="92" customWidth="1"/>
    <col min="4877" max="4877" width="12.85546875" style="92" customWidth="1"/>
    <col min="4878" max="4878" width="11.42578125" style="92" customWidth="1"/>
    <col min="4879" max="4879" width="12.5703125" style="92" customWidth="1"/>
    <col min="4880" max="4880" width="13.42578125" style="92" customWidth="1"/>
    <col min="4881" max="4882" width="0" style="92" hidden="1" customWidth="1"/>
    <col min="4883" max="4883" width="10.28515625" style="92" customWidth="1"/>
    <col min="4884" max="5120" width="11.5703125" style="92"/>
    <col min="5121" max="5121" width="12.85546875" style="92" customWidth="1"/>
    <col min="5122" max="5123" width="11.42578125" style="92" customWidth="1"/>
    <col min="5124" max="5124" width="15.28515625" style="92" customWidth="1"/>
    <col min="5125" max="5125" width="14.85546875" style="92" customWidth="1"/>
    <col min="5126" max="5126" width="8.5703125" style="92" customWidth="1"/>
    <col min="5127" max="5127" width="9.42578125" style="92" customWidth="1"/>
    <col min="5128" max="5128" width="8.7109375" style="92" customWidth="1"/>
    <col min="5129" max="5129" width="10.42578125" style="92" customWidth="1"/>
    <col min="5130" max="5130" width="12.5703125" style="92" customWidth="1"/>
    <col min="5131" max="5131" width="13.140625" style="92" customWidth="1"/>
    <col min="5132" max="5132" width="13.7109375" style="92" customWidth="1"/>
    <col min="5133" max="5133" width="12.85546875" style="92" customWidth="1"/>
    <col min="5134" max="5134" width="11.42578125" style="92" customWidth="1"/>
    <col min="5135" max="5135" width="12.5703125" style="92" customWidth="1"/>
    <col min="5136" max="5136" width="13.42578125" style="92" customWidth="1"/>
    <col min="5137" max="5138" width="0" style="92" hidden="1" customWidth="1"/>
    <col min="5139" max="5139" width="10.28515625" style="92" customWidth="1"/>
    <col min="5140" max="5376" width="11.5703125" style="92"/>
    <col min="5377" max="5377" width="12.85546875" style="92" customWidth="1"/>
    <col min="5378" max="5379" width="11.42578125" style="92" customWidth="1"/>
    <col min="5380" max="5380" width="15.28515625" style="92" customWidth="1"/>
    <col min="5381" max="5381" width="14.85546875" style="92" customWidth="1"/>
    <col min="5382" max="5382" width="8.5703125" style="92" customWidth="1"/>
    <col min="5383" max="5383" width="9.42578125" style="92" customWidth="1"/>
    <col min="5384" max="5384" width="8.7109375" style="92" customWidth="1"/>
    <col min="5385" max="5385" width="10.42578125" style="92" customWidth="1"/>
    <col min="5386" max="5386" width="12.5703125" style="92" customWidth="1"/>
    <col min="5387" max="5387" width="13.140625" style="92" customWidth="1"/>
    <col min="5388" max="5388" width="13.7109375" style="92" customWidth="1"/>
    <col min="5389" max="5389" width="12.85546875" style="92" customWidth="1"/>
    <col min="5390" max="5390" width="11.42578125" style="92" customWidth="1"/>
    <col min="5391" max="5391" width="12.5703125" style="92" customWidth="1"/>
    <col min="5392" max="5392" width="13.42578125" style="92" customWidth="1"/>
    <col min="5393" max="5394" width="0" style="92" hidden="1" customWidth="1"/>
    <col min="5395" max="5395" width="10.28515625" style="92" customWidth="1"/>
    <col min="5396" max="5632" width="11.5703125" style="92"/>
    <col min="5633" max="5633" width="12.85546875" style="92" customWidth="1"/>
    <col min="5634" max="5635" width="11.42578125" style="92" customWidth="1"/>
    <col min="5636" max="5636" width="15.28515625" style="92" customWidth="1"/>
    <col min="5637" max="5637" width="14.85546875" style="92" customWidth="1"/>
    <col min="5638" max="5638" width="8.5703125" style="92" customWidth="1"/>
    <col min="5639" max="5639" width="9.42578125" style="92" customWidth="1"/>
    <col min="5640" max="5640" width="8.7109375" style="92" customWidth="1"/>
    <col min="5641" max="5641" width="10.42578125" style="92" customWidth="1"/>
    <col min="5642" max="5642" width="12.5703125" style="92" customWidth="1"/>
    <col min="5643" max="5643" width="13.140625" style="92" customWidth="1"/>
    <col min="5644" max="5644" width="13.7109375" style="92" customWidth="1"/>
    <col min="5645" max="5645" width="12.85546875" style="92" customWidth="1"/>
    <col min="5646" max="5646" width="11.42578125" style="92" customWidth="1"/>
    <col min="5647" max="5647" width="12.5703125" style="92" customWidth="1"/>
    <col min="5648" max="5648" width="13.42578125" style="92" customWidth="1"/>
    <col min="5649" max="5650" width="0" style="92" hidden="1" customWidth="1"/>
    <col min="5651" max="5651" width="10.28515625" style="92" customWidth="1"/>
    <col min="5652" max="5888" width="11.5703125" style="92"/>
    <col min="5889" max="5889" width="12.85546875" style="92" customWidth="1"/>
    <col min="5890" max="5891" width="11.42578125" style="92" customWidth="1"/>
    <col min="5892" max="5892" width="15.28515625" style="92" customWidth="1"/>
    <col min="5893" max="5893" width="14.85546875" style="92" customWidth="1"/>
    <col min="5894" max="5894" width="8.5703125" style="92" customWidth="1"/>
    <col min="5895" max="5895" width="9.42578125" style="92" customWidth="1"/>
    <col min="5896" max="5896" width="8.7109375" style="92" customWidth="1"/>
    <col min="5897" max="5897" width="10.42578125" style="92" customWidth="1"/>
    <col min="5898" max="5898" width="12.5703125" style="92" customWidth="1"/>
    <col min="5899" max="5899" width="13.140625" style="92" customWidth="1"/>
    <col min="5900" max="5900" width="13.7109375" style="92" customWidth="1"/>
    <col min="5901" max="5901" width="12.85546875" style="92" customWidth="1"/>
    <col min="5902" max="5902" width="11.42578125" style="92" customWidth="1"/>
    <col min="5903" max="5903" width="12.5703125" style="92" customWidth="1"/>
    <col min="5904" max="5904" width="13.42578125" style="92" customWidth="1"/>
    <col min="5905" max="5906" width="0" style="92" hidden="1" customWidth="1"/>
    <col min="5907" max="5907" width="10.28515625" style="92" customWidth="1"/>
    <col min="5908" max="6144" width="11.5703125" style="92"/>
    <col min="6145" max="6145" width="12.85546875" style="92" customWidth="1"/>
    <col min="6146" max="6147" width="11.42578125" style="92" customWidth="1"/>
    <col min="6148" max="6148" width="15.28515625" style="92" customWidth="1"/>
    <col min="6149" max="6149" width="14.85546875" style="92" customWidth="1"/>
    <col min="6150" max="6150" width="8.5703125" style="92" customWidth="1"/>
    <col min="6151" max="6151" width="9.42578125" style="92" customWidth="1"/>
    <col min="6152" max="6152" width="8.7109375" style="92" customWidth="1"/>
    <col min="6153" max="6153" width="10.42578125" style="92" customWidth="1"/>
    <col min="6154" max="6154" width="12.5703125" style="92" customWidth="1"/>
    <col min="6155" max="6155" width="13.140625" style="92" customWidth="1"/>
    <col min="6156" max="6156" width="13.7109375" style="92" customWidth="1"/>
    <col min="6157" max="6157" width="12.85546875" style="92" customWidth="1"/>
    <col min="6158" max="6158" width="11.42578125" style="92" customWidth="1"/>
    <col min="6159" max="6159" width="12.5703125" style="92" customWidth="1"/>
    <col min="6160" max="6160" width="13.42578125" style="92" customWidth="1"/>
    <col min="6161" max="6162" width="0" style="92" hidden="1" customWidth="1"/>
    <col min="6163" max="6163" width="10.28515625" style="92" customWidth="1"/>
    <col min="6164" max="6400" width="11.5703125" style="92"/>
    <col min="6401" max="6401" width="12.85546875" style="92" customWidth="1"/>
    <col min="6402" max="6403" width="11.42578125" style="92" customWidth="1"/>
    <col min="6404" max="6404" width="15.28515625" style="92" customWidth="1"/>
    <col min="6405" max="6405" width="14.85546875" style="92" customWidth="1"/>
    <col min="6406" max="6406" width="8.5703125" style="92" customWidth="1"/>
    <col min="6407" max="6407" width="9.42578125" style="92" customWidth="1"/>
    <col min="6408" max="6408" width="8.7109375" style="92" customWidth="1"/>
    <col min="6409" max="6409" width="10.42578125" style="92" customWidth="1"/>
    <col min="6410" max="6410" width="12.5703125" style="92" customWidth="1"/>
    <col min="6411" max="6411" width="13.140625" style="92" customWidth="1"/>
    <col min="6412" max="6412" width="13.7109375" style="92" customWidth="1"/>
    <col min="6413" max="6413" width="12.85546875" style="92" customWidth="1"/>
    <col min="6414" max="6414" width="11.42578125" style="92" customWidth="1"/>
    <col min="6415" max="6415" width="12.5703125" style="92" customWidth="1"/>
    <col min="6416" max="6416" width="13.42578125" style="92" customWidth="1"/>
    <col min="6417" max="6418" width="0" style="92" hidden="1" customWidth="1"/>
    <col min="6419" max="6419" width="10.28515625" style="92" customWidth="1"/>
    <col min="6420" max="6656" width="11.5703125" style="92"/>
    <col min="6657" max="6657" width="12.85546875" style="92" customWidth="1"/>
    <col min="6658" max="6659" width="11.42578125" style="92" customWidth="1"/>
    <col min="6660" max="6660" width="15.28515625" style="92" customWidth="1"/>
    <col min="6661" max="6661" width="14.85546875" style="92" customWidth="1"/>
    <col min="6662" max="6662" width="8.5703125" style="92" customWidth="1"/>
    <col min="6663" max="6663" width="9.42578125" style="92" customWidth="1"/>
    <col min="6664" max="6664" width="8.7109375" style="92" customWidth="1"/>
    <col min="6665" max="6665" width="10.42578125" style="92" customWidth="1"/>
    <col min="6666" max="6666" width="12.5703125" style="92" customWidth="1"/>
    <col min="6667" max="6667" width="13.140625" style="92" customWidth="1"/>
    <col min="6668" max="6668" width="13.7109375" style="92" customWidth="1"/>
    <col min="6669" max="6669" width="12.85546875" style="92" customWidth="1"/>
    <col min="6670" max="6670" width="11.42578125" style="92" customWidth="1"/>
    <col min="6671" max="6671" width="12.5703125" style="92" customWidth="1"/>
    <col min="6672" max="6672" width="13.42578125" style="92" customWidth="1"/>
    <col min="6673" max="6674" width="0" style="92" hidden="1" customWidth="1"/>
    <col min="6675" max="6675" width="10.28515625" style="92" customWidth="1"/>
    <col min="6676" max="6912" width="11.5703125" style="92"/>
    <col min="6913" max="6913" width="12.85546875" style="92" customWidth="1"/>
    <col min="6914" max="6915" width="11.42578125" style="92" customWidth="1"/>
    <col min="6916" max="6916" width="15.28515625" style="92" customWidth="1"/>
    <col min="6917" max="6917" width="14.85546875" style="92" customWidth="1"/>
    <col min="6918" max="6918" width="8.5703125" style="92" customWidth="1"/>
    <col min="6919" max="6919" width="9.42578125" style="92" customWidth="1"/>
    <col min="6920" max="6920" width="8.7109375" style="92" customWidth="1"/>
    <col min="6921" max="6921" width="10.42578125" style="92" customWidth="1"/>
    <col min="6922" max="6922" width="12.5703125" style="92" customWidth="1"/>
    <col min="6923" max="6923" width="13.140625" style="92" customWidth="1"/>
    <col min="6924" max="6924" width="13.7109375" style="92" customWidth="1"/>
    <col min="6925" max="6925" width="12.85546875" style="92" customWidth="1"/>
    <col min="6926" max="6926" width="11.42578125" style="92" customWidth="1"/>
    <col min="6927" max="6927" width="12.5703125" style="92" customWidth="1"/>
    <col min="6928" max="6928" width="13.42578125" style="92" customWidth="1"/>
    <col min="6929" max="6930" width="0" style="92" hidden="1" customWidth="1"/>
    <col min="6931" max="6931" width="10.28515625" style="92" customWidth="1"/>
    <col min="6932" max="7168" width="11.5703125" style="92"/>
    <col min="7169" max="7169" width="12.85546875" style="92" customWidth="1"/>
    <col min="7170" max="7171" width="11.42578125" style="92" customWidth="1"/>
    <col min="7172" max="7172" width="15.28515625" style="92" customWidth="1"/>
    <col min="7173" max="7173" width="14.85546875" style="92" customWidth="1"/>
    <col min="7174" max="7174" width="8.5703125" style="92" customWidth="1"/>
    <col min="7175" max="7175" width="9.42578125" style="92" customWidth="1"/>
    <col min="7176" max="7176" width="8.7109375" style="92" customWidth="1"/>
    <col min="7177" max="7177" width="10.42578125" style="92" customWidth="1"/>
    <col min="7178" max="7178" width="12.5703125" style="92" customWidth="1"/>
    <col min="7179" max="7179" width="13.140625" style="92" customWidth="1"/>
    <col min="7180" max="7180" width="13.7109375" style="92" customWidth="1"/>
    <col min="7181" max="7181" width="12.85546875" style="92" customWidth="1"/>
    <col min="7182" max="7182" width="11.42578125" style="92" customWidth="1"/>
    <col min="7183" max="7183" width="12.5703125" style="92" customWidth="1"/>
    <col min="7184" max="7184" width="13.42578125" style="92" customWidth="1"/>
    <col min="7185" max="7186" width="0" style="92" hidden="1" customWidth="1"/>
    <col min="7187" max="7187" width="10.28515625" style="92" customWidth="1"/>
    <col min="7188" max="7424" width="11.5703125" style="92"/>
    <col min="7425" max="7425" width="12.85546875" style="92" customWidth="1"/>
    <col min="7426" max="7427" width="11.42578125" style="92" customWidth="1"/>
    <col min="7428" max="7428" width="15.28515625" style="92" customWidth="1"/>
    <col min="7429" max="7429" width="14.85546875" style="92" customWidth="1"/>
    <col min="7430" max="7430" width="8.5703125" style="92" customWidth="1"/>
    <col min="7431" max="7431" width="9.42578125" style="92" customWidth="1"/>
    <col min="7432" max="7432" width="8.7109375" style="92" customWidth="1"/>
    <col min="7433" max="7433" width="10.42578125" style="92" customWidth="1"/>
    <col min="7434" max="7434" width="12.5703125" style="92" customWidth="1"/>
    <col min="7435" max="7435" width="13.140625" style="92" customWidth="1"/>
    <col min="7436" max="7436" width="13.7109375" style="92" customWidth="1"/>
    <col min="7437" max="7437" width="12.85546875" style="92" customWidth="1"/>
    <col min="7438" max="7438" width="11.42578125" style="92" customWidth="1"/>
    <col min="7439" max="7439" width="12.5703125" style="92" customWidth="1"/>
    <col min="7440" max="7440" width="13.42578125" style="92" customWidth="1"/>
    <col min="7441" max="7442" width="0" style="92" hidden="1" customWidth="1"/>
    <col min="7443" max="7443" width="10.28515625" style="92" customWidth="1"/>
    <col min="7444" max="7680" width="11.5703125" style="92"/>
    <col min="7681" max="7681" width="12.85546875" style="92" customWidth="1"/>
    <col min="7682" max="7683" width="11.42578125" style="92" customWidth="1"/>
    <col min="7684" max="7684" width="15.28515625" style="92" customWidth="1"/>
    <col min="7685" max="7685" width="14.85546875" style="92" customWidth="1"/>
    <col min="7686" max="7686" width="8.5703125" style="92" customWidth="1"/>
    <col min="7687" max="7687" width="9.42578125" style="92" customWidth="1"/>
    <col min="7688" max="7688" width="8.7109375" style="92" customWidth="1"/>
    <col min="7689" max="7689" width="10.42578125" style="92" customWidth="1"/>
    <col min="7690" max="7690" width="12.5703125" style="92" customWidth="1"/>
    <col min="7691" max="7691" width="13.140625" style="92" customWidth="1"/>
    <col min="7692" max="7692" width="13.7109375" style="92" customWidth="1"/>
    <col min="7693" max="7693" width="12.85546875" style="92" customWidth="1"/>
    <col min="7694" max="7694" width="11.42578125" style="92" customWidth="1"/>
    <col min="7695" max="7695" width="12.5703125" style="92" customWidth="1"/>
    <col min="7696" max="7696" width="13.42578125" style="92" customWidth="1"/>
    <col min="7697" max="7698" width="0" style="92" hidden="1" customWidth="1"/>
    <col min="7699" max="7699" width="10.28515625" style="92" customWidth="1"/>
    <col min="7700" max="7936" width="11.5703125" style="92"/>
    <col min="7937" max="7937" width="12.85546875" style="92" customWidth="1"/>
    <col min="7938" max="7939" width="11.42578125" style="92" customWidth="1"/>
    <col min="7940" max="7940" width="15.28515625" style="92" customWidth="1"/>
    <col min="7941" max="7941" width="14.85546875" style="92" customWidth="1"/>
    <col min="7942" max="7942" width="8.5703125" style="92" customWidth="1"/>
    <col min="7943" max="7943" width="9.42578125" style="92" customWidth="1"/>
    <col min="7944" max="7944" width="8.7109375" style="92" customWidth="1"/>
    <col min="7945" max="7945" width="10.42578125" style="92" customWidth="1"/>
    <col min="7946" max="7946" width="12.5703125" style="92" customWidth="1"/>
    <col min="7947" max="7947" width="13.140625" style="92" customWidth="1"/>
    <col min="7948" max="7948" width="13.7109375" style="92" customWidth="1"/>
    <col min="7949" max="7949" width="12.85546875" style="92" customWidth="1"/>
    <col min="7950" max="7950" width="11.42578125" style="92" customWidth="1"/>
    <col min="7951" max="7951" width="12.5703125" style="92" customWidth="1"/>
    <col min="7952" max="7952" width="13.42578125" style="92" customWidth="1"/>
    <col min="7953" max="7954" width="0" style="92" hidden="1" customWidth="1"/>
    <col min="7955" max="7955" width="10.28515625" style="92" customWidth="1"/>
    <col min="7956" max="8192" width="11.5703125" style="92"/>
    <col min="8193" max="8193" width="12.85546875" style="92" customWidth="1"/>
    <col min="8194" max="8195" width="11.42578125" style="92" customWidth="1"/>
    <col min="8196" max="8196" width="15.28515625" style="92" customWidth="1"/>
    <col min="8197" max="8197" width="14.85546875" style="92" customWidth="1"/>
    <col min="8198" max="8198" width="8.5703125" style="92" customWidth="1"/>
    <col min="8199" max="8199" width="9.42578125" style="92" customWidth="1"/>
    <col min="8200" max="8200" width="8.7109375" style="92" customWidth="1"/>
    <col min="8201" max="8201" width="10.42578125" style="92" customWidth="1"/>
    <col min="8202" max="8202" width="12.5703125" style="92" customWidth="1"/>
    <col min="8203" max="8203" width="13.140625" style="92" customWidth="1"/>
    <col min="8204" max="8204" width="13.7109375" style="92" customWidth="1"/>
    <col min="8205" max="8205" width="12.85546875" style="92" customWidth="1"/>
    <col min="8206" max="8206" width="11.42578125" style="92" customWidth="1"/>
    <col min="8207" max="8207" width="12.5703125" style="92" customWidth="1"/>
    <col min="8208" max="8208" width="13.42578125" style="92" customWidth="1"/>
    <col min="8209" max="8210" width="0" style="92" hidden="1" customWidth="1"/>
    <col min="8211" max="8211" width="10.28515625" style="92" customWidth="1"/>
    <col min="8212" max="8448" width="11.5703125" style="92"/>
    <col min="8449" max="8449" width="12.85546875" style="92" customWidth="1"/>
    <col min="8450" max="8451" width="11.42578125" style="92" customWidth="1"/>
    <col min="8452" max="8452" width="15.28515625" style="92" customWidth="1"/>
    <col min="8453" max="8453" width="14.85546875" style="92" customWidth="1"/>
    <col min="8454" max="8454" width="8.5703125" style="92" customWidth="1"/>
    <col min="8455" max="8455" width="9.42578125" style="92" customWidth="1"/>
    <col min="8456" max="8456" width="8.7109375" style="92" customWidth="1"/>
    <col min="8457" max="8457" width="10.42578125" style="92" customWidth="1"/>
    <col min="8458" max="8458" width="12.5703125" style="92" customWidth="1"/>
    <col min="8459" max="8459" width="13.140625" style="92" customWidth="1"/>
    <col min="8460" max="8460" width="13.7109375" style="92" customWidth="1"/>
    <col min="8461" max="8461" width="12.85546875" style="92" customWidth="1"/>
    <col min="8462" max="8462" width="11.42578125" style="92" customWidth="1"/>
    <col min="8463" max="8463" width="12.5703125" style="92" customWidth="1"/>
    <col min="8464" max="8464" width="13.42578125" style="92" customWidth="1"/>
    <col min="8465" max="8466" width="0" style="92" hidden="1" customWidth="1"/>
    <col min="8467" max="8467" width="10.28515625" style="92" customWidth="1"/>
    <col min="8468" max="8704" width="11.5703125" style="92"/>
    <col min="8705" max="8705" width="12.85546875" style="92" customWidth="1"/>
    <col min="8706" max="8707" width="11.42578125" style="92" customWidth="1"/>
    <col min="8708" max="8708" width="15.28515625" style="92" customWidth="1"/>
    <col min="8709" max="8709" width="14.85546875" style="92" customWidth="1"/>
    <col min="8710" max="8710" width="8.5703125" style="92" customWidth="1"/>
    <col min="8711" max="8711" width="9.42578125" style="92" customWidth="1"/>
    <col min="8712" max="8712" width="8.7109375" style="92" customWidth="1"/>
    <col min="8713" max="8713" width="10.42578125" style="92" customWidth="1"/>
    <col min="8714" max="8714" width="12.5703125" style="92" customWidth="1"/>
    <col min="8715" max="8715" width="13.140625" style="92" customWidth="1"/>
    <col min="8716" max="8716" width="13.7109375" style="92" customWidth="1"/>
    <col min="8717" max="8717" width="12.85546875" style="92" customWidth="1"/>
    <col min="8718" max="8718" width="11.42578125" style="92" customWidth="1"/>
    <col min="8719" max="8719" width="12.5703125" style="92" customWidth="1"/>
    <col min="8720" max="8720" width="13.42578125" style="92" customWidth="1"/>
    <col min="8721" max="8722" width="0" style="92" hidden="1" customWidth="1"/>
    <col min="8723" max="8723" width="10.28515625" style="92" customWidth="1"/>
    <col min="8724" max="8960" width="11.5703125" style="92"/>
    <col min="8961" max="8961" width="12.85546875" style="92" customWidth="1"/>
    <col min="8962" max="8963" width="11.42578125" style="92" customWidth="1"/>
    <col min="8964" max="8964" width="15.28515625" style="92" customWidth="1"/>
    <col min="8965" max="8965" width="14.85546875" style="92" customWidth="1"/>
    <col min="8966" max="8966" width="8.5703125" style="92" customWidth="1"/>
    <col min="8967" max="8967" width="9.42578125" style="92" customWidth="1"/>
    <col min="8968" max="8968" width="8.7109375" style="92" customWidth="1"/>
    <col min="8969" max="8969" width="10.42578125" style="92" customWidth="1"/>
    <col min="8970" max="8970" width="12.5703125" style="92" customWidth="1"/>
    <col min="8971" max="8971" width="13.140625" style="92" customWidth="1"/>
    <col min="8972" max="8972" width="13.7109375" style="92" customWidth="1"/>
    <col min="8973" max="8973" width="12.85546875" style="92" customWidth="1"/>
    <col min="8974" max="8974" width="11.42578125" style="92" customWidth="1"/>
    <col min="8975" max="8975" width="12.5703125" style="92" customWidth="1"/>
    <col min="8976" max="8976" width="13.42578125" style="92" customWidth="1"/>
    <col min="8977" max="8978" width="0" style="92" hidden="1" customWidth="1"/>
    <col min="8979" max="8979" width="10.28515625" style="92" customWidth="1"/>
    <col min="8980" max="9216" width="11.5703125" style="92"/>
    <col min="9217" max="9217" width="12.85546875" style="92" customWidth="1"/>
    <col min="9218" max="9219" width="11.42578125" style="92" customWidth="1"/>
    <col min="9220" max="9220" width="15.28515625" style="92" customWidth="1"/>
    <col min="9221" max="9221" width="14.85546875" style="92" customWidth="1"/>
    <col min="9222" max="9222" width="8.5703125" style="92" customWidth="1"/>
    <col min="9223" max="9223" width="9.42578125" style="92" customWidth="1"/>
    <col min="9224" max="9224" width="8.7109375" style="92" customWidth="1"/>
    <col min="9225" max="9225" width="10.42578125" style="92" customWidth="1"/>
    <col min="9226" max="9226" width="12.5703125" style="92" customWidth="1"/>
    <col min="9227" max="9227" width="13.140625" style="92" customWidth="1"/>
    <col min="9228" max="9228" width="13.7109375" style="92" customWidth="1"/>
    <col min="9229" max="9229" width="12.85546875" style="92" customWidth="1"/>
    <col min="9230" max="9230" width="11.42578125" style="92" customWidth="1"/>
    <col min="9231" max="9231" width="12.5703125" style="92" customWidth="1"/>
    <col min="9232" max="9232" width="13.42578125" style="92" customWidth="1"/>
    <col min="9233" max="9234" width="0" style="92" hidden="1" customWidth="1"/>
    <col min="9235" max="9235" width="10.28515625" style="92" customWidth="1"/>
    <col min="9236" max="9472" width="11.5703125" style="92"/>
    <col min="9473" max="9473" width="12.85546875" style="92" customWidth="1"/>
    <col min="9474" max="9475" width="11.42578125" style="92" customWidth="1"/>
    <col min="9476" max="9476" width="15.28515625" style="92" customWidth="1"/>
    <col min="9477" max="9477" width="14.85546875" style="92" customWidth="1"/>
    <col min="9478" max="9478" width="8.5703125" style="92" customWidth="1"/>
    <col min="9479" max="9479" width="9.42578125" style="92" customWidth="1"/>
    <col min="9480" max="9480" width="8.7109375" style="92" customWidth="1"/>
    <col min="9481" max="9481" width="10.42578125" style="92" customWidth="1"/>
    <col min="9482" max="9482" width="12.5703125" style="92" customWidth="1"/>
    <col min="9483" max="9483" width="13.140625" style="92" customWidth="1"/>
    <col min="9484" max="9484" width="13.7109375" style="92" customWidth="1"/>
    <col min="9485" max="9485" width="12.85546875" style="92" customWidth="1"/>
    <col min="9486" max="9486" width="11.42578125" style="92" customWidth="1"/>
    <col min="9487" max="9487" width="12.5703125" style="92" customWidth="1"/>
    <col min="9488" max="9488" width="13.42578125" style="92" customWidth="1"/>
    <col min="9489" max="9490" width="0" style="92" hidden="1" customWidth="1"/>
    <col min="9491" max="9491" width="10.28515625" style="92" customWidth="1"/>
    <col min="9492" max="9728" width="11.5703125" style="92"/>
    <col min="9729" max="9729" width="12.85546875" style="92" customWidth="1"/>
    <col min="9730" max="9731" width="11.42578125" style="92" customWidth="1"/>
    <col min="9732" max="9732" width="15.28515625" style="92" customWidth="1"/>
    <col min="9733" max="9733" width="14.85546875" style="92" customWidth="1"/>
    <col min="9734" max="9734" width="8.5703125" style="92" customWidth="1"/>
    <col min="9735" max="9735" width="9.42578125" style="92" customWidth="1"/>
    <col min="9736" max="9736" width="8.7109375" style="92" customWidth="1"/>
    <col min="9737" max="9737" width="10.42578125" style="92" customWidth="1"/>
    <col min="9738" max="9738" width="12.5703125" style="92" customWidth="1"/>
    <col min="9739" max="9739" width="13.140625" style="92" customWidth="1"/>
    <col min="9740" max="9740" width="13.7109375" style="92" customWidth="1"/>
    <col min="9741" max="9741" width="12.85546875" style="92" customWidth="1"/>
    <col min="9742" max="9742" width="11.42578125" style="92" customWidth="1"/>
    <col min="9743" max="9743" width="12.5703125" style="92" customWidth="1"/>
    <col min="9744" max="9744" width="13.42578125" style="92" customWidth="1"/>
    <col min="9745" max="9746" width="0" style="92" hidden="1" customWidth="1"/>
    <col min="9747" max="9747" width="10.28515625" style="92" customWidth="1"/>
    <col min="9748" max="9984" width="11.5703125" style="92"/>
    <col min="9985" max="9985" width="12.85546875" style="92" customWidth="1"/>
    <col min="9986" max="9987" width="11.42578125" style="92" customWidth="1"/>
    <col min="9988" max="9988" width="15.28515625" style="92" customWidth="1"/>
    <col min="9989" max="9989" width="14.85546875" style="92" customWidth="1"/>
    <col min="9990" max="9990" width="8.5703125" style="92" customWidth="1"/>
    <col min="9991" max="9991" width="9.42578125" style="92" customWidth="1"/>
    <col min="9992" max="9992" width="8.7109375" style="92" customWidth="1"/>
    <col min="9993" max="9993" width="10.42578125" style="92" customWidth="1"/>
    <col min="9994" max="9994" width="12.5703125" style="92" customWidth="1"/>
    <col min="9995" max="9995" width="13.140625" style="92" customWidth="1"/>
    <col min="9996" max="9996" width="13.7109375" style="92" customWidth="1"/>
    <col min="9997" max="9997" width="12.85546875" style="92" customWidth="1"/>
    <col min="9998" max="9998" width="11.42578125" style="92" customWidth="1"/>
    <col min="9999" max="9999" width="12.5703125" style="92" customWidth="1"/>
    <col min="10000" max="10000" width="13.42578125" style="92" customWidth="1"/>
    <col min="10001" max="10002" width="0" style="92" hidden="1" customWidth="1"/>
    <col min="10003" max="10003" width="10.28515625" style="92" customWidth="1"/>
    <col min="10004" max="10240" width="11.5703125" style="92"/>
    <col min="10241" max="10241" width="12.85546875" style="92" customWidth="1"/>
    <col min="10242" max="10243" width="11.42578125" style="92" customWidth="1"/>
    <col min="10244" max="10244" width="15.28515625" style="92" customWidth="1"/>
    <col min="10245" max="10245" width="14.85546875" style="92" customWidth="1"/>
    <col min="10246" max="10246" width="8.5703125" style="92" customWidth="1"/>
    <col min="10247" max="10247" width="9.42578125" style="92" customWidth="1"/>
    <col min="10248" max="10248" width="8.7109375" style="92" customWidth="1"/>
    <col min="10249" max="10249" width="10.42578125" style="92" customWidth="1"/>
    <col min="10250" max="10250" width="12.5703125" style="92" customWidth="1"/>
    <col min="10251" max="10251" width="13.140625" style="92" customWidth="1"/>
    <col min="10252" max="10252" width="13.7109375" style="92" customWidth="1"/>
    <col min="10253" max="10253" width="12.85546875" style="92" customWidth="1"/>
    <col min="10254" max="10254" width="11.42578125" style="92" customWidth="1"/>
    <col min="10255" max="10255" width="12.5703125" style="92" customWidth="1"/>
    <col min="10256" max="10256" width="13.42578125" style="92" customWidth="1"/>
    <col min="10257" max="10258" width="0" style="92" hidden="1" customWidth="1"/>
    <col min="10259" max="10259" width="10.28515625" style="92" customWidth="1"/>
    <col min="10260" max="10496" width="11.5703125" style="92"/>
    <col min="10497" max="10497" width="12.85546875" style="92" customWidth="1"/>
    <col min="10498" max="10499" width="11.42578125" style="92" customWidth="1"/>
    <col min="10500" max="10500" width="15.28515625" style="92" customWidth="1"/>
    <col min="10501" max="10501" width="14.85546875" style="92" customWidth="1"/>
    <col min="10502" max="10502" width="8.5703125" style="92" customWidth="1"/>
    <col min="10503" max="10503" width="9.42578125" style="92" customWidth="1"/>
    <col min="10504" max="10504" width="8.7109375" style="92" customWidth="1"/>
    <col min="10505" max="10505" width="10.42578125" style="92" customWidth="1"/>
    <col min="10506" max="10506" width="12.5703125" style="92" customWidth="1"/>
    <col min="10507" max="10507" width="13.140625" style="92" customWidth="1"/>
    <col min="10508" max="10508" width="13.7109375" style="92" customWidth="1"/>
    <col min="10509" max="10509" width="12.85546875" style="92" customWidth="1"/>
    <col min="10510" max="10510" width="11.42578125" style="92" customWidth="1"/>
    <col min="10511" max="10511" width="12.5703125" style="92" customWidth="1"/>
    <col min="10512" max="10512" width="13.42578125" style="92" customWidth="1"/>
    <col min="10513" max="10514" width="0" style="92" hidden="1" customWidth="1"/>
    <col min="10515" max="10515" width="10.28515625" style="92" customWidth="1"/>
    <col min="10516" max="10752" width="11.5703125" style="92"/>
    <col min="10753" max="10753" width="12.85546875" style="92" customWidth="1"/>
    <col min="10754" max="10755" width="11.42578125" style="92" customWidth="1"/>
    <col min="10756" max="10756" width="15.28515625" style="92" customWidth="1"/>
    <col min="10757" max="10757" width="14.85546875" style="92" customWidth="1"/>
    <col min="10758" max="10758" width="8.5703125" style="92" customWidth="1"/>
    <col min="10759" max="10759" width="9.42578125" style="92" customWidth="1"/>
    <col min="10760" max="10760" width="8.7109375" style="92" customWidth="1"/>
    <col min="10761" max="10761" width="10.42578125" style="92" customWidth="1"/>
    <col min="10762" max="10762" width="12.5703125" style="92" customWidth="1"/>
    <col min="10763" max="10763" width="13.140625" style="92" customWidth="1"/>
    <col min="10764" max="10764" width="13.7109375" style="92" customWidth="1"/>
    <col min="10765" max="10765" width="12.85546875" style="92" customWidth="1"/>
    <col min="10766" max="10766" width="11.42578125" style="92" customWidth="1"/>
    <col min="10767" max="10767" width="12.5703125" style="92" customWidth="1"/>
    <col min="10768" max="10768" width="13.42578125" style="92" customWidth="1"/>
    <col min="10769" max="10770" width="0" style="92" hidden="1" customWidth="1"/>
    <col min="10771" max="10771" width="10.28515625" style="92" customWidth="1"/>
    <col min="10772" max="11008" width="11.5703125" style="92"/>
    <col min="11009" max="11009" width="12.85546875" style="92" customWidth="1"/>
    <col min="11010" max="11011" width="11.42578125" style="92" customWidth="1"/>
    <col min="11012" max="11012" width="15.28515625" style="92" customWidth="1"/>
    <col min="11013" max="11013" width="14.85546875" style="92" customWidth="1"/>
    <col min="11014" max="11014" width="8.5703125" style="92" customWidth="1"/>
    <col min="11015" max="11015" width="9.42578125" style="92" customWidth="1"/>
    <col min="11016" max="11016" width="8.7109375" style="92" customWidth="1"/>
    <col min="11017" max="11017" width="10.42578125" style="92" customWidth="1"/>
    <col min="11018" max="11018" width="12.5703125" style="92" customWidth="1"/>
    <col min="11019" max="11019" width="13.140625" style="92" customWidth="1"/>
    <col min="11020" max="11020" width="13.7109375" style="92" customWidth="1"/>
    <col min="11021" max="11021" width="12.85546875" style="92" customWidth="1"/>
    <col min="11022" max="11022" width="11.42578125" style="92" customWidth="1"/>
    <col min="11023" max="11023" width="12.5703125" style="92" customWidth="1"/>
    <col min="11024" max="11024" width="13.42578125" style="92" customWidth="1"/>
    <col min="11025" max="11026" width="0" style="92" hidden="1" customWidth="1"/>
    <col min="11027" max="11027" width="10.28515625" style="92" customWidth="1"/>
    <col min="11028" max="11264" width="11.5703125" style="92"/>
    <col min="11265" max="11265" width="12.85546875" style="92" customWidth="1"/>
    <col min="11266" max="11267" width="11.42578125" style="92" customWidth="1"/>
    <col min="11268" max="11268" width="15.28515625" style="92" customWidth="1"/>
    <col min="11269" max="11269" width="14.85546875" style="92" customWidth="1"/>
    <col min="11270" max="11270" width="8.5703125" style="92" customWidth="1"/>
    <col min="11271" max="11271" width="9.42578125" style="92" customWidth="1"/>
    <col min="11272" max="11272" width="8.7109375" style="92" customWidth="1"/>
    <col min="11273" max="11273" width="10.42578125" style="92" customWidth="1"/>
    <col min="11274" max="11274" width="12.5703125" style="92" customWidth="1"/>
    <col min="11275" max="11275" width="13.140625" style="92" customWidth="1"/>
    <col min="11276" max="11276" width="13.7109375" style="92" customWidth="1"/>
    <col min="11277" max="11277" width="12.85546875" style="92" customWidth="1"/>
    <col min="11278" max="11278" width="11.42578125" style="92" customWidth="1"/>
    <col min="11279" max="11279" width="12.5703125" style="92" customWidth="1"/>
    <col min="11280" max="11280" width="13.42578125" style="92" customWidth="1"/>
    <col min="11281" max="11282" width="0" style="92" hidden="1" customWidth="1"/>
    <col min="11283" max="11283" width="10.28515625" style="92" customWidth="1"/>
    <col min="11284" max="11520" width="11.5703125" style="92"/>
    <col min="11521" max="11521" width="12.85546875" style="92" customWidth="1"/>
    <col min="11522" max="11523" width="11.42578125" style="92" customWidth="1"/>
    <col min="11524" max="11524" width="15.28515625" style="92" customWidth="1"/>
    <col min="11525" max="11525" width="14.85546875" style="92" customWidth="1"/>
    <col min="11526" max="11526" width="8.5703125" style="92" customWidth="1"/>
    <col min="11527" max="11527" width="9.42578125" style="92" customWidth="1"/>
    <col min="11528" max="11528" width="8.7109375" style="92" customWidth="1"/>
    <col min="11529" max="11529" width="10.42578125" style="92" customWidth="1"/>
    <col min="11530" max="11530" width="12.5703125" style="92" customWidth="1"/>
    <col min="11531" max="11531" width="13.140625" style="92" customWidth="1"/>
    <col min="11532" max="11532" width="13.7109375" style="92" customWidth="1"/>
    <col min="11533" max="11533" width="12.85546875" style="92" customWidth="1"/>
    <col min="11534" max="11534" width="11.42578125" style="92" customWidth="1"/>
    <col min="11535" max="11535" width="12.5703125" style="92" customWidth="1"/>
    <col min="11536" max="11536" width="13.42578125" style="92" customWidth="1"/>
    <col min="11537" max="11538" width="0" style="92" hidden="1" customWidth="1"/>
    <col min="11539" max="11539" width="10.28515625" style="92" customWidth="1"/>
    <col min="11540" max="11776" width="11.5703125" style="92"/>
    <col min="11777" max="11777" width="12.85546875" style="92" customWidth="1"/>
    <col min="11778" max="11779" width="11.42578125" style="92" customWidth="1"/>
    <col min="11780" max="11780" width="15.28515625" style="92" customWidth="1"/>
    <col min="11781" max="11781" width="14.85546875" style="92" customWidth="1"/>
    <col min="11782" max="11782" width="8.5703125" style="92" customWidth="1"/>
    <col min="11783" max="11783" width="9.42578125" style="92" customWidth="1"/>
    <col min="11784" max="11784" width="8.7109375" style="92" customWidth="1"/>
    <col min="11785" max="11785" width="10.42578125" style="92" customWidth="1"/>
    <col min="11786" max="11786" width="12.5703125" style="92" customWidth="1"/>
    <col min="11787" max="11787" width="13.140625" style="92" customWidth="1"/>
    <col min="11788" max="11788" width="13.7109375" style="92" customWidth="1"/>
    <col min="11789" max="11789" width="12.85546875" style="92" customWidth="1"/>
    <col min="11790" max="11790" width="11.42578125" style="92" customWidth="1"/>
    <col min="11791" max="11791" width="12.5703125" style="92" customWidth="1"/>
    <col min="11792" max="11792" width="13.42578125" style="92" customWidth="1"/>
    <col min="11793" max="11794" width="0" style="92" hidden="1" customWidth="1"/>
    <col min="11795" max="11795" width="10.28515625" style="92" customWidth="1"/>
    <col min="11796" max="12032" width="11.5703125" style="92"/>
    <col min="12033" max="12033" width="12.85546875" style="92" customWidth="1"/>
    <col min="12034" max="12035" width="11.42578125" style="92" customWidth="1"/>
    <col min="12036" max="12036" width="15.28515625" style="92" customWidth="1"/>
    <col min="12037" max="12037" width="14.85546875" style="92" customWidth="1"/>
    <col min="12038" max="12038" width="8.5703125" style="92" customWidth="1"/>
    <col min="12039" max="12039" width="9.42578125" style="92" customWidth="1"/>
    <col min="12040" max="12040" width="8.7109375" style="92" customWidth="1"/>
    <col min="12041" max="12041" width="10.42578125" style="92" customWidth="1"/>
    <col min="12042" max="12042" width="12.5703125" style="92" customWidth="1"/>
    <col min="12043" max="12043" width="13.140625" style="92" customWidth="1"/>
    <col min="12044" max="12044" width="13.7109375" style="92" customWidth="1"/>
    <col min="12045" max="12045" width="12.85546875" style="92" customWidth="1"/>
    <col min="12046" max="12046" width="11.42578125" style="92" customWidth="1"/>
    <col min="12047" max="12047" width="12.5703125" style="92" customWidth="1"/>
    <col min="12048" max="12048" width="13.42578125" style="92" customWidth="1"/>
    <col min="12049" max="12050" width="0" style="92" hidden="1" customWidth="1"/>
    <col min="12051" max="12051" width="10.28515625" style="92" customWidth="1"/>
    <col min="12052" max="12288" width="11.5703125" style="92"/>
    <col min="12289" max="12289" width="12.85546875" style="92" customWidth="1"/>
    <col min="12290" max="12291" width="11.42578125" style="92" customWidth="1"/>
    <col min="12292" max="12292" width="15.28515625" style="92" customWidth="1"/>
    <col min="12293" max="12293" width="14.85546875" style="92" customWidth="1"/>
    <col min="12294" max="12294" width="8.5703125" style="92" customWidth="1"/>
    <col min="12295" max="12295" width="9.42578125" style="92" customWidth="1"/>
    <col min="12296" max="12296" width="8.7109375" style="92" customWidth="1"/>
    <col min="12297" max="12297" width="10.42578125" style="92" customWidth="1"/>
    <col min="12298" max="12298" width="12.5703125" style="92" customWidth="1"/>
    <col min="12299" max="12299" width="13.140625" style="92" customWidth="1"/>
    <col min="12300" max="12300" width="13.7109375" style="92" customWidth="1"/>
    <col min="12301" max="12301" width="12.85546875" style="92" customWidth="1"/>
    <col min="12302" max="12302" width="11.42578125" style="92" customWidth="1"/>
    <col min="12303" max="12303" width="12.5703125" style="92" customWidth="1"/>
    <col min="12304" max="12304" width="13.42578125" style="92" customWidth="1"/>
    <col min="12305" max="12306" width="0" style="92" hidden="1" customWidth="1"/>
    <col min="12307" max="12307" width="10.28515625" style="92" customWidth="1"/>
    <col min="12308" max="12544" width="11.5703125" style="92"/>
    <col min="12545" max="12545" width="12.85546875" style="92" customWidth="1"/>
    <col min="12546" max="12547" width="11.42578125" style="92" customWidth="1"/>
    <col min="12548" max="12548" width="15.28515625" style="92" customWidth="1"/>
    <col min="12549" max="12549" width="14.85546875" style="92" customWidth="1"/>
    <col min="12550" max="12550" width="8.5703125" style="92" customWidth="1"/>
    <col min="12551" max="12551" width="9.42578125" style="92" customWidth="1"/>
    <col min="12552" max="12552" width="8.7109375" style="92" customWidth="1"/>
    <col min="12553" max="12553" width="10.42578125" style="92" customWidth="1"/>
    <col min="12554" max="12554" width="12.5703125" style="92" customWidth="1"/>
    <col min="12555" max="12555" width="13.140625" style="92" customWidth="1"/>
    <col min="12556" max="12556" width="13.7109375" style="92" customWidth="1"/>
    <col min="12557" max="12557" width="12.85546875" style="92" customWidth="1"/>
    <col min="12558" max="12558" width="11.42578125" style="92" customWidth="1"/>
    <col min="12559" max="12559" width="12.5703125" style="92" customWidth="1"/>
    <col min="12560" max="12560" width="13.42578125" style="92" customWidth="1"/>
    <col min="12561" max="12562" width="0" style="92" hidden="1" customWidth="1"/>
    <col min="12563" max="12563" width="10.28515625" style="92" customWidth="1"/>
    <col min="12564" max="12800" width="11.5703125" style="92"/>
    <col min="12801" max="12801" width="12.85546875" style="92" customWidth="1"/>
    <col min="12802" max="12803" width="11.42578125" style="92" customWidth="1"/>
    <col min="12804" max="12804" width="15.28515625" style="92" customWidth="1"/>
    <col min="12805" max="12805" width="14.85546875" style="92" customWidth="1"/>
    <col min="12806" max="12806" width="8.5703125" style="92" customWidth="1"/>
    <col min="12807" max="12807" width="9.42578125" style="92" customWidth="1"/>
    <col min="12808" max="12808" width="8.7109375" style="92" customWidth="1"/>
    <col min="12809" max="12809" width="10.42578125" style="92" customWidth="1"/>
    <col min="12810" max="12810" width="12.5703125" style="92" customWidth="1"/>
    <col min="12811" max="12811" width="13.140625" style="92" customWidth="1"/>
    <col min="12812" max="12812" width="13.7109375" style="92" customWidth="1"/>
    <col min="12813" max="12813" width="12.85546875" style="92" customWidth="1"/>
    <col min="12814" max="12814" width="11.42578125" style="92" customWidth="1"/>
    <col min="12815" max="12815" width="12.5703125" style="92" customWidth="1"/>
    <col min="12816" max="12816" width="13.42578125" style="92" customWidth="1"/>
    <col min="12817" max="12818" width="0" style="92" hidden="1" customWidth="1"/>
    <col min="12819" max="12819" width="10.28515625" style="92" customWidth="1"/>
    <col min="12820" max="13056" width="11.5703125" style="92"/>
    <col min="13057" max="13057" width="12.85546875" style="92" customWidth="1"/>
    <col min="13058" max="13059" width="11.42578125" style="92" customWidth="1"/>
    <col min="13060" max="13060" width="15.28515625" style="92" customWidth="1"/>
    <col min="13061" max="13061" width="14.85546875" style="92" customWidth="1"/>
    <col min="13062" max="13062" width="8.5703125" style="92" customWidth="1"/>
    <col min="13063" max="13063" width="9.42578125" style="92" customWidth="1"/>
    <col min="13064" max="13064" width="8.7109375" style="92" customWidth="1"/>
    <col min="13065" max="13065" width="10.42578125" style="92" customWidth="1"/>
    <col min="13066" max="13066" width="12.5703125" style="92" customWidth="1"/>
    <col min="13067" max="13067" width="13.140625" style="92" customWidth="1"/>
    <col min="13068" max="13068" width="13.7109375" style="92" customWidth="1"/>
    <col min="13069" max="13069" width="12.85546875" style="92" customWidth="1"/>
    <col min="13070" max="13070" width="11.42578125" style="92" customWidth="1"/>
    <col min="13071" max="13071" width="12.5703125" style="92" customWidth="1"/>
    <col min="13072" max="13072" width="13.42578125" style="92" customWidth="1"/>
    <col min="13073" max="13074" width="0" style="92" hidden="1" customWidth="1"/>
    <col min="13075" max="13075" width="10.28515625" style="92" customWidth="1"/>
    <col min="13076" max="13312" width="11.5703125" style="92"/>
    <col min="13313" max="13313" width="12.85546875" style="92" customWidth="1"/>
    <col min="13314" max="13315" width="11.42578125" style="92" customWidth="1"/>
    <col min="13316" max="13316" width="15.28515625" style="92" customWidth="1"/>
    <col min="13317" max="13317" width="14.85546875" style="92" customWidth="1"/>
    <col min="13318" max="13318" width="8.5703125" style="92" customWidth="1"/>
    <col min="13319" max="13319" width="9.42578125" style="92" customWidth="1"/>
    <col min="13320" max="13320" width="8.7109375" style="92" customWidth="1"/>
    <col min="13321" max="13321" width="10.42578125" style="92" customWidth="1"/>
    <col min="13322" max="13322" width="12.5703125" style="92" customWidth="1"/>
    <col min="13323" max="13323" width="13.140625" style="92" customWidth="1"/>
    <col min="13324" max="13324" width="13.7109375" style="92" customWidth="1"/>
    <col min="13325" max="13325" width="12.85546875" style="92" customWidth="1"/>
    <col min="13326" max="13326" width="11.42578125" style="92" customWidth="1"/>
    <col min="13327" max="13327" width="12.5703125" style="92" customWidth="1"/>
    <col min="13328" max="13328" width="13.42578125" style="92" customWidth="1"/>
    <col min="13329" max="13330" width="0" style="92" hidden="1" customWidth="1"/>
    <col min="13331" max="13331" width="10.28515625" style="92" customWidth="1"/>
    <col min="13332" max="13568" width="11.5703125" style="92"/>
    <col min="13569" max="13569" width="12.85546875" style="92" customWidth="1"/>
    <col min="13570" max="13571" width="11.42578125" style="92" customWidth="1"/>
    <col min="13572" max="13572" width="15.28515625" style="92" customWidth="1"/>
    <col min="13573" max="13573" width="14.85546875" style="92" customWidth="1"/>
    <col min="13574" max="13574" width="8.5703125" style="92" customWidth="1"/>
    <col min="13575" max="13575" width="9.42578125" style="92" customWidth="1"/>
    <col min="13576" max="13576" width="8.7109375" style="92" customWidth="1"/>
    <col min="13577" max="13577" width="10.42578125" style="92" customWidth="1"/>
    <col min="13578" max="13578" width="12.5703125" style="92" customWidth="1"/>
    <col min="13579" max="13579" width="13.140625" style="92" customWidth="1"/>
    <col min="13580" max="13580" width="13.7109375" style="92" customWidth="1"/>
    <col min="13581" max="13581" width="12.85546875" style="92" customWidth="1"/>
    <col min="13582" max="13582" width="11.42578125" style="92" customWidth="1"/>
    <col min="13583" max="13583" width="12.5703125" style="92" customWidth="1"/>
    <col min="13584" max="13584" width="13.42578125" style="92" customWidth="1"/>
    <col min="13585" max="13586" width="0" style="92" hidden="1" customWidth="1"/>
    <col min="13587" max="13587" width="10.28515625" style="92" customWidth="1"/>
    <col min="13588" max="13824" width="11.5703125" style="92"/>
    <col min="13825" max="13825" width="12.85546875" style="92" customWidth="1"/>
    <col min="13826" max="13827" width="11.42578125" style="92" customWidth="1"/>
    <col min="13828" max="13828" width="15.28515625" style="92" customWidth="1"/>
    <col min="13829" max="13829" width="14.85546875" style="92" customWidth="1"/>
    <col min="13830" max="13830" width="8.5703125" style="92" customWidth="1"/>
    <col min="13831" max="13831" width="9.42578125" style="92" customWidth="1"/>
    <col min="13832" max="13832" width="8.7109375" style="92" customWidth="1"/>
    <col min="13833" max="13833" width="10.42578125" style="92" customWidth="1"/>
    <col min="13834" max="13834" width="12.5703125" style="92" customWidth="1"/>
    <col min="13835" max="13835" width="13.140625" style="92" customWidth="1"/>
    <col min="13836" max="13836" width="13.7109375" style="92" customWidth="1"/>
    <col min="13837" max="13837" width="12.85546875" style="92" customWidth="1"/>
    <col min="13838" max="13838" width="11.42578125" style="92" customWidth="1"/>
    <col min="13839" max="13839" width="12.5703125" style="92" customWidth="1"/>
    <col min="13840" max="13840" width="13.42578125" style="92" customWidth="1"/>
    <col min="13841" max="13842" width="0" style="92" hidden="1" customWidth="1"/>
    <col min="13843" max="13843" width="10.28515625" style="92" customWidth="1"/>
    <col min="13844" max="14080" width="11.5703125" style="92"/>
    <col min="14081" max="14081" width="12.85546875" style="92" customWidth="1"/>
    <col min="14082" max="14083" width="11.42578125" style="92" customWidth="1"/>
    <col min="14084" max="14084" width="15.28515625" style="92" customWidth="1"/>
    <col min="14085" max="14085" width="14.85546875" style="92" customWidth="1"/>
    <col min="14086" max="14086" width="8.5703125" style="92" customWidth="1"/>
    <col min="14087" max="14087" width="9.42578125" style="92" customWidth="1"/>
    <col min="14088" max="14088" width="8.7109375" style="92" customWidth="1"/>
    <col min="14089" max="14089" width="10.42578125" style="92" customWidth="1"/>
    <col min="14090" max="14090" width="12.5703125" style="92" customWidth="1"/>
    <col min="14091" max="14091" width="13.140625" style="92" customWidth="1"/>
    <col min="14092" max="14092" width="13.7109375" style="92" customWidth="1"/>
    <col min="14093" max="14093" width="12.85546875" style="92" customWidth="1"/>
    <col min="14094" max="14094" width="11.42578125" style="92" customWidth="1"/>
    <col min="14095" max="14095" width="12.5703125" style="92" customWidth="1"/>
    <col min="14096" max="14096" width="13.42578125" style="92" customWidth="1"/>
    <col min="14097" max="14098" width="0" style="92" hidden="1" customWidth="1"/>
    <col min="14099" max="14099" width="10.28515625" style="92" customWidth="1"/>
    <col min="14100" max="14336" width="11.5703125" style="92"/>
    <col min="14337" max="14337" width="12.85546875" style="92" customWidth="1"/>
    <col min="14338" max="14339" width="11.42578125" style="92" customWidth="1"/>
    <col min="14340" max="14340" width="15.28515625" style="92" customWidth="1"/>
    <col min="14341" max="14341" width="14.85546875" style="92" customWidth="1"/>
    <col min="14342" max="14342" width="8.5703125" style="92" customWidth="1"/>
    <col min="14343" max="14343" width="9.42578125" style="92" customWidth="1"/>
    <col min="14344" max="14344" width="8.7109375" style="92" customWidth="1"/>
    <col min="14345" max="14345" width="10.42578125" style="92" customWidth="1"/>
    <col min="14346" max="14346" width="12.5703125" style="92" customWidth="1"/>
    <col min="14347" max="14347" width="13.140625" style="92" customWidth="1"/>
    <col min="14348" max="14348" width="13.7109375" style="92" customWidth="1"/>
    <col min="14349" max="14349" width="12.85546875" style="92" customWidth="1"/>
    <col min="14350" max="14350" width="11.42578125" style="92" customWidth="1"/>
    <col min="14351" max="14351" width="12.5703125" style="92" customWidth="1"/>
    <col min="14352" max="14352" width="13.42578125" style="92" customWidth="1"/>
    <col min="14353" max="14354" width="0" style="92" hidden="1" customWidth="1"/>
    <col min="14355" max="14355" width="10.28515625" style="92" customWidth="1"/>
    <col min="14356" max="14592" width="11.5703125" style="92"/>
    <col min="14593" max="14593" width="12.85546875" style="92" customWidth="1"/>
    <col min="14594" max="14595" width="11.42578125" style="92" customWidth="1"/>
    <col min="14596" max="14596" width="15.28515625" style="92" customWidth="1"/>
    <col min="14597" max="14597" width="14.85546875" style="92" customWidth="1"/>
    <col min="14598" max="14598" width="8.5703125" style="92" customWidth="1"/>
    <col min="14599" max="14599" width="9.42578125" style="92" customWidth="1"/>
    <col min="14600" max="14600" width="8.7109375" style="92" customWidth="1"/>
    <col min="14601" max="14601" width="10.42578125" style="92" customWidth="1"/>
    <col min="14602" max="14602" width="12.5703125" style="92" customWidth="1"/>
    <col min="14603" max="14603" width="13.140625" style="92" customWidth="1"/>
    <col min="14604" max="14604" width="13.7109375" style="92" customWidth="1"/>
    <col min="14605" max="14605" width="12.85546875" style="92" customWidth="1"/>
    <col min="14606" max="14606" width="11.42578125" style="92" customWidth="1"/>
    <col min="14607" max="14607" width="12.5703125" style="92" customWidth="1"/>
    <col min="14608" max="14608" width="13.42578125" style="92" customWidth="1"/>
    <col min="14609" max="14610" width="0" style="92" hidden="1" customWidth="1"/>
    <col min="14611" max="14611" width="10.28515625" style="92" customWidth="1"/>
    <col min="14612" max="14848" width="11.5703125" style="92"/>
    <col min="14849" max="14849" width="12.85546875" style="92" customWidth="1"/>
    <col min="14850" max="14851" width="11.42578125" style="92" customWidth="1"/>
    <col min="14852" max="14852" width="15.28515625" style="92" customWidth="1"/>
    <col min="14853" max="14853" width="14.85546875" style="92" customWidth="1"/>
    <col min="14854" max="14854" width="8.5703125" style="92" customWidth="1"/>
    <col min="14855" max="14855" width="9.42578125" style="92" customWidth="1"/>
    <col min="14856" max="14856" width="8.7109375" style="92" customWidth="1"/>
    <col min="14857" max="14857" width="10.42578125" style="92" customWidth="1"/>
    <col min="14858" max="14858" width="12.5703125" style="92" customWidth="1"/>
    <col min="14859" max="14859" width="13.140625" style="92" customWidth="1"/>
    <col min="14860" max="14860" width="13.7109375" style="92" customWidth="1"/>
    <col min="14861" max="14861" width="12.85546875" style="92" customWidth="1"/>
    <col min="14862" max="14862" width="11.42578125" style="92" customWidth="1"/>
    <col min="14863" max="14863" width="12.5703125" style="92" customWidth="1"/>
    <col min="14864" max="14864" width="13.42578125" style="92" customWidth="1"/>
    <col min="14865" max="14866" width="0" style="92" hidden="1" customWidth="1"/>
    <col min="14867" max="14867" width="10.28515625" style="92" customWidth="1"/>
    <col min="14868" max="15104" width="11.5703125" style="92"/>
    <col min="15105" max="15105" width="12.85546875" style="92" customWidth="1"/>
    <col min="15106" max="15107" width="11.42578125" style="92" customWidth="1"/>
    <col min="15108" max="15108" width="15.28515625" style="92" customWidth="1"/>
    <col min="15109" max="15109" width="14.85546875" style="92" customWidth="1"/>
    <col min="15110" max="15110" width="8.5703125" style="92" customWidth="1"/>
    <col min="15111" max="15111" width="9.42578125" style="92" customWidth="1"/>
    <col min="15112" max="15112" width="8.7109375" style="92" customWidth="1"/>
    <col min="15113" max="15113" width="10.42578125" style="92" customWidth="1"/>
    <col min="15114" max="15114" width="12.5703125" style="92" customWidth="1"/>
    <col min="15115" max="15115" width="13.140625" style="92" customWidth="1"/>
    <col min="15116" max="15116" width="13.7109375" style="92" customWidth="1"/>
    <col min="15117" max="15117" width="12.85546875" style="92" customWidth="1"/>
    <col min="15118" max="15118" width="11.42578125" style="92" customWidth="1"/>
    <col min="15119" max="15119" width="12.5703125" style="92" customWidth="1"/>
    <col min="15120" max="15120" width="13.42578125" style="92" customWidth="1"/>
    <col min="15121" max="15122" width="0" style="92" hidden="1" customWidth="1"/>
    <col min="15123" max="15123" width="10.28515625" style="92" customWidth="1"/>
    <col min="15124" max="15360" width="11.5703125" style="92"/>
    <col min="15361" max="15361" width="12.85546875" style="92" customWidth="1"/>
    <col min="15362" max="15363" width="11.42578125" style="92" customWidth="1"/>
    <col min="15364" max="15364" width="15.28515625" style="92" customWidth="1"/>
    <col min="15365" max="15365" width="14.85546875" style="92" customWidth="1"/>
    <col min="15366" max="15366" width="8.5703125" style="92" customWidth="1"/>
    <col min="15367" max="15367" width="9.42578125" style="92" customWidth="1"/>
    <col min="15368" max="15368" width="8.7109375" style="92" customWidth="1"/>
    <col min="15369" max="15369" width="10.42578125" style="92" customWidth="1"/>
    <col min="15370" max="15370" width="12.5703125" style="92" customWidth="1"/>
    <col min="15371" max="15371" width="13.140625" style="92" customWidth="1"/>
    <col min="15372" max="15372" width="13.7109375" style="92" customWidth="1"/>
    <col min="15373" max="15373" width="12.85546875" style="92" customWidth="1"/>
    <col min="15374" max="15374" width="11.42578125" style="92" customWidth="1"/>
    <col min="15375" max="15375" width="12.5703125" style="92" customWidth="1"/>
    <col min="15376" max="15376" width="13.42578125" style="92" customWidth="1"/>
    <col min="15377" max="15378" width="0" style="92" hidden="1" customWidth="1"/>
    <col min="15379" max="15379" width="10.28515625" style="92" customWidth="1"/>
    <col min="15380" max="15616" width="11.5703125" style="92"/>
    <col min="15617" max="15617" width="12.85546875" style="92" customWidth="1"/>
    <col min="15618" max="15619" width="11.42578125" style="92" customWidth="1"/>
    <col min="15620" max="15620" width="15.28515625" style="92" customWidth="1"/>
    <col min="15621" max="15621" width="14.85546875" style="92" customWidth="1"/>
    <col min="15622" max="15622" width="8.5703125" style="92" customWidth="1"/>
    <col min="15623" max="15623" width="9.42578125" style="92" customWidth="1"/>
    <col min="15624" max="15624" width="8.7109375" style="92" customWidth="1"/>
    <col min="15625" max="15625" width="10.42578125" style="92" customWidth="1"/>
    <col min="15626" max="15626" width="12.5703125" style="92" customWidth="1"/>
    <col min="15627" max="15627" width="13.140625" style="92" customWidth="1"/>
    <col min="15628" max="15628" width="13.7109375" style="92" customWidth="1"/>
    <col min="15629" max="15629" width="12.85546875" style="92" customWidth="1"/>
    <col min="15630" max="15630" width="11.42578125" style="92" customWidth="1"/>
    <col min="15631" max="15631" width="12.5703125" style="92" customWidth="1"/>
    <col min="15632" max="15632" width="13.42578125" style="92" customWidth="1"/>
    <col min="15633" max="15634" width="0" style="92" hidden="1" customWidth="1"/>
    <col min="15635" max="15635" width="10.28515625" style="92" customWidth="1"/>
    <col min="15636" max="15872" width="11.5703125" style="92"/>
    <col min="15873" max="15873" width="12.85546875" style="92" customWidth="1"/>
    <col min="15874" max="15875" width="11.42578125" style="92" customWidth="1"/>
    <col min="15876" max="15876" width="15.28515625" style="92" customWidth="1"/>
    <col min="15877" max="15877" width="14.85546875" style="92" customWidth="1"/>
    <col min="15878" max="15878" width="8.5703125" style="92" customWidth="1"/>
    <col min="15879" max="15879" width="9.42578125" style="92" customWidth="1"/>
    <col min="15880" max="15880" width="8.7109375" style="92" customWidth="1"/>
    <col min="15881" max="15881" width="10.42578125" style="92" customWidth="1"/>
    <col min="15882" max="15882" width="12.5703125" style="92" customWidth="1"/>
    <col min="15883" max="15883" width="13.140625" style="92" customWidth="1"/>
    <col min="15884" max="15884" width="13.7109375" style="92" customWidth="1"/>
    <col min="15885" max="15885" width="12.85546875" style="92" customWidth="1"/>
    <col min="15886" max="15886" width="11.42578125" style="92" customWidth="1"/>
    <col min="15887" max="15887" width="12.5703125" style="92" customWidth="1"/>
    <col min="15888" max="15888" width="13.42578125" style="92" customWidth="1"/>
    <col min="15889" max="15890" width="0" style="92" hidden="1" customWidth="1"/>
    <col min="15891" max="15891" width="10.28515625" style="92" customWidth="1"/>
    <col min="15892" max="16128" width="11.5703125" style="92"/>
    <col min="16129" max="16129" width="12.85546875" style="92" customWidth="1"/>
    <col min="16130" max="16131" width="11.42578125" style="92" customWidth="1"/>
    <col min="16132" max="16132" width="15.28515625" style="92" customWidth="1"/>
    <col min="16133" max="16133" width="14.85546875" style="92" customWidth="1"/>
    <col min="16134" max="16134" width="8.5703125" style="92" customWidth="1"/>
    <col min="16135" max="16135" width="9.42578125" style="92" customWidth="1"/>
    <col min="16136" max="16136" width="8.7109375" style="92" customWidth="1"/>
    <col min="16137" max="16137" width="10.42578125" style="92" customWidth="1"/>
    <col min="16138" max="16138" width="12.5703125" style="92" customWidth="1"/>
    <col min="16139" max="16139" width="13.140625" style="92" customWidth="1"/>
    <col min="16140" max="16140" width="13.7109375" style="92" customWidth="1"/>
    <col min="16141" max="16141" width="12.85546875" style="92" customWidth="1"/>
    <col min="16142" max="16142" width="11.42578125" style="92" customWidth="1"/>
    <col min="16143" max="16143" width="12.5703125" style="92" customWidth="1"/>
    <col min="16144" max="16144" width="13.42578125" style="92" customWidth="1"/>
    <col min="16145" max="16146" width="0" style="92" hidden="1" customWidth="1"/>
    <col min="16147" max="16147" width="10.28515625" style="92" customWidth="1"/>
    <col min="16148" max="16384" width="11.5703125" style="92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95"/>
    </row>
    <row r="5" spans="1:19" ht="18" customHeight="1" x14ac:dyDescent="0.25">
      <c r="G5" s="92"/>
      <c r="I5" s="92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95"/>
      <c r="G6" s="95"/>
      <c r="H6" s="182"/>
      <c r="I6" s="182"/>
      <c r="J6" s="182"/>
      <c r="K6" s="182"/>
      <c r="L6" s="7"/>
      <c r="M6" s="95"/>
      <c r="N6" s="95"/>
      <c r="O6" s="179"/>
      <c r="P6" s="179"/>
      <c r="Q6" s="95"/>
      <c r="R6" s="95"/>
      <c r="S6" s="95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48</v>
      </c>
      <c r="E8" s="197"/>
      <c r="F8" s="197"/>
      <c r="G8" s="197"/>
      <c r="H8" s="197"/>
      <c r="I8" s="181" t="s">
        <v>21</v>
      </c>
      <c r="J8" s="181"/>
      <c r="K8" s="181"/>
      <c r="L8" s="202">
        <v>61207</v>
      </c>
      <c r="M8" s="202"/>
      <c r="N8" s="10"/>
      <c r="O8" s="10"/>
      <c r="P8" s="90"/>
      <c r="Q8" s="11"/>
      <c r="R8" s="11"/>
      <c r="S8" s="12"/>
    </row>
    <row r="9" spans="1:19" ht="15.75" customHeight="1" x14ac:dyDescent="0.3">
      <c r="A9" s="88"/>
      <c r="B9" s="88"/>
      <c r="C9" s="13"/>
      <c r="D9" s="13"/>
      <c r="E9" s="13"/>
      <c r="F9" s="13"/>
      <c r="G9" s="13"/>
      <c r="H9" s="13"/>
      <c r="I9" s="89"/>
      <c r="J9" s="89"/>
      <c r="K9" s="14"/>
      <c r="L9" s="183"/>
      <c r="M9" s="183"/>
      <c r="N9" s="90"/>
      <c r="O9" s="90"/>
      <c r="P9" s="90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49</v>
      </c>
      <c r="E10" s="199"/>
      <c r="G10" s="92"/>
      <c r="I10" s="185" t="s">
        <v>24</v>
      </c>
      <c r="J10" s="185"/>
      <c r="K10" s="185"/>
      <c r="L10" s="200">
        <v>699936.16</v>
      </c>
      <c r="M10" s="200"/>
      <c r="N10" s="90"/>
      <c r="O10" s="90"/>
      <c r="P10" s="90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93" t="s">
        <v>32</v>
      </c>
      <c r="Q12" s="93"/>
      <c r="R12" s="93"/>
      <c r="S12" s="186" t="s">
        <v>33</v>
      </c>
    </row>
    <row r="13" spans="1:19" s="22" customFormat="1" ht="46.5" customHeight="1" x14ac:dyDescent="0.25">
      <c r="A13" s="91" t="s">
        <v>25</v>
      </c>
      <c r="B13" s="91" t="s">
        <v>26</v>
      </c>
      <c r="C13" s="91" t="s">
        <v>27</v>
      </c>
      <c r="D13" s="91" t="s">
        <v>28</v>
      </c>
      <c r="E13" s="193"/>
      <c r="F13" s="91" t="s">
        <v>11</v>
      </c>
      <c r="G13" s="91" t="s">
        <v>0</v>
      </c>
      <c r="H13" s="91" t="s">
        <v>12</v>
      </c>
      <c r="I13" s="91" t="s">
        <v>13</v>
      </c>
      <c r="J13" s="91" t="s">
        <v>14</v>
      </c>
      <c r="K13" s="91" t="s">
        <v>15</v>
      </c>
      <c r="L13" s="91" t="s">
        <v>16</v>
      </c>
      <c r="M13" s="91" t="s">
        <v>17</v>
      </c>
      <c r="N13" s="91" t="s">
        <v>18</v>
      </c>
      <c r="O13" s="91" t="s">
        <v>19</v>
      </c>
      <c r="P13" s="91" t="s">
        <v>20</v>
      </c>
      <c r="Q13" s="21"/>
      <c r="R13" s="21"/>
      <c r="S13" s="186"/>
    </row>
    <row r="14" spans="1:19" s="40" customFormat="1" ht="48.75" customHeight="1" x14ac:dyDescent="0.3">
      <c r="A14" s="41" t="s">
        <v>169</v>
      </c>
      <c r="B14" s="38" t="s">
        <v>170</v>
      </c>
      <c r="C14" s="42">
        <v>42437</v>
      </c>
      <c r="D14" s="39" t="s">
        <v>150</v>
      </c>
      <c r="E14" s="37"/>
      <c r="F14" s="38" t="s">
        <v>44</v>
      </c>
      <c r="G14" s="43">
        <v>42398</v>
      </c>
      <c r="H14" s="44" t="s">
        <v>151</v>
      </c>
      <c r="I14" s="61" t="s">
        <v>50</v>
      </c>
      <c r="J14" s="47">
        <v>181017.97</v>
      </c>
      <c r="K14" s="45"/>
      <c r="L14" s="45"/>
      <c r="M14" s="47">
        <f>+J14</f>
        <v>181017.97</v>
      </c>
      <c r="N14" s="47"/>
      <c r="O14" s="47">
        <f>+M14+N14</f>
        <v>181017.97</v>
      </c>
      <c r="P14" s="47"/>
      <c r="Q14" s="46"/>
      <c r="R14" s="46"/>
      <c r="S14" s="47">
        <f>+O14</f>
        <v>181017.97</v>
      </c>
    </row>
    <row r="15" spans="1:19" s="40" customFormat="1" ht="48.75" customHeight="1" x14ac:dyDescent="0.3">
      <c r="A15" s="41" t="s">
        <v>169</v>
      </c>
      <c r="B15" s="38" t="s">
        <v>170</v>
      </c>
      <c r="C15" s="42">
        <v>42437</v>
      </c>
      <c r="D15" s="39" t="s">
        <v>150</v>
      </c>
      <c r="E15" s="37"/>
      <c r="F15" s="38" t="s">
        <v>60</v>
      </c>
      <c r="G15" s="43">
        <v>42415</v>
      </c>
      <c r="H15" s="44" t="s">
        <v>151</v>
      </c>
      <c r="I15" s="61" t="s">
        <v>59</v>
      </c>
      <c r="J15" s="47">
        <v>186840.02</v>
      </c>
      <c r="K15" s="45">
        <v>66020.33</v>
      </c>
      <c r="L15" s="45"/>
      <c r="M15" s="47">
        <f>+J15-K15</f>
        <v>120819.68999999999</v>
      </c>
      <c r="N15" s="47">
        <f t="shared" ref="N15" si="0">+M15*0.16</f>
        <v>19331.150399999999</v>
      </c>
      <c r="O15" s="47">
        <v>216734.42</v>
      </c>
      <c r="P15" s="47">
        <v>934.2</v>
      </c>
      <c r="Q15" s="46"/>
      <c r="R15" s="46"/>
      <c r="S15" s="47">
        <f>+O15-P15</f>
        <v>215800.22</v>
      </c>
    </row>
    <row r="16" spans="1:19" s="40" customFormat="1" ht="48.75" customHeight="1" x14ac:dyDescent="0.3">
      <c r="A16" s="41" t="s">
        <v>169</v>
      </c>
      <c r="B16" s="38" t="s">
        <v>170</v>
      </c>
      <c r="C16" s="42">
        <v>42437</v>
      </c>
      <c r="D16" s="39" t="s">
        <v>150</v>
      </c>
      <c r="E16" s="39"/>
      <c r="F16" s="38" t="s">
        <v>65</v>
      </c>
      <c r="G16" s="43">
        <v>42429</v>
      </c>
      <c r="H16" s="44" t="s">
        <v>151</v>
      </c>
      <c r="I16" s="61" t="s">
        <v>66</v>
      </c>
      <c r="J16" s="47">
        <v>196778.41</v>
      </c>
      <c r="K16" s="45">
        <v>68478.880000000005</v>
      </c>
      <c r="L16" s="45"/>
      <c r="M16" s="47">
        <f>+J16-K16</f>
        <v>128299.53</v>
      </c>
      <c r="N16" s="47"/>
      <c r="O16" s="47">
        <f>+M16+N16</f>
        <v>128299.53</v>
      </c>
      <c r="P16" s="47">
        <v>983.89</v>
      </c>
      <c r="Q16" s="46"/>
      <c r="R16" s="46"/>
      <c r="S16" s="47">
        <f>+O16-P16</f>
        <v>127315.64</v>
      </c>
    </row>
    <row r="17" spans="1:21" s="40" customFormat="1" ht="48.75" customHeight="1" x14ac:dyDescent="0.3">
      <c r="A17" s="41" t="s">
        <v>169</v>
      </c>
      <c r="B17" s="38" t="s">
        <v>170</v>
      </c>
      <c r="C17" s="42">
        <v>42437</v>
      </c>
      <c r="D17" s="39" t="s">
        <v>150</v>
      </c>
      <c r="E17" s="62"/>
      <c r="F17" s="38" t="s">
        <v>92</v>
      </c>
      <c r="G17" s="43">
        <v>42451</v>
      </c>
      <c r="H17" s="44" t="s">
        <v>151</v>
      </c>
      <c r="I17" s="61" t="s">
        <v>93</v>
      </c>
      <c r="J17" s="47">
        <v>254938.78</v>
      </c>
      <c r="K17" s="45">
        <v>81054.539999999994</v>
      </c>
      <c r="L17" s="45"/>
      <c r="M17" s="47">
        <f>+J17-K17</f>
        <v>173884.24</v>
      </c>
      <c r="N17" s="47"/>
      <c r="O17" s="47">
        <f>+M17+N17</f>
        <v>173884.24</v>
      </c>
      <c r="P17" s="47">
        <v>1098.8699999999999</v>
      </c>
      <c r="Q17" s="46"/>
      <c r="R17" s="46"/>
      <c r="S17" s="47">
        <f>+O17-P17</f>
        <v>172785.37</v>
      </c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>
        <f>+K15+K16+K17</f>
        <v>215553.75</v>
      </c>
      <c r="L18" s="27"/>
      <c r="M18" s="26"/>
      <c r="N18" s="26"/>
      <c r="O18" s="26">
        <f>SUM(O14:O17)</f>
        <v>699936.16</v>
      </c>
      <c r="P18" s="26"/>
      <c r="Q18" s="28"/>
      <c r="R18" s="28"/>
      <c r="S18" s="63">
        <f>SUM(S14:S17)</f>
        <v>696919.2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K20" s="155"/>
      <c r="O20" s="153">
        <v>699936.16</v>
      </c>
    </row>
    <row r="21" spans="1:21" ht="13.9" x14ac:dyDescent="0.25">
      <c r="K21" s="155"/>
      <c r="O21" s="152">
        <f>+O20-O18</f>
        <v>0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92"/>
      <c r="I24" s="95"/>
      <c r="J24" s="49" t="s">
        <v>122</v>
      </c>
      <c r="K24" s="49"/>
      <c r="L24" s="92"/>
      <c r="M24" s="92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92"/>
      <c r="I25" s="95"/>
      <c r="J25" s="189" t="s">
        <v>4</v>
      </c>
      <c r="K25" s="189"/>
      <c r="L25" s="189"/>
      <c r="M25" s="92"/>
      <c r="N25" s="188" t="s">
        <v>6</v>
      </c>
      <c r="O25" s="188"/>
      <c r="P25" s="188"/>
    </row>
    <row r="26" spans="1:21" customFormat="1" ht="23.25" customHeight="1" x14ac:dyDescent="0.25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25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3">
      <c r="A28" s="195"/>
      <c r="B28" s="195"/>
      <c r="C28" s="195"/>
      <c r="D28" s="92"/>
      <c r="E28" s="195"/>
      <c r="F28" s="195"/>
      <c r="G28" s="195"/>
      <c r="H28" s="94"/>
      <c r="I28" s="94"/>
      <c r="J28" s="195"/>
      <c r="K28" s="195"/>
      <c r="L28" s="195"/>
      <c r="M28" s="195"/>
      <c r="O28" s="195"/>
      <c r="P28" s="195"/>
      <c r="Q28" s="195"/>
      <c r="R28" s="195"/>
      <c r="S28" s="195"/>
      <c r="U28" s="92"/>
    </row>
    <row r="29" spans="1:21" s="1" customFormat="1" x14ac:dyDescent="0.3">
      <c r="A29" s="94"/>
      <c r="B29" s="94"/>
      <c r="C29" s="94"/>
      <c r="D29" s="92"/>
      <c r="E29" s="94"/>
      <c r="F29" s="94"/>
      <c r="G29" s="94"/>
      <c r="H29" s="94"/>
      <c r="I29" s="94"/>
      <c r="J29" s="94"/>
      <c r="K29" s="94"/>
      <c r="L29" s="94"/>
      <c r="M29" s="94"/>
      <c r="O29" s="94"/>
      <c r="P29" s="94"/>
      <c r="Q29" s="94"/>
      <c r="R29" s="94"/>
      <c r="S29" s="94"/>
      <c r="U29" s="92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4" workbookViewId="0">
      <selection activeCell="N8" sqref="N8"/>
    </sheetView>
  </sheetViews>
  <sheetFormatPr baseColWidth="10" defaultRowHeight="16.5" x14ac:dyDescent="0.3"/>
  <cols>
    <col min="1" max="1" width="10.28515625" style="115" customWidth="1"/>
    <col min="2" max="3" width="11.42578125" style="115" customWidth="1"/>
    <col min="4" max="4" width="15.28515625" style="115" customWidth="1"/>
    <col min="5" max="5" width="14.85546875" style="115" customWidth="1"/>
    <col min="6" max="6" width="14.5703125" style="115" customWidth="1"/>
    <col min="7" max="7" width="9.42578125" style="5" customWidth="1"/>
    <col min="8" max="8" width="8.7109375" style="115" customWidth="1"/>
    <col min="9" max="9" width="10.42578125" style="113" customWidth="1"/>
    <col min="10" max="10" width="13.28515625" style="115" customWidth="1"/>
    <col min="11" max="11" width="13.140625" style="115" customWidth="1"/>
    <col min="12" max="12" width="13.7109375" style="115" customWidth="1"/>
    <col min="13" max="13" width="12.85546875" style="115" customWidth="1"/>
    <col min="14" max="14" width="11.42578125" style="115" customWidth="1"/>
    <col min="15" max="15" width="12.5703125" style="115" customWidth="1"/>
    <col min="16" max="16" width="13.42578125" style="115" customWidth="1"/>
    <col min="17" max="18" width="11.5703125" style="115" hidden="1" customWidth="1"/>
    <col min="19" max="19" width="12.42578125" style="115" customWidth="1"/>
    <col min="20" max="256" width="11.5703125" style="115"/>
    <col min="257" max="257" width="12.85546875" style="115" customWidth="1"/>
    <col min="258" max="259" width="11.42578125" style="115" customWidth="1"/>
    <col min="260" max="260" width="15.28515625" style="115" customWidth="1"/>
    <col min="261" max="261" width="14.85546875" style="115" customWidth="1"/>
    <col min="262" max="262" width="8.5703125" style="115" customWidth="1"/>
    <col min="263" max="263" width="9.42578125" style="115" customWidth="1"/>
    <col min="264" max="264" width="8.7109375" style="115" customWidth="1"/>
    <col min="265" max="265" width="10.42578125" style="115" customWidth="1"/>
    <col min="266" max="266" width="12.5703125" style="115" customWidth="1"/>
    <col min="267" max="267" width="13.140625" style="115" customWidth="1"/>
    <col min="268" max="268" width="13.7109375" style="115" customWidth="1"/>
    <col min="269" max="269" width="12.85546875" style="115" customWidth="1"/>
    <col min="270" max="270" width="11.42578125" style="115" customWidth="1"/>
    <col min="271" max="271" width="12.5703125" style="115" customWidth="1"/>
    <col min="272" max="272" width="13.42578125" style="115" customWidth="1"/>
    <col min="273" max="274" width="0" style="115" hidden="1" customWidth="1"/>
    <col min="275" max="275" width="10.28515625" style="115" customWidth="1"/>
    <col min="276" max="512" width="11.5703125" style="115"/>
    <col min="513" max="513" width="12.85546875" style="115" customWidth="1"/>
    <col min="514" max="515" width="11.42578125" style="115" customWidth="1"/>
    <col min="516" max="516" width="15.28515625" style="115" customWidth="1"/>
    <col min="517" max="517" width="14.85546875" style="115" customWidth="1"/>
    <col min="518" max="518" width="8.5703125" style="115" customWidth="1"/>
    <col min="519" max="519" width="9.42578125" style="115" customWidth="1"/>
    <col min="520" max="520" width="8.7109375" style="115" customWidth="1"/>
    <col min="521" max="521" width="10.42578125" style="115" customWidth="1"/>
    <col min="522" max="522" width="12.5703125" style="115" customWidth="1"/>
    <col min="523" max="523" width="13.140625" style="115" customWidth="1"/>
    <col min="524" max="524" width="13.7109375" style="115" customWidth="1"/>
    <col min="525" max="525" width="12.85546875" style="115" customWidth="1"/>
    <col min="526" max="526" width="11.42578125" style="115" customWidth="1"/>
    <col min="527" max="527" width="12.5703125" style="115" customWidth="1"/>
    <col min="528" max="528" width="13.42578125" style="115" customWidth="1"/>
    <col min="529" max="530" width="0" style="115" hidden="1" customWidth="1"/>
    <col min="531" max="531" width="10.28515625" style="115" customWidth="1"/>
    <col min="532" max="768" width="11.5703125" style="115"/>
    <col min="769" max="769" width="12.85546875" style="115" customWidth="1"/>
    <col min="770" max="771" width="11.42578125" style="115" customWidth="1"/>
    <col min="772" max="772" width="15.28515625" style="115" customWidth="1"/>
    <col min="773" max="773" width="14.85546875" style="115" customWidth="1"/>
    <col min="774" max="774" width="8.5703125" style="115" customWidth="1"/>
    <col min="775" max="775" width="9.42578125" style="115" customWidth="1"/>
    <col min="776" max="776" width="8.7109375" style="115" customWidth="1"/>
    <col min="777" max="777" width="10.42578125" style="115" customWidth="1"/>
    <col min="778" max="778" width="12.5703125" style="115" customWidth="1"/>
    <col min="779" max="779" width="13.140625" style="115" customWidth="1"/>
    <col min="780" max="780" width="13.7109375" style="115" customWidth="1"/>
    <col min="781" max="781" width="12.85546875" style="115" customWidth="1"/>
    <col min="782" max="782" width="11.42578125" style="115" customWidth="1"/>
    <col min="783" max="783" width="12.5703125" style="115" customWidth="1"/>
    <col min="784" max="784" width="13.42578125" style="115" customWidth="1"/>
    <col min="785" max="786" width="0" style="115" hidden="1" customWidth="1"/>
    <col min="787" max="787" width="10.28515625" style="115" customWidth="1"/>
    <col min="788" max="1024" width="11.5703125" style="115"/>
    <col min="1025" max="1025" width="12.85546875" style="115" customWidth="1"/>
    <col min="1026" max="1027" width="11.42578125" style="115" customWidth="1"/>
    <col min="1028" max="1028" width="15.28515625" style="115" customWidth="1"/>
    <col min="1029" max="1029" width="14.85546875" style="115" customWidth="1"/>
    <col min="1030" max="1030" width="8.5703125" style="115" customWidth="1"/>
    <col min="1031" max="1031" width="9.42578125" style="115" customWidth="1"/>
    <col min="1032" max="1032" width="8.7109375" style="115" customWidth="1"/>
    <col min="1033" max="1033" width="10.42578125" style="115" customWidth="1"/>
    <col min="1034" max="1034" width="12.5703125" style="115" customWidth="1"/>
    <col min="1035" max="1035" width="13.140625" style="115" customWidth="1"/>
    <col min="1036" max="1036" width="13.7109375" style="115" customWidth="1"/>
    <col min="1037" max="1037" width="12.85546875" style="115" customWidth="1"/>
    <col min="1038" max="1038" width="11.42578125" style="115" customWidth="1"/>
    <col min="1039" max="1039" width="12.5703125" style="115" customWidth="1"/>
    <col min="1040" max="1040" width="13.42578125" style="115" customWidth="1"/>
    <col min="1041" max="1042" width="0" style="115" hidden="1" customWidth="1"/>
    <col min="1043" max="1043" width="10.28515625" style="115" customWidth="1"/>
    <col min="1044" max="1280" width="11.5703125" style="115"/>
    <col min="1281" max="1281" width="12.85546875" style="115" customWidth="1"/>
    <col min="1282" max="1283" width="11.42578125" style="115" customWidth="1"/>
    <col min="1284" max="1284" width="15.28515625" style="115" customWidth="1"/>
    <col min="1285" max="1285" width="14.85546875" style="115" customWidth="1"/>
    <col min="1286" max="1286" width="8.5703125" style="115" customWidth="1"/>
    <col min="1287" max="1287" width="9.42578125" style="115" customWidth="1"/>
    <col min="1288" max="1288" width="8.7109375" style="115" customWidth="1"/>
    <col min="1289" max="1289" width="10.42578125" style="115" customWidth="1"/>
    <col min="1290" max="1290" width="12.5703125" style="115" customWidth="1"/>
    <col min="1291" max="1291" width="13.140625" style="115" customWidth="1"/>
    <col min="1292" max="1292" width="13.7109375" style="115" customWidth="1"/>
    <col min="1293" max="1293" width="12.85546875" style="115" customWidth="1"/>
    <col min="1294" max="1294" width="11.42578125" style="115" customWidth="1"/>
    <col min="1295" max="1295" width="12.5703125" style="115" customWidth="1"/>
    <col min="1296" max="1296" width="13.42578125" style="115" customWidth="1"/>
    <col min="1297" max="1298" width="0" style="115" hidden="1" customWidth="1"/>
    <col min="1299" max="1299" width="10.28515625" style="115" customWidth="1"/>
    <col min="1300" max="1536" width="11.5703125" style="115"/>
    <col min="1537" max="1537" width="12.85546875" style="115" customWidth="1"/>
    <col min="1538" max="1539" width="11.42578125" style="115" customWidth="1"/>
    <col min="1540" max="1540" width="15.28515625" style="115" customWidth="1"/>
    <col min="1541" max="1541" width="14.85546875" style="115" customWidth="1"/>
    <col min="1542" max="1542" width="8.5703125" style="115" customWidth="1"/>
    <col min="1543" max="1543" width="9.42578125" style="115" customWidth="1"/>
    <col min="1544" max="1544" width="8.7109375" style="115" customWidth="1"/>
    <col min="1545" max="1545" width="10.42578125" style="115" customWidth="1"/>
    <col min="1546" max="1546" width="12.5703125" style="115" customWidth="1"/>
    <col min="1547" max="1547" width="13.140625" style="115" customWidth="1"/>
    <col min="1548" max="1548" width="13.7109375" style="115" customWidth="1"/>
    <col min="1549" max="1549" width="12.85546875" style="115" customWidth="1"/>
    <col min="1550" max="1550" width="11.42578125" style="115" customWidth="1"/>
    <col min="1551" max="1551" width="12.5703125" style="115" customWidth="1"/>
    <col min="1552" max="1552" width="13.42578125" style="115" customWidth="1"/>
    <col min="1553" max="1554" width="0" style="115" hidden="1" customWidth="1"/>
    <col min="1555" max="1555" width="10.28515625" style="115" customWidth="1"/>
    <col min="1556" max="1792" width="11.5703125" style="115"/>
    <col min="1793" max="1793" width="12.85546875" style="115" customWidth="1"/>
    <col min="1794" max="1795" width="11.42578125" style="115" customWidth="1"/>
    <col min="1796" max="1796" width="15.28515625" style="115" customWidth="1"/>
    <col min="1797" max="1797" width="14.85546875" style="115" customWidth="1"/>
    <col min="1798" max="1798" width="8.5703125" style="115" customWidth="1"/>
    <col min="1799" max="1799" width="9.42578125" style="115" customWidth="1"/>
    <col min="1800" max="1800" width="8.7109375" style="115" customWidth="1"/>
    <col min="1801" max="1801" width="10.42578125" style="115" customWidth="1"/>
    <col min="1802" max="1802" width="12.5703125" style="115" customWidth="1"/>
    <col min="1803" max="1803" width="13.140625" style="115" customWidth="1"/>
    <col min="1804" max="1804" width="13.7109375" style="115" customWidth="1"/>
    <col min="1805" max="1805" width="12.85546875" style="115" customWidth="1"/>
    <col min="1806" max="1806" width="11.42578125" style="115" customWidth="1"/>
    <col min="1807" max="1807" width="12.5703125" style="115" customWidth="1"/>
    <col min="1808" max="1808" width="13.42578125" style="115" customWidth="1"/>
    <col min="1809" max="1810" width="0" style="115" hidden="1" customWidth="1"/>
    <col min="1811" max="1811" width="10.28515625" style="115" customWidth="1"/>
    <col min="1812" max="2048" width="11.5703125" style="115"/>
    <col min="2049" max="2049" width="12.85546875" style="115" customWidth="1"/>
    <col min="2050" max="2051" width="11.42578125" style="115" customWidth="1"/>
    <col min="2052" max="2052" width="15.28515625" style="115" customWidth="1"/>
    <col min="2053" max="2053" width="14.85546875" style="115" customWidth="1"/>
    <col min="2054" max="2054" width="8.5703125" style="115" customWidth="1"/>
    <col min="2055" max="2055" width="9.42578125" style="115" customWidth="1"/>
    <col min="2056" max="2056" width="8.7109375" style="115" customWidth="1"/>
    <col min="2057" max="2057" width="10.42578125" style="115" customWidth="1"/>
    <col min="2058" max="2058" width="12.5703125" style="115" customWidth="1"/>
    <col min="2059" max="2059" width="13.140625" style="115" customWidth="1"/>
    <col min="2060" max="2060" width="13.7109375" style="115" customWidth="1"/>
    <col min="2061" max="2061" width="12.85546875" style="115" customWidth="1"/>
    <col min="2062" max="2062" width="11.42578125" style="115" customWidth="1"/>
    <col min="2063" max="2063" width="12.5703125" style="115" customWidth="1"/>
    <col min="2064" max="2064" width="13.42578125" style="115" customWidth="1"/>
    <col min="2065" max="2066" width="0" style="115" hidden="1" customWidth="1"/>
    <col min="2067" max="2067" width="10.28515625" style="115" customWidth="1"/>
    <col min="2068" max="2304" width="11.5703125" style="115"/>
    <col min="2305" max="2305" width="12.85546875" style="115" customWidth="1"/>
    <col min="2306" max="2307" width="11.42578125" style="115" customWidth="1"/>
    <col min="2308" max="2308" width="15.28515625" style="115" customWidth="1"/>
    <col min="2309" max="2309" width="14.85546875" style="115" customWidth="1"/>
    <col min="2310" max="2310" width="8.5703125" style="115" customWidth="1"/>
    <col min="2311" max="2311" width="9.42578125" style="115" customWidth="1"/>
    <col min="2312" max="2312" width="8.7109375" style="115" customWidth="1"/>
    <col min="2313" max="2313" width="10.42578125" style="115" customWidth="1"/>
    <col min="2314" max="2314" width="12.5703125" style="115" customWidth="1"/>
    <col min="2315" max="2315" width="13.140625" style="115" customWidth="1"/>
    <col min="2316" max="2316" width="13.7109375" style="115" customWidth="1"/>
    <col min="2317" max="2317" width="12.85546875" style="115" customWidth="1"/>
    <col min="2318" max="2318" width="11.42578125" style="115" customWidth="1"/>
    <col min="2319" max="2319" width="12.5703125" style="115" customWidth="1"/>
    <col min="2320" max="2320" width="13.42578125" style="115" customWidth="1"/>
    <col min="2321" max="2322" width="0" style="115" hidden="1" customWidth="1"/>
    <col min="2323" max="2323" width="10.28515625" style="115" customWidth="1"/>
    <col min="2324" max="2560" width="11.5703125" style="115"/>
    <col min="2561" max="2561" width="12.85546875" style="115" customWidth="1"/>
    <col min="2562" max="2563" width="11.42578125" style="115" customWidth="1"/>
    <col min="2564" max="2564" width="15.28515625" style="115" customWidth="1"/>
    <col min="2565" max="2565" width="14.85546875" style="115" customWidth="1"/>
    <col min="2566" max="2566" width="8.5703125" style="115" customWidth="1"/>
    <col min="2567" max="2567" width="9.42578125" style="115" customWidth="1"/>
    <col min="2568" max="2568" width="8.7109375" style="115" customWidth="1"/>
    <col min="2569" max="2569" width="10.42578125" style="115" customWidth="1"/>
    <col min="2570" max="2570" width="12.5703125" style="115" customWidth="1"/>
    <col min="2571" max="2571" width="13.140625" style="115" customWidth="1"/>
    <col min="2572" max="2572" width="13.7109375" style="115" customWidth="1"/>
    <col min="2573" max="2573" width="12.85546875" style="115" customWidth="1"/>
    <col min="2574" max="2574" width="11.42578125" style="115" customWidth="1"/>
    <col min="2575" max="2575" width="12.5703125" style="115" customWidth="1"/>
    <col min="2576" max="2576" width="13.42578125" style="115" customWidth="1"/>
    <col min="2577" max="2578" width="0" style="115" hidden="1" customWidth="1"/>
    <col min="2579" max="2579" width="10.28515625" style="115" customWidth="1"/>
    <col min="2580" max="2816" width="11.5703125" style="115"/>
    <col min="2817" max="2817" width="12.85546875" style="115" customWidth="1"/>
    <col min="2818" max="2819" width="11.42578125" style="115" customWidth="1"/>
    <col min="2820" max="2820" width="15.28515625" style="115" customWidth="1"/>
    <col min="2821" max="2821" width="14.85546875" style="115" customWidth="1"/>
    <col min="2822" max="2822" width="8.5703125" style="115" customWidth="1"/>
    <col min="2823" max="2823" width="9.42578125" style="115" customWidth="1"/>
    <col min="2824" max="2824" width="8.7109375" style="115" customWidth="1"/>
    <col min="2825" max="2825" width="10.42578125" style="115" customWidth="1"/>
    <col min="2826" max="2826" width="12.5703125" style="115" customWidth="1"/>
    <col min="2827" max="2827" width="13.140625" style="115" customWidth="1"/>
    <col min="2828" max="2828" width="13.7109375" style="115" customWidth="1"/>
    <col min="2829" max="2829" width="12.85546875" style="115" customWidth="1"/>
    <col min="2830" max="2830" width="11.42578125" style="115" customWidth="1"/>
    <col min="2831" max="2831" width="12.5703125" style="115" customWidth="1"/>
    <col min="2832" max="2832" width="13.42578125" style="115" customWidth="1"/>
    <col min="2833" max="2834" width="0" style="115" hidden="1" customWidth="1"/>
    <col min="2835" max="2835" width="10.28515625" style="115" customWidth="1"/>
    <col min="2836" max="3072" width="11.5703125" style="115"/>
    <col min="3073" max="3073" width="12.85546875" style="115" customWidth="1"/>
    <col min="3074" max="3075" width="11.42578125" style="115" customWidth="1"/>
    <col min="3076" max="3076" width="15.28515625" style="115" customWidth="1"/>
    <col min="3077" max="3077" width="14.85546875" style="115" customWidth="1"/>
    <col min="3078" max="3078" width="8.5703125" style="115" customWidth="1"/>
    <col min="3079" max="3079" width="9.42578125" style="115" customWidth="1"/>
    <col min="3080" max="3080" width="8.7109375" style="115" customWidth="1"/>
    <col min="3081" max="3081" width="10.42578125" style="115" customWidth="1"/>
    <col min="3082" max="3082" width="12.5703125" style="115" customWidth="1"/>
    <col min="3083" max="3083" width="13.140625" style="115" customWidth="1"/>
    <col min="3084" max="3084" width="13.7109375" style="115" customWidth="1"/>
    <col min="3085" max="3085" width="12.85546875" style="115" customWidth="1"/>
    <col min="3086" max="3086" width="11.42578125" style="115" customWidth="1"/>
    <col min="3087" max="3087" width="12.5703125" style="115" customWidth="1"/>
    <col min="3088" max="3088" width="13.42578125" style="115" customWidth="1"/>
    <col min="3089" max="3090" width="0" style="115" hidden="1" customWidth="1"/>
    <col min="3091" max="3091" width="10.28515625" style="115" customWidth="1"/>
    <col min="3092" max="3328" width="11.5703125" style="115"/>
    <col min="3329" max="3329" width="12.85546875" style="115" customWidth="1"/>
    <col min="3330" max="3331" width="11.42578125" style="115" customWidth="1"/>
    <col min="3332" max="3332" width="15.28515625" style="115" customWidth="1"/>
    <col min="3333" max="3333" width="14.85546875" style="115" customWidth="1"/>
    <col min="3334" max="3334" width="8.5703125" style="115" customWidth="1"/>
    <col min="3335" max="3335" width="9.42578125" style="115" customWidth="1"/>
    <col min="3336" max="3336" width="8.7109375" style="115" customWidth="1"/>
    <col min="3337" max="3337" width="10.42578125" style="115" customWidth="1"/>
    <col min="3338" max="3338" width="12.5703125" style="115" customWidth="1"/>
    <col min="3339" max="3339" width="13.140625" style="115" customWidth="1"/>
    <col min="3340" max="3340" width="13.7109375" style="115" customWidth="1"/>
    <col min="3341" max="3341" width="12.85546875" style="115" customWidth="1"/>
    <col min="3342" max="3342" width="11.42578125" style="115" customWidth="1"/>
    <col min="3343" max="3343" width="12.5703125" style="115" customWidth="1"/>
    <col min="3344" max="3344" width="13.42578125" style="115" customWidth="1"/>
    <col min="3345" max="3346" width="0" style="115" hidden="1" customWidth="1"/>
    <col min="3347" max="3347" width="10.28515625" style="115" customWidth="1"/>
    <col min="3348" max="3584" width="11.5703125" style="115"/>
    <col min="3585" max="3585" width="12.85546875" style="115" customWidth="1"/>
    <col min="3586" max="3587" width="11.42578125" style="115" customWidth="1"/>
    <col min="3588" max="3588" width="15.28515625" style="115" customWidth="1"/>
    <col min="3589" max="3589" width="14.85546875" style="115" customWidth="1"/>
    <col min="3590" max="3590" width="8.5703125" style="115" customWidth="1"/>
    <col min="3591" max="3591" width="9.42578125" style="115" customWidth="1"/>
    <col min="3592" max="3592" width="8.7109375" style="115" customWidth="1"/>
    <col min="3593" max="3593" width="10.42578125" style="115" customWidth="1"/>
    <col min="3594" max="3594" width="12.5703125" style="115" customWidth="1"/>
    <col min="3595" max="3595" width="13.140625" style="115" customWidth="1"/>
    <col min="3596" max="3596" width="13.7109375" style="115" customWidth="1"/>
    <col min="3597" max="3597" width="12.85546875" style="115" customWidth="1"/>
    <col min="3598" max="3598" width="11.42578125" style="115" customWidth="1"/>
    <col min="3599" max="3599" width="12.5703125" style="115" customWidth="1"/>
    <col min="3600" max="3600" width="13.42578125" style="115" customWidth="1"/>
    <col min="3601" max="3602" width="0" style="115" hidden="1" customWidth="1"/>
    <col min="3603" max="3603" width="10.28515625" style="115" customWidth="1"/>
    <col min="3604" max="3840" width="11.5703125" style="115"/>
    <col min="3841" max="3841" width="12.85546875" style="115" customWidth="1"/>
    <col min="3842" max="3843" width="11.42578125" style="115" customWidth="1"/>
    <col min="3844" max="3844" width="15.28515625" style="115" customWidth="1"/>
    <col min="3845" max="3845" width="14.85546875" style="115" customWidth="1"/>
    <col min="3846" max="3846" width="8.5703125" style="115" customWidth="1"/>
    <col min="3847" max="3847" width="9.42578125" style="115" customWidth="1"/>
    <col min="3848" max="3848" width="8.7109375" style="115" customWidth="1"/>
    <col min="3849" max="3849" width="10.42578125" style="115" customWidth="1"/>
    <col min="3850" max="3850" width="12.5703125" style="115" customWidth="1"/>
    <col min="3851" max="3851" width="13.140625" style="115" customWidth="1"/>
    <col min="3852" max="3852" width="13.7109375" style="115" customWidth="1"/>
    <col min="3853" max="3853" width="12.85546875" style="115" customWidth="1"/>
    <col min="3854" max="3854" width="11.42578125" style="115" customWidth="1"/>
    <col min="3855" max="3855" width="12.5703125" style="115" customWidth="1"/>
    <col min="3856" max="3856" width="13.42578125" style="115" customWidth="1"/>
    <col min="3857" max="3858" width="0" style="115" hidden="1" customWidth="1"/>
    <col min="3859" max="3859" width="10.28515625" style="115" customWidth="1"/>
    <col min="3860" max="4096" width="11.5703125" style="115"/>
    <col min="4097" max="4097" width="12.85546875" style="115" customWidth="1"/>
    <col min="4098" max="4099" width="11.42578125" style="115" customWidth="1"/>
    <col min="4100" max="4100" width="15.28515625" style="115" customWidth="1"/>
    <col min="4101" max="4101" width="14.85546875" style="115" customWidth="1"/>
    <col min="4102" max="4102" width="8.5703125" style="115" customWidth="1"/>
    <col min="4103" max="4103" width="9.42578125" style="115" customWidth="1"/>
    <col min="4104" max="4104" width="8.7109375" style="115" customWidth="1"/>
    <col min="4105" max="4105" width="10.42578125" style="115" customWidth="1"/>
    <col min="4106" max="4106" width="12.5703125" style="115" customWidth="1"/>
    <col min="4107" max="4107" width="13.140625" style="115" customWidth="1"/>
    <col min="4108" max="4108" width="13.7109375" style="115" customWidth="1"/>
    <col min="4109" max="4109" width="12.85546875" style="115" customWidth="1"/>
    <col min="4110" max="4110" width="11.42578125" style="115" customWidth="1"/>
    <col min="4111" max="4111" width="12.5703125" style="115" customWidth="1"/>
    <col min="4112" max="4112" width="13.42578125" style="115" customWidth="1"/>
    <col min="4113" max="4114" width="0" style="115" hidden="1" customWidth="1"/>
    <col min="4115" max="4115" width="10.28515625" style="115" customWidth="1"/>
    <col min="4116" max="4352" width="11.5703125" style="115"/>
    <col min="4353" max="4353" width="12.85546875" style="115" customWidth="1"/>
    <col min="4354" max="4355" width="11.42578125" style="115" customWidth="1"/>
    <col min="4356" max="4356" width="15.28515625" style="115" customWidth="1"/>
    <col min="4357" max="4357" width="14.85546875" style="115" customWidth="1"/>
    <col min="4358" max="4358" width="8.5703125" style="115" customWidth="1"/>
    <col min="4359" max="4359" width="9.42578125" style="115" customWidth="1"/>
    <col min="4360" max="4360" width="8.7109375" style="115" customWidth="1"/>
    <col min="4361" max="4361" width="10.42578125" style="115" customWidth="1"/>
    <col min="4362" max="4362" width="12.5703125" style="115" customWidth="1"/>
    <col min="4363" max="4363" width="13.140625" style="115" customWidth="1"/>
    <col min="4364" max="4364" width="13.7109375" style="115" customWidth="1"/>
    <col min="4365" max="4365" width="12.85546875" style="115" customWidth="1"/>
    <col min="4366" max="4366" width="11.42578125" style="115" customWidth="1"/>
    <col min="4367" max="4367" width="12.5703125" style="115" customWidth="1"/>
    <col min="4368" max="4368" width="13.42578125" style="115" customWidth="1"/>
    <col min="4369" max="4370" width="0" style="115" hidden="1" customWidth="1"/>
    <col min="4371" max="4371" width="10.28515625" style="115" customWidth="1"/>
    <col min="4372" max="4608" width="11.5703125" style="115"/>
    <col min="4609" max="4609" width="12.85546875" style="115" customWidth="1"/>
    <col min="4610" max="4611" width="11.42578125" style="115" customWidth="1"/>
    <col min="4612" max="4612" width="15.28515625" style="115" customWidth="1"/>
    <col min="4613" max="4613" width="14.85546875" style="115" customWidth="1"/>
    <col min="4614" max="4614" width="8.5703125" style="115" customWidth="1"/>
    <col min="4615" max="4615" width="9.42578125" style="115" customWidth="1"/>
    <col min="4616" max="4616" width="8.7109375" style="115" customWidth="1"/>
    <col min="4617" max="4617" width="10.42578125" style="115" customWidth="1"/>
    <col min="4618" max="4618" width="12.5703125" style="115" customWidth="1"/>
    <col min="4619" max="4619" width="13.140625" style="115" customWidth="1"/>
    <col min="4620" max="4620" width="13.7109375" style="115" customWidth="1"/>
    <col min="4621" max="4621" width="12.85546875" style="115" customWidth="1"/>
    <col min="4622" max="4622" width="11.42578125" style="115" customWidth="1"/>
    <col min="4623" max="4623" width="12.5703125" style="115" customWidth="1"/>
    <col min="4624" max="4624" width="13.42578125" style="115" customWidth="1"/>
    <col min="4625" max="4626" width="0" style="115" hidden="1" customWidth="1"/>
    <col min="4627" max="4627" width="10.28515625" style="115" customWidth="1"/>
    <col min="4628" max="4864" width="11.5703125" style="115"/>
    <col min="4865" max="4865" width="12.85546875" style="115" customWidth="1"/>
    <col min="4866" max="4867" width="11.42578125" style="115" customWidth="1"/>
    <col min="4868" max="4868" width="15.28515625" style="115" customWidth="1"/>
    <col min="4869" max="4869" width="14.85546875" style="115" customWidth="1"/>
    <col min="4870" max="4870" width="8.5703125" style="115" customWidth="1"/>
    <col min="4871" max="4871" width="9.42578125" style="115" customWidth="1"/>
    <col min="4872" max="4872" width="8.7109375" style="115" customWidth="1"/>
    <col min="4873" max="4873" width="10.42578125" style="115" customWidth="1"/>
    <col min="4874" max="4874" width="12.5703125" style="115" customWidth="1"/>
    <col min="4875" max="4875" width="13.140625" style="115" customWidth="1"/>
    <col min="4876" max="4876" width="13.7109375" style="115" customWidth="1"/>
    <col min="4877" max="4877" width="12.85546875" style="115" customWidth="1"/>
    <col min="4878" max="4878" width="11.42578125" style="115" customWidth="1"/>
    <col min="4879" max="4879" width="12.5703125" style="115" customWidth="1"/>
    <col min="4880" max="4880" width="13.42578125" style="115" customWidth="1"/>
    <col min="4881" max="4882" width="0" style="115" hidden="1" customWidth="1"/>
    <col min="4883" max="4883" width="10.28515625" style="115" customWidth="1"/>
    <col min="4884" max="5120" width="11.5703125" style="115"/>
    <col min="5121" max="5121" width="12.85546875" style="115" customWidth="1"/>
    <col min="5122" max="5123" width="11.42578125" style="115" customWidth="1"/>
    <col min="5124" max="5124" width="15.28515625" style="115" customWidth="1"/>
    <col min="5125" max="5125" width="14.85546875" style="115" customWidth="1"/>
    <col min="5126" max="5126" width="8.5703125" style="115" customWidth="1"/>
    <col min="5127" max="5127" width="9.42578125" style="115" customWidth="1"/>
    <col min="5128" max="5128" width="8.7109375" style="115" customWidth="1"/>
    <col min="5129" max="5129" width="10.42578125" style="115" customWidth="1"/>
    <col min="5130" max="5130" width="12.5703125" style="115" customWidth="1"/>
    <col min="5131" max="5131" width="13.140625" style="115" customWidth="1"/>
    <col min="5132" max="5132" width="13.7109375" style="115" customWidth="1"/>
    <col min="5133" max="5133" width="12.85546875" style="115" customWidth="1"/>
    <col min="5134" max="5134" width="11.42578125" style="115" customWidth="1"/>
    <col min="5135" max="5135" width="12.5703125" style="115" customWidth="1"/>
    <col min="5136" max="5136" width="13.42578125" style="115" customWidth="1"/>
    <col min="5137" max="5138" width="0" style="115" hidden="1" customWidth="1"/>
    <col min="5139" max="5139" width="10.28515625" style="115" customWidth="1"/>
    <col min="5140" max="5376" width="11.5703125" style="115"/>
    <col min="5377" max="5377" width="12.85546875" style="115" customWidth="1"/>
    <col min="5378" max="5379" width="11.42578125" style="115" customWidth="1"/>
    <col min="5380" max="5380" width="15.28515625" style="115" customWidth="1"/>
    <col min="5381" max="5381" width="14.85546875" style="115" customWidth="1"/>
    <col min="5382" max="5382" width="8.5703125" style="115" customWidth="1"/>
    <col min="5383" max="5383" width="9.42578125" style="115" customWidth="1"/>
    <col min="5384" max="5384" width="8.7109375" style="115" customWidth="1"/>
    <col min="5385" max="5385" width="10.42578125" style="115" customWidth="1"/>
    <col min="5386" max="5386" width="12.5703125" style="115" customWidth="1"/>
    <col min="5387" max="5387" width="13.140625" style="115" customWidth="1"/>
    <col min="5388" max="5388" width="13.7109375" style="115" customWidth="1"/>
    <col min="5389" max="5389" width="12.85546875" style="115" customWidth="1"/>
    <col min="5390" max="5390" width="11.42578125" style="115" customWidth="1"/>
    <col min="5391" max="5391" width="12.5703125" style="115" customWidth="1"/>
    <col min="5392" max="5392" width="13.42578125" style="115" customWidth="1"/>
    <col min="5393" max="5394" width="0" style="115" hidden="1" customWidth="1"/>
    <col min="5395" max="5395" width="10.28515625" style="115" customWidth="1"/>
    <col min="5396" max="5632" width="11.5703125" style="115"/>
    <col min="5633" max="5633" width="12.85546875" style="115" customWidth="1"/>
    <col min="5634" max="5635" width="11.42578125" style="115" customWidth="1"/>
    <col min="5636" max="5636" width="15.28515625" style="115" customWidth="1"/>
    <col min="5637" max="5637" width="14.85546875" style="115" customWidth="1"/>
    <col min="5638" max="5638" width="8.5703125" style="115" customWidth="1"/>
    <col min="5639" max="5639" width="9.42578125" style="115" customWidth="1"/>
    <col min="5640" max="5640" width="8.7109375" style="115" customWidth="1"/>
    <col min="5641" max="5641" width="10.42578125" style="115" customWidth="1"/>
    <col min="5642" max="5642" width="12.5703125" style="115" customWidth="1"/>
    <col min="5643" max="5643" width="13.140625" style="115" customWidth="1"/>
    <col min="5644" max="5644" width="13.7109375" style="115" customWidth="1"/>
    <col min="5645" max="5645" width="12.85546875" style="115" customWidth="1"/>
    <col min="5646" max="5646" width="11.42578125" style="115" customWidth="1"/>
    <col min="5647" max="5647" width="12.5703125" style="115" customWidth="1"/>
    <col min="5648" max="5648" width="13.42578125" style="115" customWidth="1"/>
    <col min="5649" max="5650" width="0" style="115" hidden="1" customWidth="1"/>
    <col min="5651" max="5651" width="10.28515625" style="115" customWidth="1"/>
    <col min="5652" max="5888" width="11.5703125" style="115"/>
    <col min="5889" max="5889" width="12.85546875" style="115" customWidth="1"/>
    <col min="5890" max="5891" width="11.42578125" style="115" customWidth="1"/>
    <col min="5892" max="5892" width="15.28515625" style="115" customWidth="1"/>
    <col min="5893" max="5893" width="14.85546875" style="115" customWidth="1"/>
    <col min="5894" max="5894" width="8.5703125" style="115" customWidth="1"/>
    <col min="5895" max="5895" width="9.42578125" style="115" customWidth="1"/>
    <col min="5896" max="5896" width="8.7109375" style="115" customWidth="1"/>
    <col min="5897" max="5897" width="10.42578125" style="115" customWidth="1"/>
    <col min="5898" max="5898" width="12.5703125" style="115" customWidth="1"/>
    <col min="5899" max="5899" width="13.140625" style="115" customWidth="1"/>
    <col min="5900" max="5900" width="13.7109375" style="115" customWidth="1"/>
    <col min="5901" max="5901" width="12.85546875" style="115" customWidth="1"/>
    <col min="5902" max="5902" width="11.42578125" style="115" customWidth="1"/>
    <col min="5903" max="5903" width="12.5703125" style="115" customWidth="1"/>
    <col min="5904" max="5904" width="13.42578125" style="115" customWidth="1"/>
    <col min="5905" max="5906" width="0" style="115" hidden="1" customWidth="1"/>
    <col min="5907" max="5907" width="10.28515625" style="115" customWidth="1"/>
    <col min="5908" max="6144" width="11.5703125" style="115"/>
    <col min="6145" max="6145" width="12.85546875" style="115" customWidth="1"/>
    <col min="6146" max="6147" width="11.42578125" style="115" customWidth="1"/>
    <col min="6148" max="6148" width="15.28515625" style="115" customWidth="1"/>
    <col min="6149" max="6149" width="14.85546875" style="115" customWidth="1"/>
    <col min="6150" max="6150" width="8.5703125" style="115" customWidth="1"/>
    <col min="6151" max="6151" width="9.42578125" style="115" customWidth="1"/>
    <col min="6152" max="6152" width="8.7109375" style="115" customWidth="1"/>
    <col min="6153" max="6153" width="10.42578125" style="115" customWidth="1"/>
    <col min="6154" max="6154" width="12.5703125" style="115" customWidth="1"/>
    <col min="6155" max="6155" width="13.140625" style="115" customWidth="1"/>
    <col min="6156" max="6156" width="13.7109375" style="115" customWidth="1"/>
    <col min="6157" max="6157" width="12.85546875" style="115" customWidth="1"/>
    <col min="6158" max="6158" width="11.42578125" style="115" customWidth="1"/>
    <col min="6159" max="6159" width="12.5703125" style="115" customWidth="1"/>
    <col min="6160" max="6160" width="13.42578125" style="115" customWidth="1"/>
    <col min="6161" max="6162" width="0" style="115" hidden="1" customWidth="1"/>
    <col min="6163" max="6163" width="10.28515625" style="115" customWidth="1"/>
    <col min="6164" max="6400" width="11.5703125" style="115"/>
    <col min="6401" max="6401" width="12.85546875" style="115" customWidth="1"/>
    <col min="6402" max="6403" width="11.42578125" style="115" customWidth="1"/>
    <col min="6404" max="6404" width="15.28515625" style="115" customWidth="1"/>
    <col min="6405" max="6405" width="14.85546875" style="115" customWidth="1"/>
    <col min="6406" max="6406" width="8.5703125" style="115" customWidth="1"/>
    <col min="6407" max="6407" width="9.42578125" style="115" customWidth="1"/>
    <col min="6408" max="6408" width="8.7109375" style="115" customWidth="1"/>
    <col min="6409" max="6409" width="10.42578125" style="115" customWidth="1"/>
    <col min="6410" max="6410" width="12.5703125" style="115" customWidth="1"/>
    <col min="6411" max="6411" width="13.140625" style="115" customWidth="1"/>
    <col min="6412" max="6412" width="13.7109375" style="115" customWidth="1"/>
    <col min="6413" max="6413" width="12.85546875" style="115" customWidth="1"/>
    <col min="6414" max="6414" width="11.42578125" style="115" customWidth="1"/>
    <col min="6415" max="6415" width="12.5703125" style="115" customWidth="1"/>
    <col min="6416" max="6416" width="13.42578125" style="115" customWidth="1"/>
    <col min="6417" max="6418" width="0" style="115" hidden="1" customWidth="1"/>
    <col min="6419" max="6419" width="10.28515625" style="115" customWidth="1"/>
    <col min="6420" max="6656" width="11.5703125" style="115"/>
    <col min="6657" max="6657" width="12.85546875" style="115" customWidth="1"/>
    <col min="6658" max="6659" width="11.42578125" style="115" customWidth="1"/>
    <col min="6660" max="6660" width="15.28515625" style="115" customWidth="1"/>
    <col min="6661" max="6661" width="14.85546875" style="115" customWidth="1"/>
    <col min="6662" max="6662" width="8.5703125" style="115" customWidth="1"/>
    <col min="6663" max="6663" width="9.42578125" style="115" customWidth="1"/>
    <col min="6664" max="6664" width="8.7109375" style="115" customWidth="1"/>
    <col min="6665" max="6665" width="10.42578125" style="115" customWidth="1"/>
    <col min="6666" max="6666" width="12.5703125" style="115" customWidth="1"/>
    <col min="6667" max="6667" width="13.140625" style="115" customWidth="1"/>
    <col min="6668" max="6668" width="13.7109375" style="115" customWidth="1"/>
    <col min="6669" max="6669" width="12.85546875" style="115" customWidth="1"/>
    <col min="6670" max="6670" width="11.42578125" style="115" customWidth="1"/>
    <col min="6671" max="6671" width="12.5703125" style="115" customWidth="1"/>
    <col min="6672" max="6672" width="13.42578125" style="115" customWidth="1"/>
    <col min="6673" max="6674" width="0" style="115" hidden="1" customWidth="1"/>
    <col min="6675" max="6675" width="10.28515625" style="115" customWidth="1"/>
    <col min="6676" max="6912" width="11.5703125" style="115"/>
    <col min="6913" max="6913" width="12.85546875" style="115" customWidth="1"/>
    <col min="6914" max="6915" width="11.42578125" style="115" customWidth="1"/>
    <col min="6916" max="6916" width="15.28515625" style="115" customWidth="1"/>
    <col min="6917" max="6917" width="14.85546875" style="115" customWidth="1"/>
    <col min="6918" max="6918" width="8.5703125" style="115" customWidth="1"/>
    <col min="6919" max="6919" width="9.42578125" style="115" customWidth="1"/>
    <col min="6920" max="6920" width="8.7109375" style="115" customWidth="1"/>
    <col min="6921" max="6921" width="10.42578125" style="115" customWidth="1"/>
    <col min="6922" max="6922" width="12.5703125" style="115" customWidth="1"/>
    <col min="6923" max="6923" width="13.140625" style="115" customWidth="1"/>
    <col min="6924" max="6924" width="13.7109375" style="115" customWidth="1"/>
    <col min="6925" max="6925" width="12.85546875" style="115" customWidth="1"/>
    <col min="6926" max="6926" width="11.42578125" style="115" customWidth="1"/>
    <col min="6927" max="6927" width="12.5703125" style="115" customWidth="1"/>
    <col min="6928" max="6928" width="13.42578125" style="115" customWidth="1"/>
    <col min="6929" max="6930" width="0" style="115" hidden="1" customWidth="1"/>
    <col min="6931" max="6931" width="10.28515625" style="115" customWidth="1"/>
    <col min="6932" max="7168" width="11.5703125" style="115"/>
    <col min="7169" max="7169" width="12.85546875" style="115" customWidth="1"/>
    <col min="7170" max="7171" width="11.42578125" style="115" customWidth="1"/>
    <col min="7172" max="7172" width="15.28515625" style="115" customWidth="1"/>
    <col min="7173" max="7173" width="14.85546875" style="115" customWidth="1"/>
    <col min="7174" max="7174" width="8.5703125" style="115" customWidth="1"/>
    <col min="7175" max="7175" width="9.42578125" style="115" customWidth="1"/>
    <col min="7176" max="7176" width="8.7109375" style="115" customWidth="1"/>
    <col min="7177" max="7177" width="10.42578125" style="115" customWidth="1"/>
    <col min="7178" max="7178" width="12.5703125" style="115" customWidth="1"/>
    <col min="7179" max="7179" width="13.140625" style="115" customWidth="1"/>
    <col min="7180" max="7180" width="13.7109375" style="115" customWidth="1"/>
    <col min="7181" max="7181" width="12.85546875" style="115" customWidth="1"/>
    <col min="7182" max="7182" width="11.42578125" style="115" customWidth="1"/>
    <col min="7183" max="7183" width="12.5703125" style="115" customWidth="1"/>
    <col min="7184" max="7184" width="13.42578125" style="115" customWidth="1"/>
    <col min="7185" max="7186" width="0" style="115" hidden="1" customWidth="1"/>
    <col min="7187" max="7187" width="10.28515625" style="115" customWidth="1"/>
    <col min="7188" max="7424" width="11.5703125" style="115"/>
    <col min="7425" max="7425" width="12.85546875" style="115" customWidth="1"/>
    <col min="7426" max="7427" width="11.42578125" style="115" customWidth="1"/>
    <col min="7428" max="7428" width="15.28515625" style="115" customWidth="1"/>
    <col min="7429" max="7429" width="14.85546875" style="115" customWidth="1"/>
    <col min="7430" max="7430" width="8.5703125" style="115" customWidth="1"/>
    <col min="7431" max="7431" width="9.42578125" style="115" customWidth="1"/>
    <col min="7432" max="7432" width="8.7109375" style="115" customWidth="1"/>
    <col min="7433" max="7433" width="10.42578125" style="115" customWidth="1"/>
    <col min="7434" max="7434" width="12.5703125" style="115" customWidth="1"/>
    <col min="7435" max="7435" width="13.140625" style="115" customWidth="1"/>
    <col min="7436" max="7436" width="13.7109375" style="115" customWidth="1"/>
    <col min="7437" max="7437" width="12.85546875" style="115" customWidth="1"/>
    <col min="7438" max="7438" width="11.42578125" style="115" customWidth="1"/>
    <col min="7439" max="7439" width="12.5703125" style="115" customWidth="1"/>
    <col min="7440" max="7440" width="13.42578125" style="115" customWidth="1"/>
    <col min="7441" max="7442" width="0" style="115" hidden="1" customWidth="1"/>
    <col min="7443" max="7443" width="10.28515625" style="115" customWidth="1"/>
    <col min="7444" max="7680" width="11.5703125" style="115"/>
    <col min="7681" max="7681" width="12.85546875" style="115" customWidth="1"/>
    <col min="7682" max="7683" width="11.42578125" style="115" customWidth="1"/>
    <col min="7684" max="7684" width="15.28515625" style="115" customWidth="1"/>
    <col min="7685" max="7685" width="14.85546875" style="115" customWidth="1"/>
    <col min="7686" max="7686" width="8.5703125" style="115" customWidth="1"/>
    <col min="7687" max="7687" width="9.42578125" style="115" customWidth="1"/>
    <col min="7688" max="7688" width="8.7109375" style="115" customWidth="1"/>
    <col min="7689" max="7689" width="10.42578125" style="115" customWidth="1"/>
    <col min="7690" max="7690" width="12.5703125" style="115" customWidth="1"/>
    <col min="7691" max="7691" width="13.140625" style="115" customWidth="1"/>
    <col min="7692" max="7692" width="13.7109375" style="115" customWidth="1"/>
    <col min="7693" max="7693" width="12.85546875" style="115" customWidth="1"/>
    <col min="7694" max="7694" width="11.42578125" style="115" customWidth="1"/>
    <col min="7695" max="7695" width="12.5703125" style="115" customWidth="1"/>
    <col min="7696" max="7696" width="13.42578125" style="115" customWidth="1"/>
    <col min="7697" max="7698" width="0" style="115" hidden="1" customWidth="1"/>
    <col min="7699" max="7699" width="10.28515625" style="115" customWidth="1"/>
    <col min="7700" max="7936" width="11.5703125" style="115"/>
    <col min="7937" max="7937" width="12.85546875" style="115" customWidth="1"/>
    <col min="7938" max="7939" width="11.42578125" style="115" customWidth="1"/>
    <col min="7940" max="7940" width="15.28515625" style="115" customWidth="1"/>
    <col min="7941" max="7941" width="14.85546875" style="115" customWidth="1"/>
    <col min="7942" max="7942" width="8.5703125" style="115" customWidth="1"/>
    <col min="7943" max="7943" width="9.42578125" style="115" customWidth="1"/>
    <col min="7944" max="7944" width="8.7109375" style="115" customWidth="1"/>
    <col min="7945" max="7945" width="10.42578125" style="115" customWidth="1"/>
    <col min="7946" max="7946" width="12.5703125" style="115" customWidth="1"/>
    <col min="7947" max="7947" width="13.140625" style="115" customWidth="1"/>
    <col min="7948" max="7948" width="13.7109375" style="115" customWidth="1"/>
    <col min="7949" max="7949" width="12.85546875" style="115" customWidth="1"/>
    <col min="7950" max="7950" width="11.42578125" style="115" customWidth="1"/>
    <col min="7951" max="7951" width="12.5703125" style="115" customWidth="1"/>
    <col min="7952" max="7952" width="13.42578125" style="115" customWidth="1"/>
    <col min="7953" max="7954" width="0" style="115" hidden="1" customWidth="1"/>
    <col min="7955" max="7955" width="10.28515625" style="115" customWidth="1"/>
    <col min="7956" max="8192" width="11.5703125" style="115"/>
    <col min="8193" max="8193" width="12.85546875" style="115" customWidth="1"/>
    <col min="8194" max="8195" width="11.42578125" style="115" customWidth="1"/>
    <col min="8196" max="8196" width="15.28515625" style="115" customWidth="1"/>
    <col min="8197" max="8197" width="14.85546875" style="115" customWidth="1"/>
    <col min="8198" max="8198" width="8.5703125" style="115" customWidth="1"/>
    <col min="8199" max="8199" width="9.42578125" style="115" customWidth="1"/>
    <col min="8200" max="8200" width="8.7109375" style="115" customWidth="1"/>
    <col min="8201" max="8201" width="10.42578125" style="115" customWidth="1"/>
    <col min="8202" max="8202" width="12.5703125" style="115" customWidth="1"/>
    <col min="8203" max="8203" width="13.140625" style="115" customWidth="1"/>
    <col min="8204" max="8204" width="13.7109375" style="115" customWidth="1"/>
    <col min="8205" max="8205" width="12.85546875" style="115" customWidth="1"/>
    <col min="8206" max="8206" width="11.42578125" style="115" customWidth="1"/>
    <col min="8207" max="8207" width="12.5703125" style="115" customWidth="1"/>
    <col min="8208" max="8208" width="13.42578125" style="115" customWidth="1"/>
    <col min="8209" max="8210" width="0" style="115" hidden="1" customWidth="1"/>
    <col min="8211" max="8211" width="10.28515625" style="115" customWidth="1"/>
    <col min="8212" max="8448" width="11.5703125" style="115"/>
    <col min="8449" max="8449" width="12.85546875" style="115" customWidth="1"/>
    <col min="8450" max="8451" width="11.42578125" style="115" customWidth="1"/>
    <col min="8452" max="8452" width="15.28515625" style="115" customWidth="1"/>
    <col min="8453" max="8453" width="14.85546875" style="115" customWidth="1"/>
    <col min="8454" max="8454" width="8.5703125" style="115" customWidth="1"/>
    <col min="8455" max="8455" width="9.42578125" style="115" customWidth="1"/>
    <col min="8456" max="8456" width="8.7109375" style="115" customWidth="1"/>
    <col min="8457" max="8457" width="10.42578125" style="115" customWidth="1"/>
    <col min="8458" max="8458" width="12.5703125" style="115" customWidth="1"/>
    <col min="8459" max="8459" width="13.140625" style="115" customWidth="1"/>
    <col min="8460" max="8460" width="13.7109375" style="115" customWidth="1"/>
    <col min="8461" max="8461" width="12.85546875" style="115" customWidth="1"/>
    <col min="8462" max="8462" width="11.42578125" style="115" customWidth="1"/>
    <col min="8463" max="8463" width="12.5703125" style="115" customWidth="1"/>
    <col min="8464" max="8464" width="13.42578125" style="115" customWidth="1"/>
    <col min="8465" max="8466" width="0" style="115" hidden="1" customWidth="1"/>
    <col min="8467" max="8467" width="10.28515625" style="115" customWidth="1"/>
    <col min="8468" max="8704" width="11.5703125" style="115"/>
    <col min="8705" max="8705" width="12.85546875" style="115" customWidth="1"/>
    <col min="8706" max="8707" width="11.42578125" style="115" customWidth="1"/>
    <col min="8708" max="8708" width="15.28515625" style="115" customWidth="1"/>
    <col min="8709" max="8709" width="14.85546875" style="115" customWidth="1"/>
    <col min="8710" max="8710" width="8.5703125" style="115" customWidth="1"/>
    <col min="8711" max="8711" width="9.42578125" style="115" customWidth="1"/>
    <col min="8712" max="8712" width="8.7109375" style="115" customWidth="1"/>
    <col min="8713" max="8713" width="10.42578125" style="115" customWidth="1"/>
    <col min="8714" max="8714" width="12.5703125" style="115" customWidth="1"/>
    <col min="8715" max="8715" width="13.140625" style="115" customWidth="1"/>
    <col min="8716" max="8716" width="13.7109375" style="115" customWidth="1"/>
    <col min="8717" max="8717" width="12.85546875" style="115" customWidth="1"/>
    <col min="8718" max="8718" width="11.42578125" style="115" customWidth="1"/>
    <col min="8719" max="8719" width="12.5703125" style="115" customWidth="1"/>
    <col min="8720" max="8720" width="13.42578125" style="115" customWidth="1"/>
    <col min="8721" max="8722" width="0" style="115" hidden="1" customWidth="1"/>
    <col min="8723" max="8723" width="10.28515625" style="115" customWidth="1"/>
    <col min="8724" max="8960" width="11.5703125" style="115"/>
    <col min="8961" max="8961" width="12.85546875" style="115" customWidth="1"/>
    <col min="8962" max="8963" width="11.42578125" style="115" customWidth="1"/>
    <col min="8964" max="8964" width="15.28515625" style="115" customWidth="1"/>
    <col min="8965" max="8965" width="14.85546875" style="115" customWidth="1"/>
    <col min="8966" max="8966" width="8.5703125" style="115" customWidth="1"/>
    <col min="8967" max="8967" width="9.42578125" style="115" customWidth="1"/>
    <col min="8968" max="8968" width="8.7109375" style="115" customWidth="1"/>
    <col min="8969" max="8969" width="10.42578125" style="115" customWidth="1"/>
    <col min="8970" max="8970" width="12.5703125" style="115" customWidth="1"/>
    <col min="8971" max="8971" width="13.140625" style="115" customWidth="1"/>
    <col min="8972" max="8972" width="13.7109375" style="115" customWidth="1"/>
    <col min="8973" max="8973" width="12.85546875" style="115" customWidth="1"/>
    <col min="8974" max="8974" width="11.42578125" style="115" customWidth="1"/>
    <col min="8975" max="8975" width="12.5703125" style="115" customWidth="1"/>
    <col min="8976" max="8976" width="13.42578125" style="115" customWidth="1"/>
    <col min="8977" max="8978" width="0" style="115" hidden="1" customWidth="1"/>
    <col min="8979" max="8979" width="10.28515625" style="115" customWidth="1"/>
    <col min="8980" max="9216" width="11.5703125" style="115"/>
    <col min="9217" max="9217" width="12.85546875" style="115" customWidth="1"/>
    <col min="9218" max="9219" width="11.42578125" style="115" customWidth="1"/>
    <col min="9220" max="9220" width="15.28515625" style="115" customWidth="1"/>
    <col min="9221" max="9221" width="14.85546875" style="115" customWidth="1"/>
    <col min="9222" max="9222" width="8.5703125" style="115" customWidth="1"/>
    <col min="9223" max="9223" width="9.42578125" style="115" customWidth="1"/>
    <col min="9224" max="9224" width="8.7109375" style="115" customWidth="1"/>
    <col min="9225" max="9225" width="10.42578125" style="115" customWidth="1"/>
    <col min="9226" max="9226" width="12.5703125" style="115" customWidth="1"/>
    <col min="9227" max="9227" width="13.140625" style="115" customWidth="1"/>
    <col min="9228" max="9228" width="13.7109375" style="115" customWidth="1"/>
    <col min="9229" max="9229" width="12.85546875" style="115" customWidth="1"/>
    <col min="9230" max="9230" width="11.42578125" style="115" customWidth="1"/>
    <col min="9231" max="9231" width="12.5703125" style="115" customWidth="1"/>
    <col min="9232" max="9232" width="13.42578125" style="115" customWidth="1"/>
    <col min="9233" max="9234" width="0" style="115" hidden="1" customWidth="1"/>
    <col min="9235" max="9235" width="10.28515625" style="115" customWidth="1"/>
    <col min="9236" max="9472" width="11.5703125" style="115"/>
    <col min="9473" max="9473" width="12.85546875" style="115" customWidth="1"/>
    <col min="9474" max="9475" width="11.42578125" style="115" customWidth="1"/>
    <col min="9476" max="9476" width="15.28515625" style="115" customWidth="1"/>
    <col min="9477" max="9477" width="14.85546875" style="115" customWidth="1"/>
    <col min="9478" max="9478" width="8.5703125" style="115" customWidth="1"/>
    <col min="9479" max="9479" width="9.42578125" style="115" customWidth="1"/>
    <col min="9480" max="9480" width="8.7109375" style="115" customWidth="1"/>
    <col min="9481" max="9481" width="10.42578125" style="115" customWidth="1"/>
    <col min="9482" max="9482" width="12.5703125" style="115" customWidth="1"/>
    <col min="9483" max="9483" width="13.140625" style="115" customWidth="1"/>
    <col min="9484" max="9484" width="13.7109375" style="115" customWidth="1"/>
    <col min="9485" max="9485" width="12.85546875" style="115" customWidth="1"/>
    <col min="9486" max="9486" width="11.42578125" style="115" customWidth="1"/>
    <col min="9487" max="9487" width="12.5703125" style="115" customWidth="1"/>
    <col min="9488" max="9488" width="13.42578125" style="115" customWidth="1"/>
    <col min="9489" max="9490" width="0" style="115" hidden="1" customWidth="1"/>
    <col min="9491" max="9491" width="10.28515625" style="115" customWidth="1"/>
    <col min="9492" max="9728" width="11.5703125" style="115"/>
    <col min="9729" max="9729" width="12.85546875" style="115" customWidth="1"/>
    <col min="9730" max="9731" width="11.42578125" style="115" customWidth="1"/>
    <col min="9732" max="9732" width="15.28515625" style="115" customWidth="1"/>
    <col min="9733" max="9733" width="14.85546875" style="115" customWidth="1"/>
    <col min="9734" max="9734" width="8.5703125" style="115" customWidth="1"/>
    <col min="9735" max="9735" width="9.42578125" style="115" customWidth="1"/>
    <col min="9736" max="9736" width="8.7109375" style="115" customWidth="1"/>
    <col min="9737" max="9737" width="10.42578125" style="115" customWidth="1"/>
    <col min="9738" max="9738" width="12.5703125" style="115" customWidth="1"/>
    <col min="9739" max="9739" width="13.140625" style="115" customWidth="1"/>
    <col min="9740" max="9740" width="13.7109375" style="115" customWidth="1"/>
    <col min="9741" max="9741" width="12.85546875" style="115" customWidth="1"/>
    <col min="9742" max="9742" width="11.42578125" style="115" customWidth="1"/>
    <col min="9743" max="9743" width="12.5703125" style="115" customWidth="1"/>
    <col min="9744" max="9744" width="13.42578125" style="115" customWidth="1"/>
    <col min="9745" max="9746" width="0" style="115" hidden="1" customWidth="1"/>
    <col min="9747" max="9747" width="10.28515625" style="115" customWidth="1"/>
    <col min="9748" max="9984" width="11.5703125" style="115"/>
    <col min="9985" max="9985" width="12.85546875" style="115" customWidth="1"/>
    <col min="9986" max="9987" width="11.42578125" style="115" customWidth="1"/>
    <col min="9988" max="9988" width="15.28515625" style="115" customWidth="1"/>
    <col min="9989" max="9989" width="14.85546875" style="115" customWidth="1"/>
    <col min="9990" max="9990" width="8.5703125" style="115" customWidth="1"/>
    <col min="9991" max="9991" width="9.42578125" style="115" customWidth="1"/>
    <col min="9992" max="9992" width="8.7109375" style="115" customWidth="1"/>
    <col min="9993" max="9993" width="10.42578125" style="115" customWidth="1"/>
    <col min="9994" max="9994" width="12.5703125" style="115" customWidth="1"/>
    <col min="9995" max="9995" width="13.140625" style="115" customWidth="1"/>
    <col min="9996" max="9996" width="13.7109375" style="115" customWidth="1"/>
    <col min="9997" max="9997" width="12.85546875" style="115" customWidth="1"/>
    <col min="9998" max="9998" width="11.42578125" style="115" customWidth="1"/>
    <col min="9999" max="9999" width="12.5703125" style="115" customWidth="1"/>
    <col min="10000" max="10000" width="13.42578125" style="115" customWidth="1"/>
    <col min="10001" max="10002" width="0" style="115" hidden="1" customWidth="1"/>
    <col min="10003" max="10003" width="10.28515625" style="115" customWidth="1"/>
    <col min="10004" max="10240" width="11.5703125" style="115"/>
    <col min="10241" max="10241" width="12.85546875" style="115" customWidth="1"/>
    <col min="10242" max="10243" width="11.42578125" style="115" customWidth="1"/>
    <col min="10244" max="10244" width="15.28515625" style="115" customWidth="1"/>
    <col min="10245" max="10245" width="14.85546875" style="115" customWidth="1"/>
    <col min="10246" max="10246" width="8.5703125" style="115" customWidth="1"/>
    <col min="10247" max="10247" width="9.42578125" style="115" customWidth="1"/>
    <col min="10248" max="10248" width="8.7109375" style="115" customWidth="1"/>
    <col min="10249" max="10249" width="10.42578125" style="115" customWidth="1"/>
    <col min="10250" max="10250" width="12.5703125" style="115" customWidth="1"/>
    <col min="10251" max="10251" width="13.140625" style="115" customWidth="1"/>
    <col min="10252" max="10252" width="13.7109375" style="115" customWidth="1"/>
    <col min="10253" max="10253" width="12.85546875" style="115" customWidth="1"/>
    <col min="10254" max="10254" width="11.42578125" style="115" customWidth="1"/>
    <col min="10255" max="10255" width="12.5703125" style="115" customWidth="1"/>
    <col min="10256" max="10256" width="13.42578125" style="115" customWidth="1"/>
    <col min="10257" max="10258" width="0" style="115" hidden="1" customWidth="1"/>
    <col min="10259" max="10259" width="10.28515625" style="115" customWidth="1"/>
    <col min="10260" max="10496" width="11.5703125" style="115"/>
    <col min="10497" max="10497" width="12.85546875" style="115" customWidth="1"/>
    <col min="10498" max="10499" width="11.42578125" style="115" customWidth="1"/>
    <col min="10500" max="10500" width="15.28515625" style="115" customWidth="1"/>
    <col min="10501" max="10501" width="14.85546875" style="115" customWidth="1"/>
    <col min="10502" max="10502" width="8.5703125" style="115" customWidth="1"/>
    <col min="10503" max="10503" width="9.42578125" style="115" customWidth="1"/>
    <col min="10504" max="10504" width="8.7109375" style="115" customWidth="1"/>
    <col min="10505" max="10505" width="10.42578125" style="115" customWidth="1"/>
    <col min="10506" max="10506" width="12.5703125" style="115" customWidth="1"/>
    <col min="10507" max="10507" width="13.140625" style="115" customWidth="1"/>
    <col min="10508" max="10508" width="13.7109375" style="115" customWidth="1"/>
    <col min="10509" max="10509" width="12.85546875" style="115" customWidth="1"/>
    <col min="10510" max="10510" width="11.42578125" style="115" customWidth="1"/>
    <col min="10511" max="10511" width="12.5703125" style="115" customWidth="1"/>
    <col min="10512" max="10512" width="13.42578125" style="115" customWidth="1"/>
    <col min="10513" max="10514" width="0" style="115" hidden="1" customWidth="1"/>
    <col min="10515" max="10515" width="10.28515625" style="115" customWidth="1"/>
    <col min="10516" max="10752" width="11.5703125" style="115"/>
    <col min="10753" max="10753" width="12.85546875" style="115" customWidth="1"/>
    <col min="10754" max="10755" width="11.42578125" style="115" customWidth="1"/>
    <col min="10756" max="10756" width="15.28515625" style="115" customWidth="1"/>
    <col min="10757" max="10757" width="14.85546875" style="115" customWidth="1"/>
    <col min="10758" max="10758" width="8.5703125" style="115" customWidth="1"/>
    <col min="10759" max="10759" width="9.42578125" style="115" customWidth="1"/>
    <col min="10760" max="10760" width="8.7109375" style="115" customWidth="1"/>
    <col min="10761" max="10761" width="10.42578125" style="115" customWidth="1"/>
    <col min="10762" max="10762" width="12.5703125" style="115" customWidth="1"/>
    <col min="10763" max="10763" width="13.140625" style="115" customWidth="1"/>
    <col min="10764" max="10764" width="13.7109375" style="115" customWidth="1"/>
    <col min="10765" max="10765" width="12.85546875" style="115" customWidth="1"/>
    <col min="10766" max="10766" width="11.42578125" style="115" customWidth="1"/>
    <col min="10767" max="10767" width="12.5703125" style="115" customWidth="1"/>
    <col min="10768" max="10768" width="13.42578125" style="115" customWidth="1"/>
    <col min="10769" max="10770" width="0" style="115" hidden="1" customWidth="1"/>
    <col min="10771" max="10771" width="10.28515625" style="115" customWidth="1"/>
    <col min="10772" max="11008" width="11.5703125" style="115"/>
    <col min="11009" max="11009" width="12.85546875" style="115" customWidth="1"/>
    <col min="11010" max="11011" width="11.42578125" style="115" customWidth="1"/>
    <col min="11012" max="11012" width="15.28515625" style="115" customWidth="1"/>
    <col min="11013" max="11013" width="14.85546875" style="115" customWidth="1"/>
    <col min="11014" max="11014" width="8.5703125" style="115" customWidth="1"/>
    <col min="11015" max="11015" width="9.42578125" style="115" customWidth="1"/>
    <col min="11016" max="11016" width="8.7109375" style="115" customWidth="1"/>
    <col min="11017" max="11017" width="10.42578125" style="115" customWidth="1"/>
    <col min="11018" max="11018" width="12.5703125" style="115" customWidth="1"/>
    <col min="11019" max="11019" width="13.140625" style="115" customWidth="1"/>
    <col min="11020" max="11020" width="13.7109375" style="115" customWidth="1"/>
    <col min="11021" max="11021" width="12.85546875" style="115" customWidth="1"/>
    <col min="11022" max="11022" width="11.42578125" style="115" customWidth="1"/>
    <col min="11023" max="11023" width="12.5703125" style="115" customWidth="1"/>
    <col min="11024" max="11024" width="13.42578125" style="115" customWidth="1"/>
    <col min="11025" max="11026" width="0" style="115" hidden="1" customWidth="1"/>
    <col min="11027" max="11027" width="10.28515625" style="115" customWidth="1"/>
    <col min="11028" max="11264" width="11.5703125" style="115"/>
    <col min="11265" max="11265" width="12.85546875" style="115" customWidth="1"/>
    <col min="11266" max="11267" width="11.42578125" style="115" customWidth="1"/>
    <col min="11268" max="11268" width="15.28515625" style="115" customWidth="1"/>
    <col min="11269" max="11269" width="14.85546875" style="115" customWidth="1"/>
    <col min="11270" max="11270" width="8.5703125" style="115" customWidth="1"/>
    <col min="11271" max="11271" width="9.42578125" style="115" customWidth="1"/>
    <col min="11272" max="11272" width="8.7109375" style="115" customWidth="1"/>
    <col min="11273" max="11273" width="10.42578125" style="115" customWidth="1"/>
    <col min="11274" max="11274" width="12.5703125" style="115" customWidth="1"/>
    <col min="11275" max="11275" width="13.140625" style="115" customWidth="1"/>
    <col min="11276" max="11276" width="13.7109375" style="115" customWidth="1"/>
    <col min="11277" max="11277" width="12.85546875" style="115" customWidth="1"/>
    <col min="11278" max="11278" width="11.42578125" style="115" customWidth="1"/>
    <col min="11279" max="11279" width="12.5703125" style="115" customWidth="1"/>
    <col min="11280" max="11280" width="13.42578125" style="115" customWidth="1"/>
    <col min="11281" max="11282" width="0" style="115" hidden="1" customWidth="1"/>
    <col min="11283" max="11283" width="10.28515625" style="115" customWidth="1"/>
    <col min="11284" max="11520" width="11.5703125" style="115"/>
    <col min="11521" max="11521" width="12.85546875" style="115" customWidth="1"/>
    <col min="11522" max="11523" width="11.42578125" style="115" customWidth="1"/>
    <col min="11524" max="11524" width="15.28515625" style="115" customWidth="1"/>
    <col min="11525" max="11525" width="14.85546875" style="115" customWidth="1"/>
    <col min="11526" max="11526" width="8.5703125" style="115" customWidth="1"/>
    <col min="11527" max="11527" width="9.42578125" style="115" customWidth="1"/>
    <col min="11528" max="11528" width="8.7109375" style="115" customWidth="1"/>
    <col min="11529" max="11529" width="10.42578125" style="115" customWidth="1"/>
    <col min="11530" max="11530" width="12.5703125" style="115" customWidth="1"/>
    <col min="11531" max="11531" width="13.140625" style="115" customWidth="1"/>
    <col min="11532" max="11532" width="13.7109375" style="115" customWidth="1"/>
    <col min="11533" max="11533" width="12.85546875" style="115" customWidth="1"/>
    <col min="11534" max="11534" width="11.42578125" style="115" customWidth="1"/>
    <col min="11535" max="11535" width="12.5703125" style="115" customWidth="1"/>
    <col min="11536" max="11536" width="13.42578125" style="115" customWidth="1"/>
    <col min="11537" max="11538" width="0" style="115" hidden="1" customWidth="1"/>
    <col min="11539" max="11539" width="10.28515625" style="115" customWidth="1"/>
    <col min="11540" max="11776" width="11.5703125" style="115"/>
    <col min="11777" max="11777" width="12.85546875" style="115" customWidth="1"/>
    <col min="11778" max="11779" width="11.42578125" style="115" customWidth="1"/>
    <col min="11780" max="11780" width="15.28515625" style="115" customWidth="1"/>
    <col min="11781" max="11781" width="14.85546875" style="115" customWidth="1"/>
    <col min="11782" max="11782" width="8.5703125" style="115" customWidth="1"/>
    <col min="11783" max="11783" width="9.42578125" style="115" customWidth="1"/>
    <col min="11784" max="11784" width="8.7109375" style="115" customWidth="1"/>
    <col min="11785" max="11785" width="10.42578125" style="115" customWidth="1"/>
    <col min="11786" max="11786" width="12.5703125" style="115" customWidth="1"/>
    <col min="11787" max="11787" width="13.140625" style="115" customWidth="1"/>
    <col min="11788" max="11788" width="13.7109375" style="115" customWidth="1"/>
    <col min="11789" max="11789" width="12.85546875" style="115" customWidth="1"/>
    <col min="11790" max="11790" width="11.42578125" style="115" customWidth="1"/>
    <col min="11791" max="11791" width="12.5703125" style="115" customWidth="1"/>
    <col min="11792" max="11792" width="13.42578125" style="115" customWidth="1"/>
    <col min="11793" max="11794" width="0" style="115" hidden="1" customWidth="1"/>
    <col min="11795" max="11795" width="10.28515625" style="115" customWidth="1"/>
    <col min="11796" max="12032" width="11.5703125" style="115"/>
    <col min="12033" max="12033" width="12.85546875" style="115" customWidth="1"/>
    <col min="12034" max="12035" width="11.42578125" style="115" customWidth="1"/>
    <col min="12036" max="12036" width="15.28515625" style="115" customWidth="1"/>
    <col min="12037" max="12037" width="14.85546875" style="115" customWidth="1"/>
    <col min="12038" max="12038" width="8.5703125" style="115" customWidth="1"/>
    <col min="12039" max="12039" width="9.42578125" style="115" customWidth="1"/>
    <col min="12040" max="12040" width="8.7109375" style="115" customWidth="1"/>
    <col min="12041" max="12041" width="10.42578125" style="115" customWidth="1"/>
    <col min="12042" max="12042" width="12.5703125" style="115" customWidth="1"/>
    <col min="12043" max="12043" width="13.140625" style="115" customWidth="1"/>
    <col min="12044" max="12044" width="13.7109375" style="115" customWidth="1"/>
    <col min="12045" max="12045" width="12.85546875" style="115" customWidth="1"/>
    <col min="12046" max="12046" width="11.42578125" style="115" customWidth="1"/>
    <col min="12047" max="12047" width="12.5703125" style="115" customWidth="1"/>
    <col min="12048" max="12048" width="13.42578125" style="115" customWidth="1"/>
    <col min="12049" max="12050" width="0" style="115" hidden="1" customWidth="1"/>
    <col min="12051" max="12051" width="10.28515625" style="115" customWidth="1"/>
    <col min="12052" max="12288" width="11.5703125" style="115"/>
    <col min="12289" max="12289" width="12.85546875" style="115" customWidth="1"/>
    <col min="12290" max="12291" width="11.42578125" style="115" customWidth="1"/>
    <col min="12292" max="12292" width="15.28515625" style="115" customWidth="1"/>
    <col min="12293" max="12293" width="14.85546875" style="115" customWidth="1"/>
    <col min="12294" max="12294" width="8.5703125" style="115" customWidth="1"/>
    <col min="12295" max="12295" width="9.42578125" style="115" customWidth="1"/>
    <col min="12296" max="12296" width="8.7109375" style="115" customWidth="1"/>
    <col min="12297" max="12297" width="10.42578125" style="115" customWidth="1"/>
    <col min="12298" max="12298" width="12.5703125" style="115" customWidth="1"/>
    <col min="12299" max="12299" width="13.140625" style="115" customWidth="1"/>
    <col min="12300" max="12300" width="13.7109375" style="115" customWidth="1"/>
    <col min="12301" max="12301" width="12.85546875" style="115" customWidth="1"/>
    <col min="12302" max="12302" width="11.42578125" style="115" customWidth="1"/>
    <col min="12303" max="12303" width="12.5703125" style="115" customWidth="1"/>
    <col min="12304" max="12304" width="13.42578125" style="115" customWidth="1"/>
    <col min="12305" max="12306" width="0" style="115" hidden="1" customWidth="1"/>
    <col min="12307" max="12307" width="10.28515625" style="115" customWidth="1"/>
    <col min="12308" max="12544" width="11.5703125" style="115"/>
    <col min="12545" max="12545" width="12.85546875" style="115" customWidth="1"/>
    <col min="12546" max="12547" width="11.42578125" style="115" customWidth="1"/>
    <col min="12548" max="12548" width="15.28515625" style="115" customWidth="1"/>
    <col min="12549" max="12549" width="14.85546875" style="115" customWidth="1"/>
    <col min="12550" max="12550" width="8.5703125" style="115" customWidth="1"/>
    <col min="12551" max="12551" width="9.42578125" style="115" customWidth="1"/>
    <col min="12552" max="12552" width="8.7109375" style="115" customWidth="1"/>
    <col min="12553" max="12553" width="10.42578125" style="115" customWidth="1"/>
    <col min="12554" max="12554" width="12.5703125" style="115" customWidth="1"/>
    <col min="12555" max="12555" width="13.140625" style="115" customWidth="1"/>
    <col min="12556" max="12556" width="13.7109375" style="115" customWidth="1"/>
    <col min="12557" max="12557" width="12.85546875" style="115" customWidth="1"/>
    <col min="12558" max="12558" width="11.42578125" style="115" customWidth="1"/>
    <col min="12559" max="12559" width="12.5703125" style="115" customWidth="1"/>
    <col min="12560" max="12560" width="13.42578125" style="115" customWidth="1"/>
    <col min="12561" max="12562" width="0" style="115" hidden="1" customWidth="1"/>
    <col min="12563" max="12563" width="10.28515625" style="115" customWidth="1"/>
    <col min="12564" max="12800" width="11.5703125" style="115"/>
    <col min="12801" max="12801" width="12.85546875" style="115" customWidth="1"/>
    <col min="12802" max="12803" width="11.42578125" style="115" customWidth="1"/>
    <col min="12804" max="12804" width="15.28515625" style="115" customWidth="1"/>
    <col min="12805" max="12805" width="14.85546875" style="115" customWidth="1"/>
    <col min="12806" max="12806" width="8.5703125" style="115" customWidth="1"/>
    <col min="12807" max="12807" width="9.42578125" style="115" customWidth="1"/>
    <col min="12808" max="12808" width="8.7109375" style="115" customWidth="1"/>
    <col min="12809" max="12809" width="10.42578125" style="115" customWidth="1"/>
    <col min="12810" max="12810" width="12.5703125" style="115" customWidth="1"/>
    <col min="12811" max="12811" width="13.140625" style="115" customWidth="1"/>
    <col min="12812" max="12812" width="13.7109375" style="115" customWidth="1"/>
    <col min="12813" max="12813" width="12.85546875" style="115" customWidth="1"/>
    <col min="12814" max="12814" width="11.42578125" style="115" customWidth="1"/>
    <col min="12815" max="12815" width="12.5703125" style="115" customWidth="1"/>
    <col min="12816" max="12816" width="13.42578125" style="115" customWidth="1"/>
    <col min="12817" max="12818" width="0" style="115" hidden="1" customWidth="1"/>
    <col min="12819" max="12819" width="10.28515625" style="115" customWidth="1"/>
    <col min="12820" max="13056" width="11.5703125" style="115"/>
    <col min="13057" max="13057" width="12.85546875" style="115" customWidth="1"/>
    <col min="13058" max="13059" width="11.42578125" style="115" customWidth="1"/>
    <col min="13060" max="13060" width="15.28515625" style="115" customWidth="1"/>
    <col min="13061" max="13061" width="14.85546875" style="115" customWidth="1"/>
    <col min="13062" max="13062" width="8.5703125" style="115" customWidth="1"/>
    <col min="13063" max="13063" width="9.42578125" style="115" customWidth="1"/>
    <col min="13064" max="13064" width="8.7109375" style="115" customWidth="1"/>
    <col min="13065" max="13065" width="10.42578125" style="115" customWidth="1"/>
    <col min="13066" max="13066" width="12.5703125" style="115" customWidth="1"/>
    <col min="13067" max="13067" width="13.140625" style="115" customWidth="1"/>
    <col min="13068" max="13068" width="13.7109375" style="115" customWidth="1"/>
    <col min="13069" max="13069" width="12.85546875" style="115" customWidth="1"/>
    <col min="13070" max="13070" width="11.42578125" style="115" customWidth="1"/>
    <col min="13071" max="13071" width="12.5703125" style="115" customWidth="1"/>
    <col min="13072" max="13072" width="13.42578125" style="115" customWidth="1"/>
    <col min="13073" max="13074" width="0" style="115" hidden="1" customWidth="1"/>
    <col min="13075" max="13075" width="10.28515625" style="115" customWidth="1"/>
    <col min="13076" max="13312" width="11.5703125" style="115"/>
    <col min="13313" max="13313" width="12.85546875" style="115" customWidth="1"/>
    <col min="13314" max="13315" width="11.42578125" style="115" customWidth="1"/>
    <col min="13316" max="13316" width="15.28515625" style="115" customWidth="1"/>
    <col min="13317" max="13317" width="14.85546875" style="115" customWidth="1"/>
    <col min="13318" max="13318" width="8.5703125" style="115" customWidth="1"/>
    <col min="13319" max="13319" width="9.42578125" style="115" customWidth="1"/>
    <col min="13320" max="13320" width="8.7109375" style="115" customWidth="1"/>
    <col min="13321" max="13321" width="10.42578125" style="115" customWidth="1"/>
    <col min="13322" max="13322" width="12.5703125" style="115" customWidth="1"/>
    <col min="13323" max="13323" width="13.140625" style="115" customWidth="1"/>
    <col min="13324" max="13324" width="13.7109375" style="115" customWidth="1"/>
    <col min="13325" max="13325" width="12.85546875" style="115" customWidth="1"/>
    <col min="13326" max="13326" width="11.42578125" style="115" customWidth="1"/>
    <col min="13327" max="13327" width="12.5703125" style="115" customWidth="1"/>
    <col min="13328" max="13328" width="13.42578125" style="115" customWidth="1"/>
    <col min="13329" max="13330" width="0" style="115" hidden="1" customWidth="1"/>
    <col min="13331" max="13331" width="10.28515625" style="115" customWidth="1"/>
    <col min="13332" max="13568" width="11.5703125" style="115"/>
    <col min="13569" max="13569" width="12.85546875" style="115" customWidth="1"/>
    <col min="13570" max="13571" width="11.42578125" style="115" customWidth="1"/>
    <col min="13572" max="13572" width="15.28515625" style="115" customWidth="1"/>
    <col min="13573" max="13573" width="14.85546875" style="115" customWidth="1"/>
    <col min="13574" max="13574" width="8.5703125" style="115" customWidth="1"/>
    <col min="13575" max="13575" width="9.42578125" style="115" customWidth="1"/>
    <col min="13576" max="13576" width="8.7109375" style="115" customWidth="1"/>
    <col min="13577" max="13577" width="10.42578125" style="115" customWidth="1"/>
    <col min="13578" max="13578" width="12.5703125" style="115" customWidth="1"/>
    <col min="13579" max="13579" width="13.140625" style="115" customWidth="1"/>
    <col min="13580" max="13580" width="13.7109375" style="115" customWidth="1"/>
    <col min="13581" max="13581" width="12.85546875" style="115" customWidth="1"/>
    <col min="13582" max="13582" width="11.42578125" style="115" customWidth="1"/>
    <col min="13583" max="13583" width="12.5703125" style="115" customWidth="1"/>
    <col min="13584" max="13584" width="13.42578125" style="115" customWidth="1"/>
    <col min="13585" max="13586" width="0" style="115" hidden="1" customWidth="1"/>
    <col min="13587" max="13587" width="10.28515625" style="115" customWidth="1"/>
    <col min="13588" max="13824" width="11.5703125" style="115"/>
    <col min="13825" max="13825" width="12.85546875" style="115" customWidth="1"/>
    <col min="13826" max="13827" width="11.42578125" style="115" customWidth="1"/>
    <col min="13828" max="13828" width="15.28515625" style="115" customWidth="1"/>
    <col min="13829" max="13829" width="14.85546875" style="115" customWidth="1"/>
    <col min="13830" max="13830" width="8.5703125" style="115" customWidth="1"/>
    <col min="13831" max="13831" width="9.42578125" style="115" customWidth="1"/>
    <col min="13832" max="13832" width="8.7109375" style="115" customWidth="1"/>
    <col min="13833" max="13833" width="10.42578125" style="115" customWidth="1"/>
    <col min="13834" max="13834" width="12.5703125" style="115" customWidth="1"/>
    <col min="13835" max="13835" width="13.140625" style="115" customWidth="1"/>
    <col min="13836" max="13836" width="13.7109375" style="115" customWidth="1"/>
    <col min="13837" max="13837" width="12.85546875" style="115" customWidth="1"/>
    <col min="13838" max="13838" width="11.42578125" style="115" customWidth="1"/>
    <col min="13839" max="13839" width="12.5703125" style="115" customWidth="1"/>
    <col min="13840" max="13840" width="13.42578125" style="115" customWidth="1"/>
    <col min="13841" max="13842" width="0" style="115" hidden="1" customWidth="1"/>
    <col min="13843" max="13843" width="10.28515625" style="115" customWidth="1"/>
    <col min="13844" max="14080" width="11.5703125" style="115"/>
    <col min="14081" max="14081" width="12.85546875" style="115" customWidth="1"/>
    <col min="14082" max="14083" width="11.42578125" style="115" customWidth="1"/>
    <col min="14084" max="14084" width="15.28515625" style="115" customWidth="1"/>
    <col min="14085" max="14085" width="14.85546875" style="115" customWidth="1"/>
    <col min="14086" max="14086" width="8.5703125" style="115" customWidth="1"/>
    <col min="14087" max="14087" width="9.42578125" style="115" customWidth="1"/>
    <col min="14088" max="14088" width="8.7109375" style="115" customWidth="1"/>
    <col min="14089" max="14089" width="10.42578125" style="115" customWidth="1"/>
    <col min="14090" max="14090" width="12.5703125" style="115" customWidth="1"/>
    <col min="14091" max="14091" width="13.140625" style="115" customWidth="1"/>
    <col min="14092" max="14092" width="13.7109375" style="115" customWidth="1"/>
    <col min="14093" max="14093" width="12.85546875" style="115" customWidth="1"/>
    <col min="14094" max="14094" width="11.42578125" style="115" customWidth="1"/>
    <col min="14095" max="14095" width="12.5703125" style="115" customWidth="1"/>
    <col min="14096" max="14096" width="13.42578125" style="115" customWidth="1"/>
    <col min="14097" max="14098" width="0" style="115" hidden="1" customWidth="1"/>
    <col min="14099" max="14099" width="10.28515625" style="115" customWidth="1"/>
    <col min="14100" max="14336" width="11.5703125" style="115"/>
    <col min="14337" max="14337" width="12.85546875" style="115" customWidth="1"/>
    <col min="14338" max="14339" width="11.42578125" style="115" customWidth="1"/>
    <col min="14340" max="14340" width="15.28515625" style="115" customWidth="1"/>
    <col min="14341" max="14341" width="14.85546875" style="115" customWidth="1"/>
    <col min="14342" max="14342" width="8.5703125" style="115" customWidth="1"/>
    <col min="14343" max="14343" width="9.42578125" style="115" customWidth="1"/>
    <col min="14344" max="14344" width="8.7109375" style="115" customWidth="1"/>
    <col min="14345" max="14345" width="10.42578125" style="115" customWidth="1"/>
    <col min="14346" max="14346" width="12.5703125" style="115" customWidth="1"/>
    <col min="14347" max="14347" width="13.140625" style="115" customWidth="1"/>
    <col min="14348" max="14348" width="13.7109375" style="115" customWidth="1"/>
    <col min="14349" max="14349" width="12.85546875" style="115" customWidth="1"/>
    <col min="14350" max="14350" width="11.42578125" style="115" customWidth="1"/>
    <col min="14351" max="14351" width="12.5703125" style="115" customWidth="1"/>
    <col min="14352" max="14352" width="13.42578125" style="115" customWidth="1"/>
    <col min="14353" max="14354" width="0" style="115" hidden="1" customWidth="1"/>
    <col min="14355" max="14355" width="10.28515625" style="115" customWidth="1"/>
    <col min="14356" max="14592" width="11.5703125" style="115"/>
    <col min="14593" max="14593" width="12.85546875" style="115" customWidth="1"/>
    <col min="14594" max="14595" width="11.42578125" style="115" customWidth="1"/>
    <col min="14596" max="14596" width="15.28515625" style="115" customWidth="1"/>
    <col min="14597" max="14597" width="14.85546875" style="115" customWidth="1"/>
    <col min="14598" max="14598" width="8.5703125" style="115" customWidth="1"/>
    <col min="14599" max="14599" width="9.42578125" style="115" customWidth="1"/>
    <col min="14600" max="14600" width="8.7109375" style="115" customWidth="1"/>
    <col min="14601" max="14601" width="10.42578125" style="115" customWidth="1"/>
    <col min="14602" max="14602" width="12.5703125" style="115" customWidth="1"/>
    <col min="14603" max="14603" width="13.140625" style="115" customWidth="1"/>
    <col min="14604" max="14604" width="13.7109375" style="115" customWidth="1"/>
    <col min="14605" max="14605" width="12.85546875" style="115" customWidth="1"/>
    <col min="14606" max="14606" width="11.42578125" style="115" customWidth="1"/>
    <col min="14607" max="14607" width="12.5703125" style="115" customWidth="1"/>
    <col min="14608" max="14608" width="13.42578125" style="115" customWidth="1"/>
    <col min="14609" max="14610" width="0" style="115" hidden="1" customWidth="1"/>
    <col min="14611" max="14611" width="10.28515625" style="115" customWidth="1"/>
    <col min="14612" max="14848" width="11.5703125" style="115"/>
    <col min="14849" max="14849" width="12.85546875" style="115" customWidth="1"/>
    <col min="14850" max="14851" width="11.42578125" style="115" customWidth="1"/>
    <col min="14852" max="14852" width="15.28515625" style="115" customWidth="1"/>
    <col min="14853" max="14853" width="14.85546875" style="115" customWidth="1"/>
    <col min="14854" max="14854" width="8.5703125" style="115" customWidth="1"/>
    <col min="14855" max="14855" width="9.42578125" style="115" customWidth="1"/>
    <col min="14856" max="14856" width="8.7109375" style="115" customWidth="1"/>
    <col min="14857" max="14857" width="10.42578125" style="115" customWidth="1"/>
    <col min="14858" max="14858" width="12.5703125" style="115" customWidth="1"/>
    <col min="14859" max="14859" width="13.140625" style="115" customWidth="1"/>
    <col min="14860" max="14860" width="13.7109375" style="115" customWidth="1"/>
    <col min="14861" max="14861" width="12.85546875" style="115" customWidth="1"/>
    <col min="14862" max="14862" width="11.42578125" style="115" customWidth="1"/>
    <col min="14863" max="14863" width="12.5703125" style="115" customWidth="1"/>
    <col min="14864" max="14864" width="13.42578125" style="115" customWidth="1"/>
    <col min="14865" max="14866" width="0" style="115" hidden="1" customWidth="1"/>
    <col min="14867" max="14867" width="10.28515625" style="115" customWidth="1"/>
    <col min="14868" max="15104" width="11.5703125" style="115"/>
    <col min="15105" max="15105" width="12.85546875" style="115" customWidth="1"/>
    <col min="15106" max="15107" width="11.42578125" style="115" customWidth="1"/>
    <col min="15108" max="15108" width="15.28515625" style="115" customWidth="1"/>
    <col min="15109" max="15109" width="14.85546875" style="115" customWidth="1"/>
    <col min="15110" max="15110" width="8.5703125" style="115" customWidth="1"/>
    <col min="15111" max="15111" width="9.42578125" style="115" customWidth="1"/>
    <col min="15112" max="15112" width="8.7109375" style="115" customWidth="1"/>
    <col min="15113" max="15113" width="10.42578125" style="115" customWidth="1"/>
    <col min="15114" max="15114" width="12.5703125" style="115" customWidth="1"/>
    <col min="15115" max="15115" width="13.140625" style="115" customWidth="1"/>
    <col min="15116" max="15116" width="13.7109375" style="115" customWidth="1"/>
    <col min="15117" max="15117" width="12.85546875" style="115" customWidth="1"/>
    <col min="15118" max="15118" width="11.42578125" style="115" customWidth="1"/>
    <col min="15119" max="15119" width="12.5703125" style="115" customWidth="1"/>
    <col min="15120" max="15120" width="13.42578125" style="115" customWidth="1"/>
    <col min="15121" max="15122" width="0" style="115" hidden="1" customWidth="1"/>
    <col min="15123" max="15123" width="10.28515625" style="115" customWidth="1"/>
    <col min="15124" max="15360" width="11.5703125" style="115"/>
    <col min="15361" max="15361" width="12.85546875" style="115" customWidth="1"/>
    <col min="15362" max="15363" width="11.42578125" style="115" customWidth="1"/>
    <col min="15364" max="15364" width="15.28515625" style="115" customWidth="1"/>
    <col min="15365" max="15365" width="14.85546875" style="115" customWidth="1"/>
    <col min="15366" max="15366" width="8.5703125" style="115" customWidth="1"/>
    <col min="15367" max="15367" width="9.42578125" style="115" customWidth="1"/>
    <col min="15368" max="15368" width="8.7109375" style="115" customWidth="1"/>
    <col min="15369" max="15369" width="10.42578125" style="115" customWidth="1"/>
    <col min="15370" max="15370" width="12.5703125" style="115" customWidth="1"/>
    <col min="15371" max="15371" width="13.140625" style="115" customWidth="1"/>
    <col min="15372" max="15372" width="13.7109375" style="115" customWidth="1"/>
    <col min="15373" max="15373" width="12.85546875" style="115" customWidth="1"/>
    <col min="15374" max="15374" width="11.42578125" style="115" customWidth="1"/>
    <col min="15375" max="15375" width="12.5703125" style="115" customWidth="1"/>
    <col min="15376" max="15376" width="13.42578125" style="115" customWidth="1"/>
    <col min="15377" max="15378" width="0" style="115" hidden="1" customWidth="1"/>
    <col min="15379" max="15379" width="10.28515625" style="115" customWidth="1"/>
    <col min="15380" max="15616" width="11.5703125" style="115"/>
    <col min="15617" max="15617" width="12.85546875" style="115" customWidth="1"/>
    <col min="15618" max="15619" width="11.42578125" style="115" customWidth="1"/>
    <col min="15620" max="15620" width="15.28515625" style="115" customWidth="1"/>
    <col min="15621" max="15621" width="14.85546875" style="115" customWidth="1"/>
    <col min="15622" max="15622" width="8.5703125" style="115" customWidth="1"/>
    <col min="15623" max="15623" width="9.42578125" style="115" customWidth="1"/>
    <col min="15624" max="15624" width="8.7109375" style="115" customWidth="1"/>
    <col min="15625" max="15625" width="10.42578125" style="115" customWidth="1"/>
    <col min="15626" max="15626" width="12.5703125" style="115" customWidth="1"/>
    <col min="15627" max="15627" width="13.140625" style="115" customWidth="1"/>
    <col min="15628" max="15628" width="13.7109375" style="115" customWidth="1"/>
    <col min="15629" max="15629" width="12.85546875" style="115" customWidth="1"/>
    <col min="15630" max="15630" width="11.42578125" style="115" customWidth="1"/>
    <col min="15631" max="15631" width="12.5703125" style="115" customWidth="1"/>
    <col min="15632" max="15632" width="13.42578125" style="115" customWidth="1"/>
    <col min="15633" max="15634" width="0" style="115" hidden="1" customWidth="1"/>
    <col min="15635" max="15635" width="10.28515625" style="115" customWidth="1"/>
    <col min="15636" max="15872" width="11.5703125" style="115"/>
    <col min="15873" max="15873" width="12.85546875" style="115" customWidth="1"/>
    <col min="15874" max="15875" width="11.42578125" style="115" customWidth="1"/>
    <col min="15876" max="15876" width="15.28515625" style="115" customWidth="1"/>
    <col min="15877" max="15877" width="14.85546875" style="115" customWidth="1"/>
    <col min="15878" max="15878" width="8.5703125" style="115" customWidth="1"/>
    <col min="15879" max="15879" width="9.42578125" style="115" customWidth="1"/>
    <col min="15880" max="15880" width="8.7109375" style="115" customWidth="1"/>
    <col min="15881" max="15881" width="10.42578125" style="115" customWidth="1"/>
    <col min="15882" max="15882" width="12.5703125" style="115" customWidth="1"/>
    <col min="15883" max="15883" width="13.140625" style="115" customWidth="1"/>
    <col min="15884" max="15884" width="13.7109375" style="115" customWidth="1"/>
    <col min="15885" max="15885" width="12.85546875" style="115" customWidth="1"/>
    <col min="15886" max="15886" width="11.42578125" style="115" customWidth="1"/>
    <col min="15887" max="15887" width="12.5703125" style="115" customWidth="1"/>
    <col min="15888" max="15888" width="13.42578125" style="115" customWidth="1"/>
    <col min="15889" max="15890" width="0" style="115" hidden="1" customWidth="1"/>
    <col min="15891" max="15891" width="10.28515625" style="115" customWidth="1"/>
    <col min="15892" max="16128" width="11.5703125" style="115"/>
    <col min="16129" max="16129" width="12.85546875" style="115" customWidth="1"/>
    <col min="16130" max="16131" width="11.42578125" style="115" customWidth="1"/>
    <col min="16132" max="16132" width="15.28515625" style="115" customWidth="1"/>
    <col min="16133" max="16133" width="14.85546875" style="115" customWidth="1"/>
    <col min="16134" max="16134" width="8.5703125" style="115" customWidth="1"/>
    <col min="16135" max="16135" width="9.42578125" style="115" customWidth="1"/>
    <col min="16136" max="16136" width="8.7109375" style="115" customWidth="1"/>
    <col min="16137" max="16137" width="10.42578125" style="115" customWidth="1"/>
    <col min="16138" max="16138" width="12.5703125" style="115" customWidth="1"/>
    <col min="16139" max="16139" width="13.140625" style="115" customWidth="1"/>
    <col min="16140" max="16140" width="13.7109375" style="115" customWidth="1"/>
    <col min="16141" max="16141" width="12.85546875" style="115" customWidth="1"/>
    <col min="16142" max="16142" width="11.42578125" style="115" customWidth="1"/>
    <col min="16143" max="16143" width="12.5703125" style="115" customWidth="1"/>
    <col min="16144" max="16144" width="13.42578125" style="115" customWidth="1"/>
    <col min="16145" max="16146" width="0" style="115" hidden="1" customWidth="1"/>
    <col min="16147" max="16147" width="10.28515625" style="115" customWidth="1"/>
    <col min="16148" max="16384" width="11.5703125" style="115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13"/>
    </row>
    <row r="5" spans="1:19" ht="13.9" x14ac:dyDescent="0.25">
      <c r="G5" s="115"/>
      <c r="I5" s="115"/>
    </row>
    <row r="6" spans="1:19" ht="18.75" x14ac:dyDescent="0.3">
      <c r="A6" s="178" t="s">
        <v>36</v>
      </c>
      <c r="B6" s="178"/>
      <c r="C6" s="178"/>
      <c r="D6" s="6" t="s">
        <v>8</v>
      </c>
      <c r="E6" s="7"/>
      <c r="F6" s="113"/>
      <c r="G6" s="113"/>
      <c r="H6" s="182"/>
      <c r="I6" s="182"/>
      <c r="J6" s="182"/>
      <c r="K6" s="182"/>
      <c r="L6" s="7"/>
      <c r="M6" s="113"/>
      <c r="N6" s="113"/>
      <c r="O6" s="179"/>
      <c r="P6" s="179"/>
      <c r="Q6" s="113"/>
      <c r="R6" s="113"/>
      <c r="S6" s="113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x14ac:dyDescent="0.3">
      <c r="A8" s="180" t="s">
        <v>23</v>
      </c>
      <c r="B8" s="180"/>
      <c r="C8" s="180"/>
      <c r="D8" s="197" t="s">
        <v>62</v>
      </c>
      <c r="E8" s="197"/>
      <c r="F8" s="197"/>
      <c r="G8" s="197"/>
      <c r="H8" s="197"/>
      <c r="I8" s="181" t="s">
        <v>21</v>
      </c>
      <c r="J8" s="181"/>
      <c r="K8" s="181"/>
      <c r="L8" s="202">
        <v>61207</v>
      </c>
      <c r="M8" s="202"/>
      <c r="N8" s="10"/>
      <c r="O8" s="10"/>
      <c r="P8" s="117"/>
      <c r="Q8" s="11"/>
      <c r="R8" s="11"/>
      <c r="S8" s="12"/>
    </row>
    <row r="9" spans="1:19" ht="14.45" x14ac:dyDescent="0.3">
      <c r="A9" s="118"/>
      <c r="B9" s="118"/>
      <c r="C9" s="13"/>
      <c r="D9" s="13"/>
      <c r="E9" s="13"/>
      <c r="F9" s="13"/>
      <c r="G9" s="13"/>
      <c r="H9" s="13"/>
      <c r="I9" s="119"/>
      <c r="J9" s="119"/>
      <c r="K9" s="14"/>
      <c r="L9" s="183"/>
      <c r="M9" s="183"/>
      <c r="N9" s="117"/>
      <c r="O9" s="117"/>
      <c r="P9" s="117"/>
      <c r="Q9" s="11"/>
      <c r="R9" s="11"/>
      <c r="S9" s="15"/>
    </row>
    <row r="10" spans="1:19" x14ac:dyDescent="0.3">
      <c r="A10" s="184" t="s">
        <v>22</v>
      </c>
      <c r="B10" s="184"/>
      <c r="C10" s="184"/>
      <c r="D10" s="199" t="s">
        <v>63</v>
      </c>
      <c r="E10" s="199"/>
      <c r="G10" s="115"/>
      <c r="I10" s="185" t="s">
        <v>24</v>
      </c>
      <c r="J10" s="185"/>
      <c r="K10" s="185"/>
      <c r="L10" s="200">
        <v>180259.3</v>
      </c>
      <c r="M10" s="200"/>
      <c r="N10" s="117"/>
      <c r="O10" s="117"/>
      <c r="P10" s="117"/>
      <c r="Q10" s="11"/>
      <c r="R10" s="11"/>
      <c r="S10" s="15"/>
    </row>
    <row r="11" spans="1:19" ht="13.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12.75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16" t="s">
        <v>32</v>
      </c>
      <c r="Q12" s="116"/>
      <c r="R12" s="116"/>
      <c r="S12" s="186" t="s">
        <v>33</v>
      </c>
    </row>
    <row r="13" spans="1:19" s="22" customFormat="1" ht="27" x14ac:dyDescent="0.25">
      <c r="A13" s="114" t="s">
        <v>25</v>
      </c>
      <c r="B13" s="114" t="s">
        <v>26</v>
      </c>
      <c r="C13" s="114" t="s">
        <v>27</v>
      </c>
      <c r="D13" s="114" t="s">
        <v>28</v>
      </c>
      <c r="E13" s="193"/>
      <c r="F13" s="114" t="s">
        <v>11</v>
      </c>
      <c r="G13" s="114" t="s">
        <v>0</v>
      </c>
      <c r="H13" s="114" t="s">
        <v>12</v>
      </c>
      <c r="I13" s="114" t="s">
        <v>13</v>
      </c>
      <c r="J13" s="114" t="s">
        <v>14</v>
      </c>
      <c r="K13" s="114" t="s">
        <v>15</v>
      </c>
      <c r="L13" s="114" t="s">
        <v>16</v>
      </c>
      <c r="M13" s="114" t="s">
        <v>17</v>
      </c>
      <c r="N13" s="114" t="s">
        <v>18</v>
      </c>
      <c r="O13" s="114" t="s">
        <v>19</v>
      </c>
      <c r="P13" s="114" t="s">
        <v>20</v>
      </c>
      <c r="Q13" s="21"/>
      <c r="R13" s="21"/>
      <c r="S13" s="186"/>
    </row>
    <row r="14" spans="1:19" s="40" customFormat="1" ht="14.45" x14ac:dyDescent="0.3">
      <c r="A14" s="41" t="s">
        <v>171</v>
      </c>
      <c r="B14" s="38" t="s">
        <v>172</v>
      </c>
      <c r="C14" s="42">
        <v>42459</v>
      </c>
      <c r="D14" s="39" t="s">
        <v>150</v>
      </c>
      <c r="E14" s="37"/>
      <c r="F14" s="38" t="s">
        <v>60</v>
      </c>
      <c r="G14" s="43">
        <v>42424</v>
      </c>
      <c r="H14" s="44" t="s">
        <v>151</v>
      </c>
      <c r="I14" s="61" t="s">
        <v>64</v>
      </c>
      <c r="J14" s="47">
        <v>98097.46</v>
      </c>
      <c r="K14" s="45"/>
      <c r="L14" s="45"/>
      <c r="M14" s="47">
        <f>+J14</f>
        <v>98097.46</v>
      </c>
      <c r="N14" s="47">
        <f>+M14*0.16</f>
        <v>15695.593600000002</v>
      </c>
      <c r="O14" s="47">
        <f>+M14+N14</f>
        <v>113793.05360000001</v>
      </c>
      <c r="P14" s="47"/>
      <c r="Q14" s="46"/>
      <c r="R14" s="46"/>
      <c r="S14" s="47">
        <f>+O14</f>
        <v>113793.05360000001</v>
      </c>
    </row>
    <row r="15" spans="1:19" s="40" customFormat="1" ht="14.45" x14ac:dyDescent="0.3">
      <c r="A15" s="41" t="s">
        <v>171</v>
      </c>
      <c r="B15" s="38" t="s">
        <v>172</v>
      </c>
      <c r="C15" s="42">
        <v>42459</v>
      </c>
      <c r="D15" s="39" t="s">
        <v>150</v>
      </c>
      <c r="E15" s="37"/>
      <c r="F15" s="38" t="s">
        <v>65</v>
      </c>
      <c r="G15" s="43">
        <v>42451</v>
      </c>
      <c r="H15" s="44" t="s">
        <v>151</v>
      </c>
      <c r="I15" s="61" t="s">
        <v>110</v>
      </c>
      <c r="J15" s="47">
        <v>145294.26999999999</v>
      </c>
      <c r="K15" s="45"/>
      <c r="L15" s="45"/>
      <c r="M15" s="47">
        <f>+J15</f>
        <v>145294.26999999999</v>
      </c>
      <c r="N15" s="47">
        <f>+M15*0.16</f>
        <v>23247.083199999997</v>
      </c>
      <c r="O15" s="47">
        <f>+M15+N15</f>
        <v>168541.35319999998</v>
      </c>
      <c r="P15" s="47"/>
      <c r="Q15" s="46"/>
      <c r="R15" s="46"/>
      <c r="S15" s="47">
        <f t="shared" ref="S15:S16" si="0">+O15</f>
        <v>168541.35319999998</v>
      </c>
    </row>
    <row r="16" spans="1:19" s="40" customFormat="1" ht="14.45" x14ac:dyDescent="0.3">
      <c r="A16" s="41" t="s">
        <v>171</v>
      </c>
      <c r="B16" s="38" t="s">
        <v>172</v>
      </c>
      <c r="C16" s="42">
        <v>42459</v>
      </c>
      <c r="D16" s="39" t="s">
        <v>150</v>
      </c>
      <c r="E16" s="39"/>
      <c r="F16" s="38" t="s">
        <v>92</v>
      </c>
      <c r="G16" s="43"/>
      <c r="H16" s="44" t="s">
        <v>151</v>
      </c>
      <c r="I16" s="61" t="s">
        <v>123</v>
      </c>
      <c r="J16" s="47">
        <v>79678.66</v>
      </c>
      <c r="K16" s="45"/>
      <c r="L16" s="45"/>
      <c r="M16" s="47">
        <f>+J16</f>
        <v>79678.66</v>
      </c>
      <c r="N16" s="47">
        <f>+M16*0.16</f>
        <v>12748.5856</v>
      </c>
      <c r="O16" s="47">
        <f>+M16+N16</f>
        <v>92427.245600000009</v>
      </c>
      <c r="P16" s="47"/>
      <c r="Q16" s="46"/>
      <c r="R16" s="46"/>
      <c r="S16" s="47">
        <f t="shared" si="0"/>
        <v>92427.245600000009</v>
      </c>
    </row>
    <row r="17" spans="1:21" s="40" customFormat="1" ht="14.45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13.9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374761.65240000002</v>
      </c>
      <c r="P18" s="26"/>
      <c r="Q18" s="28"/>
      <c r="R18" s="28"/>
      <c r="S18" s="63">
        <f>SUM(S14:S17)</f>
        <v>374761.65240000002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53">
        <v>374761.65</v>
      </c>
    </row>
    <row r="21" spans="1:21" ht="13.9" x14ac:dyDescent="0.25">
      <c r="O21" s="152">
        <f>+O20-O18</f>
        <v>-2.3999999975785613E-3</v>
      </c>
    </row>
    <row r="24" spans="1:21" customFormat="1" ht="14.45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15"/>
      <c r="I24" s="113"/>
      <c r="J24" s="49" t="s">
        <v>34</v>
      </c>
      <c r="K24" s="49"/>
      <c r="L24" s="115"/>
      <c r="M24" s="115"/>
      <c r="N24" s="188" t="s">
        <v>35</v>
      </c>
      <c r="O24" s="188"/>
      <c r="P24" s="188"/>
    </row>
    <row r="25" spans="1:21" customFormat="1" ht="14.45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15"/>
      <c r="I25" s="113"/>
      <c r="J25" s="189" t="s">
        <v>4</v>
      </c>
      <c r="K25" s="189"/>
      <c r="L25" s="189"/>
      <c r="M25" s="115"/>
      <c r="N25" s="188" t="s">
        <v>6</v>
      </c>
      <c r="O25" s="188"/>
      <c r="P25" s="188"/>
    </row>
    <row r="26" spans="1:21" customFormat="1" ht="14.45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5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115"/>
      <c r="E28" s="195"/>
      <c r="F28" s="195"/>
      <c r="G28" s="195"/>
      <c r="H28" s="112"/>
      <c r="I28" s="112"/>
      <c r="J28" s="195"/>
      <c r="K28" s="195"/>
      <c r="L28" s="195"/>
      <c r="M28" s="195"/>
      <c r="O28" s="195"/>
      <c r="P28" s="195"/>
      <c r="Q28" s="195"/>
      <c r="R28" s="195"/>
      <c r="S28" s="195"/>
      <c r="U28" s="115"/>
    </row>
    <row r="29" spans="1:21" s="1" customFormat="1" ht="13.9" x14ac:dyDescent="0.25">
      <c r="A29" s="112"/>
      <c r="B29" s="112"/>
      <c r="C29" s="112"/>
      <c r="D29" s="115"/>
      <c r="E29" s="112"/>
      <c r="F29" s="112"/>
      <c r="G29" s="112"/>
      <c r="H29" s="112"/>
      <c r="I29" s="112"/>
      <c r="J29" s="112"/>
      <c r="K29" s="112"/>
      <c r="L29" s="112"/>
      <c r="M29" s="112"/>
      <c r="O29" s="112"/>
      <c r="P29" s="112"/>
      <c r="Q29" s="112"/>
      <c r="R29" s="112"/>
      <c r="S29" s="112"/>
      <c r="U29" s="115"/>
    </row>
    <row r="30" spans="1:21" ht="13.9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5" workbookViewId="0">
      <selection activeCell="N8" sqref="N8"/>
    </sheetView>
  </sheetViews>
  <sheetFormatPr baseColWidth="10" defaultRowHeight="16.5" x14ac:dyDescent="0.3"/>
  <cols>
    <col min="1" max="1" width="10.28515625" style="148" customWidth="1"/>
    <col min="2" max="3" width="11.42578125" style="148" customWidth="1"/>
    <col min="4" max="4" width="15.28515625" style="148" customWidth="1"/>
    <col min="5" max="5" width="14.85546875" style="148" customWidth="1"/>
    <col min="6" max="6" width="14.5703125" style="148" customWidth="1"/>
    <col min="7" max="7" width="9.42578125" style="5" customWidth="1"/>
    <col min="8" max="8" width="8.7109375" style="148" customWidth="1"/>
    <col min="9" max="9" width="10.42578125" style="151" customWidth="1"/>
    <col min="10" max="10" width="13.28515625" style="148" customWidth="1"/>
    <col min="11" max="11" width="13.140625" style="148" customWidth="1"/>
    <col min="12" max="12" width="13.7109375" style="148" customWidth="1"/>
    <col min="13" max="13" width="12.85546875" style="148" customWidth="1"/>
    <col min="14" max="14" width="11.42578125" style="148" customWidth="1"/>
    <col min="15" max="15" width="12.5703125" style="148" customWidth="1"/>
    <col min="16" max="16" width="13.42578125" style="148" customWidth="1"/>
    <col min="17" max="18" width="11.5703125" style="148" hidden="1" customWidth="1"/>
    <col min="19" max="19" width="12.42578125" style="148" customWidth="1"/>
    <col min="20" max="256" width="11.5703125" style="148"/>
    <col min="257" max="257" width="12.85546875" style="148" customWidth="1"/>
    <col min="258" max="259" width="11.42578125" style="148" customWidth="1"/>
    <col min="260" max="260" width="15.28515625" style="148" customWidth="1"/>
    <col min="261" max="261" width="14.85546875" style="148" customWidth="1"/>
    <col min="262" max="262" width="8.5703125" style="148" customWidth="1"/>
    <col min="263" max="263" width="9.42578125" style="148" customWidth="1"/>
    <col min="264" max="264" width="8.7109375" style="148" customWidth="1"/>
    <col min="265" max="265" width="10.42578125" style="148" customWidth="1"/>
    <col min="266" max="266" width="12.5703125" style="148" customWidth="1"/>
    <col min="267" max="267" width="13.140625" style="148" customWidth="1"/>
    <col min="268" max="268" width="13.7109375" style="148" customWidth="1"/>
    <col min="269" max="269" width="12.85546875" style="148" customWidth="1"/>
    <col min="270" max="270" width="11.42578125" style="148" customWidth="1"/>
    <col min="271" max="271" width="12.5703125" style="148" customWidth="1"/>
    <col min="272" max="272" width="13.42578125" style="148" customWidth="1"/>
    <col min="273" max="274" width="0" style="148" hidden="1" customWidth="1"/>
    <col min="275" max="275" width="10.28515625" style="148" customWidth="1"/>
    <col min="276" max="512" width="11.5703125" style="148"/>
    <col min="513" max="513" width="12.85546875" style="148" customWidth="1"/>
    <col min="514" max="515" width="11.42578125" style="148" customWidth="1"/>
    <col min="516" max="516" width="15.28515625" style="148" customWidth="1"/>
    <col min="517" max="517" width="14.85546875" style="148" customWidth="1"/>
    <col min="518" max="518" width="8.5703125" style="148" customWidth="1"/>
    <col min="519" max="519" width="9.42578125" style="148" customWidth="1"/>
    <col min="520" max="520" width="8.7109375" style="148" customWidth="1"/>
    <col min="521" max="521" width="10.42578125" style="148" customWidth="1"/>
    <col min="522" max="522" width="12.5703125" style="148" customWidth="1"/>
    <col min="523" max="523" width="13.140625" style="148" customWidth="1"/>
    <col min="524" max="524" width="13.7109375" style="148" customWidth="1"/>
    <col min="525" max="525" width="12.85546875" style="148" customWidth="1"/>
    <col min="526" max="526" width="11.42578125" style="148" customWidth="1"/>
    <col min="527" max="527" width="12.5703125" style="148" customWidth="1"/>
    <col min="528" max="528" width="13.42578125" style="148" customWidth="1"/>
    <col min="529" max="530" width="0" style="148" hidden="1" customWidth="1"/>
    <col min="531" max="531" width="10.28515625" style="148" customWidth="1"/>
    <col min="532" max="768" width="11.5703125" style="148"/>
    <col min="769" max="769" width="12.85546875" style="148" customWidth="1"/>
    <col min="770" max="771" width="11.42578125" style="148" customWidth="1"/>
    <col min="772" max="772" width="15.28515625" style="148" customWidth="1"/>
    <col min="773" max="773" width="14.85546875" style="148" customWidth="1"/>
    <col min="774" max="774" width="8.5703125" style="148" customWidth="1"/>
    <col min="775" max="775" width="9.42578125" style="148" customWidth="1"/>
    <col min="776" max="776" width="8.7109375" style="148" customWidth="1"/>
    <col min="777" max="777" width="10.42578125" style="148" customWidth="1"/>
    <col min="778" max="778" width="12.5703125" style="148" customWidth="1"/>
    <col min="779" max="779" width="13.140625" style="148" customWidth="1"/>
    <col min="780" max="780" width="13.7109375" style="148" customWidth="1"/>
    <col min="781" max="781" width="12.85546875" style="148" customWidth="1"/>
    <col min="782" max="782" width="11.42578125" style="148" customWidth="1"/>
    <col min="783" max="783" width="12.5703125" style="148" customWidth="1"/>
    <col min="784" max="784" width="13.42578125" style="148" customWidth="1"/>
    <col min="785" max="786" width="0" style="148" hidden="1" customWidth="1"/>
    <col min="787" max="787" width="10.28515625" style="148" customWidth="1"/>
    <col min="788" max="1024" width="11.5703125" style="148"/>
    <col min="1025" max="1025" width="12.85546875" style="148" customWidth="1"/>
    <col min="1026" max="1027" width="11.42578125" style="148" customWidth="1"/>
    <col min="1028" max="1028" width="15.28515625" style="148" customWidth="1"/>
    <col min="1029" max="1029" width="14.85546875" style="148" customWidth="1"/>
    <col min="1030" max="1030" width="8.5703125" style="148" customWidth="1"/>
    <col min="1031" max="1031" width="9.42578125" style="148" customWidth="1"/>
    <col min="1032" max="1032" width="8.7109375" style="148" customWidth="1"/>
    <col min="1033" max="1033" width="10.42578125" style="148" customWidth="1"/>
    <col min="1034" max="1034" width="12.5703125" style="148" customWidth="1"/>
    <col min="1035" max="1035" width="13.140625" style="148" customWidth="1"/>
    <col min="1036" max="1036" width="13.7109375" style="148" customWidth="1"/>
    <col min="1037" max="1037" width="12.85546875" style="148" customWidth="1"/>
    <col min="1038" max="1038" width="11.42578125" style="148" customWidth="1"/>
    <col min="1039" max="1039" width="12.5703125" style="148" customWidth="1"/>
    <col min="1040" max="1040" width="13.42578125" style="148" customWidth="1"/>
    <col min="1041" max="1042" width="0" style="148" hidden="1" customWidth="1"/>
    <col min="1043" max="1043" width="10.28515625" style="148" customWidth="1"/>
    <col min="1044" max="1280" width="11.5703125" style="148"/>
    <col min="1281" max="1281" width="12.85546875" style="148" customWidth="1"/>
    <col min="1282" max="1283" width="11.42578125" style="148" customWidth="1"/>
    <col min="1284" max="1284" width="15.28515625" style="148" customWidth="1"/>
    <col min="1285" max="1285" width="14.85546875" style="148" customWidth="1"/>
    <col min="1286" max="1286" width="8.5703125" style="148" customWidth="1"/>
    <col min="1287" max="1287" width="9.42578125" style="148" customWidth="1"/>
    <col min="1288" max="1288" width="8.7109375" style="148" customWidth="1"/>
    <col min="1289" max="1289" width="10.42578125" style="148" customWidth="1"/>
    <col min="1290" max="1290" width="12.5703125" style="148" customWidth="1"/>
    <col min="1291" max="1291" width="13.140625" style="148" customWidth="1"/>
    <col min="1292" max="1292" width="13.7109375" style="148" customWidth="1"/>
    <col min="1293" max="1293" width="12.85546875" style="148" customWidth="1"/>
    <col min="1294" max="1294" width="11.42578125" style="148" customWidth="1"/>
    <col min="1295" max="1295" width="12.5703125" style="148" customWidth="1"/>
    <col min="1296" max="1296" width="13.42578125" style="148" customWidth="1"/>
    <col min="1297" max="1298" width="0" style="148" hidden="1" customWidth="1"/>
    <col min="1299" max="1299" width="10.28515625" style="148" customWidth="1"/>
    <col min="1300" max="1536" width="11.5703125" style="148"/>
    <col min="1537" max="1537" width="12.85546875" style="148" customWidth="1"/>
    <col min="1538" max="1539" width="11.42578125" style="148" customWidth="1"/>
    <col min="1540" max="1540" width="15.28515625" style="148" customWidth="1"/>
    <col min="1541" max="1541" width="14.85546875" style="148" customWidth="1"/>
    <col min="1542" max="1542" width="8.5703125" style="148" customWidth="1"/>
    <col min="1543" max="1543" width="9.42578125" style="148" customWidth="1"/>
    <col min="1544" max="1544" width="8.7109375" style="148" customWidth="1"/>
    <col min="1545" max="1545" width="10.42578125" style="148" customWidth="1"/>
    <col min="1546" max="1546" width="12.5703125" style="148" customWidth="1"/>
    <col min="1547" max="1547" width="13.140625" style="148" customWidth="1"/>
    <col min="1548" max="1548" width="13.7109375" style="148" customWidth="1"/>
    <col min="1549" max="1549" width="12.85546875" style="148" customWidth="1"/>
    <col min="1550" max="1550" width="11.42578125" style="148" customWidth="1"/>
    <col min="1551" max="1551" width="12.5703125" style="148" customWidth="1"/>
    <col min="1552" max="1552" width="13.42578125" style="148" customWidth="1"/>
    <col min="1553" max="1554" width="0" style="148" hidden="1" customWidth="1"/>
    <col min="1555" max="1555" width="10.28515625" style="148" customWidth="1"/>
    <col min="1556" max="1792" width="11.5703125" style="148"/>
    <col min="1793" max="1793" width="12.85546875" style="148" customWidth="1"/>
    <col min="1794" max="1795" width="11.42578125" style="148" customWidth="1"/>
    <col min="1796" max="1796" width="15.28515625" style="148" customWidth="1"/>
    <col min="1797" max="1797" width="14.85546875" style="148" customWidth="1"/>
    <col min="1798" max="1798" width="8.5703125" style="148" customWidth="1"/>
    <col min="1799" max="1799" width="9.42578125" style="148" customWidth="1"/>
    <col min="1800" max="1800" width="8.7109375" style="148" customWidth="1"/>
    <col min="1801" max="1801" width="10.42578125" style="148" customWidth="1"/>
    <col min="1802" max="1802" width="12.5703125" style="148" customWidth="1"/>
    <col min="1803" max="1803" width="13.140625" style="148" customWidth="1"/>
    <col min="1804" max="1804" width="13.7109375" style="148" customWidth="1"/>
    <col min="1805" max="1805" width="12.85546875" style="148" customWidth="1"/>
    <col min="1806" max="1806" width="11.42578125" style="148" customWidth="1"/>
    <col min="1807" max="1807" width="12.5703125" style="148" customWidth="1"/>
    <col min="1808" max="1808" width="13.42578125" style="148" customWidth="1"/>
    <col min="1809" max="1810" width="0" style="148" hidden="1" customWidth="1"/>
    <col min="1811" max="1811" width="10.28515625" style="148" customWidth="1"/>
    <col min="1812" max="2048" width="11.5703125" style="148"/>
    <col min="2049" max="2049" width="12.85546875" style="148" customWidth="1"/>
    <col min="2050" max="2051" width="11.42578125" style="148" customWidth="1"/>
    <col min="2052" max="2052" width="15.28515625" style="148" customWidth="1"/>
    <col min="2053" max="2053" width="14.85546875" style="148" customWidth="1"/>
    <col min="2054" max="2054" width="8.5703125" style="148" customWidth="1"/>
    <col min="2055" max="2055" width="9.42578125" style="148" customWidth="1"/>
    <col min="2056" max="2056" width="8.7109375" style="148" customWidth="1"/>
    <col min="2057" max="2057" width="10.42578125" style="148" customWidth="1"/>
    <col min="2058" max="2058" width="12.5703125" style="148" customWidth="1"/>
    <col min="2059" max="2059" width="13.140625" style="148" customWidth="1"/>
    <col min="2060" max="2060" width="13.7109375" style="148" customWidth="1"/>
    <col min="2061" max="2061" width="12.85546875" style="148" customWidth="1"/>
    <col min="2062" max="2062" width="11.42578125" style="148" customWidth="1"/>
    <col min="2063" max="2063" width="12.5703125" style="148" customWidth="1"/>
    <col min="2064" max="2064" width="13.42578125" style="148" customWidth="1"/>
    <col min="2065" max="2066" width="0" style="148" hidden="1" customWidth="1"/>
    <col min="2067" max="2067" width="10.28515625" style="148" customWidth="1"/>
    <col min="2068" max="2304" width="11.5703125" style="148"/>
    <col min="2305" max="2305" width="12.85546875" style="148" customWidth="1"/>
    <col min="2306" max="2307" width="11.42578125" style="148" customWidth="1"/>
    <col min="2308" max="2308" width="15.28515625" style="148" customWidth="1"/>
    <col min="2309" max="2309" width="14.85546875" style="148" customWidth="1"/>
    <col min="2310" max="2310" width="8.5703125" style="148" customWidth="1"/>
    <col min="2311" max="2311" width="9.42578125" style="148" customWidth="1"/>
    <col min="2312" max="2312" width="8.7109375" style="148" customWidth="1"/>
    <col min="2313" max="2313" width="10.42578125" style="148" customWidth="1"/>
    <col min="2314" max="2314" width="12.5703125" style="148" customWidth="1"/>
    <col min="2315" max="2315" width="13.140625" style="148" customWidth="1"/>
    <col min="2316" max="2316" width="13.7109375" style="148" customWidth="1"/>
    <col min="2317" max="2317" width="12.85546875" style="148" customWidth="1"/>
    <col min="2318" max="2318" width="11.42578125" style="148" customWidth="1"/>
    <col min="2319" max="2319" width="12.5703125" style="148" customWidth="1"/>
    <col min="2320" max="2320" width="13.42578125" style="148" customWidth="1"/>
    <col min="2321" max="2322" width="0" style="148" hidden="1" customWidth="1"/>
    <col min="2323" max="2323" width="10.28515625" style="148" customWidth="1"/>
    <col min="2324" max="2560" width="11.5703125" style="148"/>
    <col min="2561" max="2561" width="12.85546875" style="148" customWidth="1"/>
    <col min="2562" max="2563" width="11.42578125" style="148" customWidth="1"/>
    <col min="2564" max="2564" width="15.28515625" style="148" customWidth="1"/>
    <col min="2565" max="2565" width="14.85546875" style="148" customWidth="1"/>
    <col min="2566" max="2566" width="8.5703125" style="148" customWidth="1"/>
    <col min="2567" max="2567" width="9.42578125" style="148" customWidth="1"/>
    <col min="2568" max="2568" width="8.7109375" style="148" customWidth="1"/>
    <col min="2569" max="2569" width="10.42578125" style="148" customWidth="1"/>
    <col min="2570" max="2570" width="12.5703125" style="148" customWidth="1"/>
    <col min="2571" max="2571" width="13.140625" style="148" customWidth="1"/>
    <col min="2572" max="2572" width="13.7109375" style="148" customWidth="1"/>
    <col min="2573" max="2573" width="12.85546875" style="148" customWidth="1"/>
    <col min="2574" max="2574" width="11.42578125" style="148" customWidth="1"/>
    <col min="2575" max="2575" width="12.5703125" style="148" customWidth="1"/>
    <col min="2576" max="2576" width="13.42578125" style="148" customWidth="1"/>
    <col min="2577" max="2578" width="0" style="148" hidden="1" customWidth="1"/>
    <col min="2579" max="2579" width="10.28515625" style="148" customWidth="1"/>
    <col min="2580" max="2816" width="11.5703125" style="148"/>
    <col min="2817" max="2817" width="12.85546875" style="148" customWidth="1"/>
    <col min="2818" max="2819" width="11.42578125" style="148" customWidth="1"/>
    <col min="2820" max="2820" width="15.28515625" style="148" customWidth="1"/>
    <col min="2821" max="2821" width="14.85546875" style="148" customWidth="1"/>
    <col min="2822" max="2822" width="8.5703125" style="148" customWidth="1"/>
    <col min="2823" max="2823" width="9.42578125" style="148" customWidth="1"/>
    <col min="2824" max="2824" width="8.7109375" style="148" customWidth="1"/>
    <col min="2825" max="2825" width="10.42578125" style="148" customWidth="1"/>
    <col min="2826" max="2826" width="12.5703125" style="148" customWidth="1"/>
    <col min="2827" max="2827" width="13.140625" style="148" customWidth="1"/>
    <col min="2828" max="2828" width="13.7109375" style="148" customWidth="1"/>
    <col min="2829" max="2829" width="12.85546875" style="148" customWidth="1"/>
    <col min="2830" max="2830" width="11.42578125" style="148" customWidth="1"/>
    <col min="2831" max="2831" width="12.5703125" style="148" customWidth="1"/>
    <col min="2832" max="2832" width="13.42578125" style="148" customWidth="1"/>
    <col min="2833" max="2834" width="0" style="148" hidden="1" customWidth="1"/>
    <col min="2835" max="2835" width="10.28515625" style="148" customWidth="1"/>
    <col min="2836" max="3072" width="11.5703125" style="148"/>
    <col min="3073" max="3073" width="12.85546875" style="148" customWidth="1"/>
    <col min="3074" max="3075" width="11.42578125" style="148" customWidth="1"/>
    <col min="3076" max="3076" width="15.28515625" style="148" customWidth="1"/>
    <col min="3077" max="3077" width="14.85546875" style="148" customWidth="1"/>
    <col min="3078" max="3078" width="8.5703125" style="148" customWidth="1"/>
    <col min="3079" max="3079" width="9.42578125" style="148" customWidth="1"/>
    <col min="3080" max="3080" width="8.7109375" style="148" customWidth="1"/>
    <col min="3081" max="3081" width="10.42578125" style="148" customWidth="1"/>
    <col min="3082" max="3082" width="12.5703125" style="148" customWidth="1"/>
    <col min="3083" max="3083" width="13.140625" style="148" customWidth="1"/>
    <col min="3084" max="3084" width="13.7109375" style="148" customWidth="1"/>
    <col min="3085" max="3085" width="12.85546875" style="148" customWidth="1"/>
    <col min="3086" max="3086" width="11.42578125" style="148" customWidth="1"/>
    <col min="3087" max="3087" width="12.5703125" style="148" customWidth="1"/>
    <col min="3088" max="3088" width="13.42578125" style="148" customWidth="1"/>
    <col min="3089" max="3090" width="0" style="148" hidden="1" customWidth="1"/>
    <col min="3091" max="3091" width="10.28515625" style="148" customWidth="1"/>
    <col min="3092" max="3328" width="11.5703125" style="148"/>
    <col min="3329" max="3329" width="12.85546875" style="148" customWidth="1"/>
    <col min="3330" max="3331" width="11.42578125" style="148" customWidth="1"/>
    <col min="3332" max="3332" width="15.28515625" style="148" customWidth="1"/>
    <col min="3333" max="3333" width="14.85546875" style="148" customWidth="1"/>
    <col min="3334" max="3334" width="8.5703125" style="148" customWidth="1"/>
    <col min="3335" max="3335" width="9.42578125" style="148" customWidth="1"/>
    <col min="3336" max="3336" width="8.7109375" style="148" customWidth="1"/>
    <col min="3337" max="3337" width="10.42578125" style="148" customWidth="1"/>
    <col min="3338" max="3338" width="12.5703125" style="148" customWidth="1"/>
    <col min="3339" max="3339" width="13.140625" style="148" customWidth="1"/>
    <col min="3340" max="3340" width="13.7109375" style="148" customWidth="1"/>
    <col min="3341" max="3341" width="12.85546875" style="148" customWidth="1"/>
    <col min="3342" max="3342" width="11.42578125" style="148" customWidth="1"/>
    <col min="3343" max="3343" width="12.5703125" style="148" customWidth="1"/>
    <col min="3344" max="3344" width="13.42578125" style="148" customWidth="1"/>
    <col min="3345" max="3346" width="0" style="148" hidden="1" customWidth="1"/>
    <col min="3347" max="3347" width="10.28515625" style="148" customWidth="1"/>
    <col min="3348" max="3584" width="11.5703125" style="148"/>
    <col min="3585" max="3585" width="12.85546875" style="148" customWidth="1"/>
    <col min="3586" max="3587" width="11.42578125" style="148" customWidth="1"/>
    <col min="3588" max="3588" width="15.28515625" style="148" customWidth="1"/>
    <col min="3589" max="3589" width="14.85546875" style="148" customWidth="1"/>
    <col min="3590" max="3590" width="8.5703125" style="148" customWidth="1"/>
    <col min="3591" max="3591" width="9.42578125" style="148" customWidth="1"/>
    <col min="3592" max="3592" width="8.7109375" style="148" customWidth="1"/>
    <col min="3593" max="3593" width="10.42578125" style="148" customWidth="1"/>
    <col min="3594" max="3594" width="12.5703125" style="148" customWidth="1"/>
    <col min="3595" max="3595" width="13.140625" style="148" customWidth="1"/>
    <col min="3596" max="3596" width="13.7109375" style="148" customWidth="1"/>
    <col min="3597" max="3597" width="12.85546875" style="148" customWidth="1"/>
    <col min="3598" max="3598" width="11.42578125" style="148" customWidth="1"/>
    <col min="3599" max="3599" width="12.5703125" style="148" customWidth="1"/>
    <col min="3600" max="3600" width="13.42578125" style="148" customWidth="1"/>
    <col min="3601" max="3602" width="0" style="148" hidden="1" customWidth="1"/>
    <col min="3603" max="3603" width="10.28515625" style="148" customWidth="1"/>
    <col min="3604" max="3840" width="11.5703125" style="148"/>
    <col min="3841" max="3841" width="12.85546875" style="148" customWidth="1"/>
    <col min="3842" max="3843" width="11.42578125" style="148" customWidth="1"/>
    <col min="3844" max="3844" width="15.28515625" style="148" customWidth="1"/>
    <col min="3845" max="3845" width="14.85546875" style="148" customWidth="1"/>
    <col min="3846" max="3846" width="8.5703125" style="148" customWidth="1"/>
    <col min="3847" max="3847" width="9.42578125" style="148" customWidth="1"/>
    <col min="3848" max="3848" width="8.7109375" style="148" customWidth="1"/>
    <col min="3849" max="3849" width="10.42578125" style="148" customWidth="1"/>
    <col min="3850" max="3850" width="12.5703125" style="148" customWidth="1"/>
    <col min="3851" max="3851" width="13.140625" style="148" customWidth="1"/>
    <col min="3852" max="3852" width="13.7109375" style="148" customWidth="1"/>
    <col min="3853" max="3853" width="12.85546875" style="148" customWidth="1"/>
    <col min="3854" max="3854" width="11.42578125" style="148" customWidth="1"/>
    <col min="3855" max="3855" width="12.5703125" style="148" customWidth="1"/>
    <col min="3856" max="3856" width="13.42578125" style="148" customWidth="1"/>
    <col min="3857" max="3858" width="0" style="148" hidden="1" customWidth="1"/>
    <col min="3859" max="3859" width="10.28515625" style="148" customWidth="1"/>
    <col min="3860" max="4096" width="11.5703125" style="148"/>
    <col min="4097" max="4097" width="12.85546875" style="148" customWidth="1"/>
    <col min="4098" max="4099" width="11.42578125" style="148" customWidth="1"/>
    <col min="4100" max="4100" width="15.28515625" style="148" customWidth="1"/>
    <col min="4101" max="4101" width="14.85546875" style="148" customWidth="1"/>
    <col min="4102" max="4102" width="8.5703125" style="148" customWidth="1"/>
    <col min="4103" max="4103" width="9.42578125" style="148" customWidth="1"/>
    <col min="4104" max="4104" width="8.7109375" style="148" customWidth="1"/>
    <col min="4105" max="4105" width="10.42578125" style="148" customWidth="1"/>
    <col min="4106" max="4106" width="12.5703125" style="148" customWidth="1"/>
    <col min="4107" max="4107" width="13.140625" style="148" customWidth="1"/>
    <col min="4108" max="4108" width="13.7109375" style="148" customWidth="1"/>
    <col min="4109" max="4109" width="12.85546875" style="148" customWidth="1"/>
    <col min="4110" max="4110" width="11.42578125" style="148" customWidth="1"/>
    <col min="4111" max="4111" width="12.5703125" style="148" customWidth="1"/>
    <col min="4112" max="4112" width="13.42578125" style="148" customWidth="1"/>
    <col min="4113" max="4114" width="0" style="148" hidden="1" customWidth="1"/>
    <col min="4115" max="4115" width="10.28515625" style="148" customWidth="1"/>
    <col min="4116" max="4352" width="11.5703125" style="148"/>
    <col min="4353" max="4353" width="12.85546875" style="148" customWidth="1"/>
    <col min="4354" max="4355" width="11.42578125" style="148" customWidth="1"/>
    <col min="4356" max="4356" width="15.28515625" style="148" customWidth="1"/>
    <col min="4357" max="4357" width="14.85546875" style="148" customWidth="1"/>
    <col min="4358" max="4358" width="8.5703125" style="148" customWidth="1"/>
    <col min="4359" max="4359" width="9.42578125" style="148" customWidth="1"/>
    <col min="4360" max="4360" width="8.7109375" style="148" customWidth="1"/>
    <col min="4361" max="4361" width="10.42578125" style="148" customWidth="1"/>
    <col min="4362" max="4362" width="12.5703125" style="148" customWidth="1"/>
    <col min="4363" max="4363" width="13.140625" style="148" customWidth="1"/>
    <col min="4364" max="4364" width="13.7109375" style="148" customWidth="1"/>
    <col min="4365" max="4365" width="12.85546875" style="148" customWidth="1"/>
    <col min="4366" max="4366" width="11.42578125" style="148" customWidth="1"/>
    <col min="4367" max="4367" width="12.5703125" style="148" customWidth="1"/>
    <col min="4368" max="4368" width="13.42578125" style="148" customWidth="1"/>
    <col min="4369" max="4370" width="0" style="148" hidden="1" customWidth="1"/>
    <col min="4371" max="4371" width="10.28515625" style="148" customWidth="1"/>
    <col min="4372" max="4608" width="11.5703125" style="148"/>
    <col min="4609" max="4609" width="12.85546875" style="148" customWidth="1"/>
    <col min="4610" max="4611" width="11.42578125" style="148" customWidth="1"/>
    <col min="4612" max="4612" width="15.28515625" style="148" customWidth="1"/>
    <col min="4613" max="4613" width="14.85546875" style="148" customWidth="1"/>
    <col min="4614" max="4614" width="8.5703125" style="148" customWidth="1"/>
    <col min="4615" max="4615" width="9.42578125" style="148" customWidth="1"/>
    <col min="4616" max="4616" width="8.7109375" style="148" customWidth="1"/>
    <col min="4617" max="4617" width="10.42578125" style="148" customWidth="1"/>
    <col min="4618" max="4618" width="12.5703125" style="148" customWidth="1"/>
    <col min="4619" max="4619" width="13.140625" style="148" customWidth="1"/>
    <col min="4620" max="4620" width="13.7109375" style="148" customWidth="1"/>
    <col min="4621" max="4621" width="12.85546875" style="148" customWidth="1"/>
    <col min="4622" max="4622" width="11.42578125" style="148" customWidth="1"/>
    <col min="4623" max="4623" width="12.5703125" style="148" customWidth="1"/>
    <col min="4624" max="4624" width="13.42578125" style="148" customWidth="1"/>
    <col min="4625" max="4626" width="0" style="148" hidden="1" customWidth="1"/>
    <col min="4627" max="4627" width="10.28515625" style="148" customWidth="1"/>
    <col min="4628" max="4864" width="11.5703125" style="148"/>
    <col min="4865" max="4865" width="12.85546875" style="148" customWidth="1"/>
    <col min="4866" max="4867" width="11.42578125" style="148" customWidth="1"/>
    <col min="4868" max="4868" width="15.28515625" style="148" customWidth="1"/>
    <col min="4869" max="4869" width="14.85546875" style="148" customWidth="1"/>
    <col min="4870" max="4870" width="8.5703125" style="148" customWidth="1"/>
    <col min="4871" max="4871" width="9.42578125" style="148" customWidth="1"/>
    <col min="4872" max="4872" width="8.7109375" style="148" customWidth="1"/>
    <col min="4873" max="4873" width="10.42578125" style="148" customWidth="1"/>
    <col min="4874" max="4874" width="12.5703125" style="148" customWidth="1"/>
    <col min="4875" max="4875" width="13.140625" style="148" customWidth="1"/>
    <col min="4876" max="4876" width="13.7109375" style="148" customWidth="1"/>
    <col min="4877" max="4877" width="12.85546875" style="148" customWidth="1"/>
    <col min="4878" max="4878" width="11.42578125" style="148" customWidth="1"/>
    <col min="4879" max="4879" width="12.5703125" style="148" customWidth="1"/>
    <col min="4880" max="4880" width="13.42578125" style="148" customWidth="1"/>
    <col min="4881" max="4882" width="0" style="148" hidden="1" customWidth="1"/>
    <col min="4883" max="4883" width="10.28515625" style="148" customWidth="1"/>
    <col min="4884" max="5120" width="11.5703125" style="148"/>
    <col min="5121" max="5121" width="12.85546875" style="148" customWidth="1"/>
    <col min="5122" max="5123" width="11.42578125" style="148" customWidth="1"/>
    <col min="5124" max="5124" width="15.28515625" style="148" customWidth="1"/>
    <col min="5125" max="5125" width="14.85546875" style="148" customWidth="1"/>
    <col min="5126" max="5126" width="8.5703125" style="148" customWidth="1"/>
    <col min="5127" max="5127" width="9.42578125" style="148" customWidth="1"/>
    <col min="5128" max="5128" width="8.7109375" style="148" customWidth="1"/>
    <col min="5129" max="5129" width="10.42578125" style="148" customWidth="1"/>
    <col min="5130" max="5130" width="12.5703125" style="148" customWidth="1"/>
    <col min="5131" max="5131" width="13.140625" style="148" customWidth="1"/>
    <col min="5132" max="5132" width="13.7109375" style="148" customWidth="1"/>
    <col min="5133" max="5133" width="12.85546875" style="148" customWidth="1"/>
    <col min="5134" max="5134" width="11.42578125" style="148" customWidth="1"/>
    <col min="5135" max="5135" width="12.5703125" style="148" customWidth="1"/>
    <col min="5136" max="5136" width="13.42578125" style="148" customWidth="1"/>
    <col min="5137" max="5138" width="0" style="148" hidden="1" customWidth="1"/>
    <col min="5139" max="5139" width="10.28515625" style="148" customWidth="1"/>
    <col min="5140" max="5376" width="11.5703125" style="148"/>
    <col min="5377" max="5377" width="12.85546875" style="148" customWidth="1"/>
    <col min="5378" max="5379" width="11.42578125" style="148" customWidth="1"/>
    <col min="5380" max="5380" width="15.28515625" style="148" customWidth="1"/>
    <col min="5381" max="5381" width="14.85546875" style="148" customWidth="1"/>
    <col min="5382" max="5382" width="8.5703125" style="148" customWidth="1"/>
    <col min="5383" max="5383" width="9.42578125" style="148" customWidth="1"/>
    <col min="5384" max="5384" width="8.7109375" style="148" customWidth="1"/>
    <col min="5385" max="5385" width="10.42578125" style="148" customWidth="1"/>
    <col min="5386" max="5386" width="12.5703125" style="148" customWidth="1"/>
    <col min="5387" max="5387" width="13.140625" style="148" customWidth="1"/>
    <col min="5388" max="5388" width="13.7109375" style="148" customWidth="1"/>
    <col min="5389" max="5389" width="12.85546875" style="148" customWidth="1"/>
    <col min="5390" max="5390" width="11.42578125" style="148" customWidth="1"/>
    <col min="5391" max="5391" width="12.5703125" style="148" customWidth="1"/>
    <col min="5392" max="5392" width="13.42578125" style="148" customWidth="1"/>
    <col min="5393" max="5394" width="0" style="148" hidden="1" customWidth="1"/>
    <col min="5395" max="5395" width="10.28515625" style="148" customWidth="1"/>
    <col min="5396" max="5632" width="11.5703125" style="148"/>
    <col min="5633" max="5633" width="12.85546875" style="148" customWidth="1"/>
    <col min="5634" max="5635" width="11.42578125" style="148" customWidth="1"/>
    <col min="5636" max="5636" width="15.28515625" style="148" customWidth="1"/>
    <col min="5637" max="5637" width="14.85546875" style="148" customWidth="1"/>
    <col min="5638" max="5638" width="8.5703125" style="148" customWidth="1"/>
    <col min="5639" max="5639" width="9.42578125" style="148" customWidth="1"/>
    <col min="5640" max="5640" width="8.7109375" style="148" customWidth="1"/>
    <col min="5641" max="5641" width="10.42578125" style="148" customWidth="1"/>
    <col min="5642" max="5642" width="12.5703125" style="148" customWidth="1"/>
    <col min="5643" max="5643" width="13.140625" style="148" customWidth="1"/>
    <col min="5644" max="5644" width="13.7109375" style="148" customWidth="1"/>
    <col min="5645" max="5645" width="12.85546875" style="148" customWidth="1"/>
    <col min="5646" max="5646" width="11.42578125" style="148" customWidth="1"/>
    <col min="5647" max="5647" width="12.5703125" style="148" customWidth="1"/>
    <col min="5648" max="5648" width="13.42578125" style="148" customWidth="1"/>
    <col min="5649" max="5650" width="0" style="148" hidden="1" customWidth="1"/>
    <col min="5651" max="5651" width="10.28515625" style="148" customWidth="1"/>
    <col min="5652" max="5888" width="11.5703125" style="148"/>
    <col min="5889" max="5889" width="12.85546875" style="148" customWidth="1"/>
    <col min="5890" max="5891" width="11.42578125" style="148" customWidth="1"/>
    <col min="5892" max="5892" width="15.28515625" style="148" customWidth="1"/>
    <col min="5893" max="5893" width="14.85546875" style="148" customWidth="1"/>
    <col min="5894" max="5894" width="8.5703125" style="148" customWidth="1"/>
    <col min="5895" max="5895" width="9.42578125" style="148" customWidth="1"/>
    <col min="5896" max="5896" width="8.7109375" style="148" customWidth="1"/>
    <col min="5897" max="5897" width="10.42578125" style="148" customWidth="1"/>
    <col min="5898" max="5898" width="12.5703125" style="148" customWidth="1"/>
    <col min="5899" max="5899" width="13.140625" style="148" customWidth="1"/>
    <col min="5900" max="5900" width="13.7109375" style="148" customWidth="1"/>
    <col min="5901" max="5901" width="12.85546875" style="148" customWidth="1"/>
    <col min="5902" max="5902" width="11.42578125" style="148" customWidth="1"/>
    <col min="5903" max="5903" width="12.5703125" style="148" customWidth="1"/>
    <col min="5904" max="5904" width="13.42578125" style="148" customWidth="1"/>
    <col min="5905" max="5906" width="0" style="148" hidden="1" customWidth="1"/>
    <col min="5907" max="5907" width="10.28515625" style="148" customWidth="1"/>
    <col min="5908" max="6144" width="11.5703125" style="148"/>
    <col min="6145" max="6145" width="12.85546875" style="148" customWidth="1"/>
    <col min="6146" max="6147" width="11.42578125" style="148" customWidth="1"/>
    <col min="6148" max="6148" width="15.28515625" style="148" customWidth="1"/>
    <col min="6149" max="6149" width="14.85546875" style="148" customWidth="1"/>
    <col min="6150" max="6150" width="8.5703125" style="148" customWidth="1"/>
    <col min="6151" max="6151" width="9.42578125" style="148" customWidth="1"/>
    <col min="6152" max="6152" width="8.7109375" style="148" customWidth="1"/>
    <col min="6153" max="6153" width="10.42578125" style="148" customWidth="1"/>
    <col min="6154" max="6154" width="12.5703125" style="148" customWidth="1"/>
    <col min="6155" max="6155" width="13.140625" style="148" customWidth="1"/>
    <col min="6156" max="6156" width="13.7109375" style="148" customWidth="1"/>
    <col min="6157" max="6157" width="12.85546875" style="148" customWidth="1"/>
    <col min="6158" max="6158" width="11.42578125" style="148" customWidth="1"/>
    <col min="6159" max="6159" width="12.5703125" style="148" customWidth="1"/>
    <col min="6160" max="6160" width="13.42578125" style="148" customWidth="1"/>
    <col min="6161" max="6162" width="0" style="148" hidden="1" customWidth="1"/>
    <col min="6163" max="6163" width="10.28515625" style="148" customWidth="1"/>
    <col min="6164" max="6400" width="11.5703125" style="148"/>
    <col min="6401" max="6401" width="12.85546875" style="148" customWidth="1"/>
    <col min="6402" max="6403" width="11.42578125" style="148" customWidth="1"/>
    <col min="6404" max="6404" width="15.28515625" style="148" customWidth="1"/>
    <col min="6405" max="6405" width="14.85546875" style="148" customWidth="1"/>
    <col min="6406" max="6406" width="8.5703125" style="148" customWidth="1"/>
    <col min="6407" max="6407" width="9.42578125" style="148" customWidth="1"/>
    <col min="6408" max="6408" width="8.7109375" style="148" customWidth="1"/>
    <col min="6409" max="6409" width="10.42578125" style="148" customWidth="1"/>
    <col min="6410" max="6410" width="12.5703125" style="148" customWidth="1"/>
    <col min="6411" max="6411" width="13.140625" style="148" customWidth="1"/>
    <col min="6412" max="6412" width="13.7109375" style="148" customWidth="1"/>
    <col min="6413" max="6413" width="12.85546875" style="148" customWidth="1"/>
    <col min="6414" max="6414" width="11.42578125" style="148" customWidth="1"/>
    <col min="6415" max="6415" width="12.5703125" style="148" customWidth="1"/>
    <col min="6416" max="6416" width="13.42578125" style="148" customWidth="1"/>
    <col min="6417" max="6418" width="0" style="148" hidden="1" customWidth="1"/>
    <col min="6419" max="6419" width="10.28515625" style="148" customWidth="1"/>
    <col min="6420" max="6656" width="11.5703125" style="148"/>
    <col min="6657" max="6657" width="12.85546875" style="148" customWidth="1"/>
    <col min="6658" max="6659" width="11.42578125" style="148" customWidth="1"/>
    <col min="6660" max="6660" width="15.28515625" style="148" customWidth="1"/>
    <col min="6661" max="6661" width="14.85546875" style="148" customWidth="1"/>
    <col min="6662" max="6662" width="8.5703125" style="148" customWidth="1"/>
    <col min="6663" max="6663" width="9.42578125" style="148" customWidth="1"/>
    <col min="6664" max="6664" width="8.7109375" style="148" customWidth="1"/>
    <col min="6665" max="6665" width="10.42578125" style="148" customWidth="1"/>
    <col min="6666" max="6666" width="12.5703125" style="148" customWidth="1"/>
    <col min="6667" max="6667" width="13.140625" style="148" customWidth="1"/>
    <col min="6668" max="6668" width="13.7109375" style="148" customWidth="1"/>
    <col min="6669" max="6669" width="12.85546875" style="148" customWidth="1"/>
    <col min="6670" max="6670" width="11.42578125" style="148" customWidth="1"/>
    <col min="6671" max="6671" width="12.5703125" style="148" customWidth="1"/>
    <col min="6672" max="6672" width="13.42578125" style="148" customWidth="1"/>
    <col min="6673" max="6674" width="0" style="148" hidden="1" customWidth="1"/>
    <col min="6675" max="6675" width="10.28515625" style="148" customWidth="1"/>
    <col min="6676" max="6912" width="11.5703125" style="148"/>
    <col min="6913" max="6913" width="12.85546875" style="148" customWidth="1"/>
    <col min="6914" max="6915" width="11.42578125" style="148" customWidth="1"/>
    <col min="6916" max="6916" width="15.28515625" style="148" customWidth="1"/>
    <col min="6917" max="6917" width="14.85546875" style="148" customWidth="1"/>
    <col min="6918" max="6918" width="8.5703125" style="148" customWidth="1"/>
    <col min="6919" max="6919" width="9.42578125" style="148" customWidth="1"/>
    <col min="6920" max="6920" width="8.7109375" style="148" customWidth="1"/>
    <col min="6921" max="6921" width="10.42578125" style="148" customWidth="1"/>
    <col min="6922" max="6922" width="12.5703125" style="148" customWidth="1"/>
    <col min="6923" max="6923" width="13.140625" style="148" customWidth="1"/>
    <col min="6924" max="6924" width="13.7109375" style="148" customWidth="1"/>
    <col min="6925" max="6925" width="12.85546875" style="148" customWidth="1"/>
    <col min="6926" max="6926" width="11.42578125" style="148" customWidth="1"/>
    <col min="6927" max="6927" width="12.5703125" style="148" customWidth="1"/>
    <col min="6928" max="6928" width="13.42578125" style="148" customWidth="1"/>
    <col min="6929" max="6930" width="0" style="148" hidden="1" customWidth="1"/>
    <col min="6931" max="6931" width="10.28515625" style="148" customWidth="1"/>
    <col min="6932" max="7168" width="11.5703125" style="148"/>
    <col min="7169" max="7169" width="12.85546875" style="148" customWidth="1"/>
    <col min="7170" max="7171" width="11.42578125" style="148" customWidth="1"/>
    <col min="7172" max="7172" width="15.28515625" style="148" customWidth="1"/>
    <col min="7173" max="7173" width="14.85546875" style="148" customWidth="1"/>
    <col min="7174" max="7174" width="8.5703125" style="148" customWidth="1"/>
    <col min="7175" max="7175" width="9.42578125" style="148" customWidth="1"/>
    <col min="7176" max="7176" width="8.7109375" style="148" customWidth="1"/>
    <col min="7177" max="7177" width="10.42578125" style="148" customWidth="1"/>
    <col min="7178" max="7178" width="12.5703125" style="148" customWidth="1"/>
    <col min="7179" max="7179" width="13.140625" style="148" customWidth="1"/>
    <col min="7180" max="7180" width="13.7109375" style="148" customWidth="1"/>
    <col min="7181" max="7181" width="12.85546875" style="148" customWidth="1"/>
    <col min="7182" max="7182" width="11.42578125" style="148" customWidth="1"/>
    <col min="7183" max="7183" width="12.5703125" style="148" customWidth="1"/>
    <col min="7184" max="7184" width="13.42578125" style="148" customWidth="1"/>
    <col min="7185" max="7186" width="0" style="148" hidden="1" customWidth="1"/>
    <col min="7187" max="7187" width="10.28515625" style="148" customWidth="1"/>
    <col min="7188" max="7424" width="11.5703125" style="148"/>
    <col min="7425" max="7425" width="12.85546875" style="148" customWidth="1"/>
    <col min="7426" max="7427" width="11.42578125" style="148" customWidth="1"/>
    <col min="7428" max="7428" width="15.28515625" style="148" customWidth="1"/>
    <col min="7429" max="7429" width="14.85546875" style="148" customWidth="1"/>
    <col min="7430" max="7430" width="8.5703125" style="148" customWidth="1"/>
    <col min="7431" max="7431" width="9.42578125" style="148" customWidth="1"/>
    <col min="7432" max="7432" width="8.7109375" style="148" customWidth="1"/>
    <col min="7433" max="7433" width="10.42578125" style="148" customWidth="1"/>
    <col min="7434" max="7434" width="12.5703125" style="148" customWidth="1"/>
    <col min="7435" max="7435" width="13.140625" style="148" customWidth="1"/>
    <col min="7436" max="7436" width="13.7109375" style="148" customWidth="1"/>
    <col min="7437" max="7437" width="12.85546875" style="148" customWidth="1"/>
    <col min="7438" max="7438" width="11.42578125" style="148" customWidth="1"/>
    <col min="7439" max="7439" width="12.5703125" style="148" customWidth="1"/>
    <col min="7440" max="7440" width="13.42578125" style="148" customWidth="1"/>
    <col min="7441" max="7442" width="0" style="148" hidden="1" customWidth="1"/>
    <col min="7443" max="7443" width="10.28515625" style="148" customWidth="1"/>
    <col min="7444" max="7680" width="11.5703125" style="148"/>
    <col min="7681" max="7681" width="12.85546875" style="148" customWidth="1"/>
    <col min="7682" max="7683" width="11.42578125" style="148" customWidth="1"/>
    <col min="7684" max="7684" width="15.28515625" style="148" customWidth="1"/>
    <col min="7685" max="7685" width="14.85546875" style="148" customWidth="1"/>
    <col min="7686" max="7686" width="8.5703125" style="148" customWidth="1"/>
    <col min="7687" max="7687" width="9.42578125" style="148" customWidth="1"/>
    <col min="7688" max="7688" width="8.7109375" style="148" customWidth="1"/>
    <col min="7689" max="7689" width="10.42578125" style="148" customWidth="1"/>
    <col min="7690" max="7690" width="12.5703125" style="148" customWidth="1"/>
    <col min="7691" max="7691" width="13.140625" style="148" customWidth="1"/>
    <col min="7692" max="7692" width="13.7109375" style="148" customWidth="1"/>
    <col min="7693" max="7693" width="12.85546875" style="148" customWidth="1"/>
    <col min="7694" max="7694" width="11.42578125" style="148" customWidth="1"/>
    <col min="7695" max="7695" width="12.5703125" style="148" customWidth="1"/>
    <col min="7696" max="7696" width="13.42578125" style="148" customWidth="1"/>
    <col min="7697" max="7698" width="0" style="148" hidden="1" customWidth="1"/>
    <col min="7699" max="7699" width="10.28515625" style="148" customWidth="1"/>
    <col min="7700" max="7936" width="11.5703125" style="148"/>
    <col min="7937" max="7937" width="12.85546875" style="148" customWidth="1"/>
    <col min="7938" max="7939" width="11.42578125" style="148" customWidth="1"/>
    <col min="7940" max="7940" width="15.28515625" style="148" customWidth="1"/>
    <col min="7941" max="7941" width="14.85546875" style="148" customWidth="1"/>
    <col min="7942" max="7942" width="8.5703125" style="148" customWidth="1"/>
    <col min="7943" max="7943" width="9.42578125" style="148" customWidth="1"/>
    <col min="7944" max="7944" width="8.7109375" style="148" customWidth="1"/>
    <col min="7945" max="7945" width="10.42578125" style="148" customWidth="1"/>
    <col min="7946" max="7946" width="12.5703125" style="148" customWidth="1"/>
    <col min="7947" max="7947" width="13.140625" style="148" customWidth="1"/>
    <col min="7948" max="7948" width="13.7109375" style="148" customWidth="1"/>
    <col min="7949" max="7949" width="12.85546875" style="148" customWidth="1"/>
    <col min="7950" max="7950" width="11.42578125" style="148" customWidth="1"/>
    <col min="7951" max="7951" width="12.5703125" style="148" customWidth="1"/>
    <col min="7952" max="7952" width="13.42578125" style="148" customWidth="1"/>
    <col min="7953" max="7954" width="0" style="148" hidden="1" customWidth="1"/>
    <col min="7955" max="7955" width="10.28515625" style="148" customWidth="1"/>
    <col min="7956" max="8192" width="11.5703125" style="148"/>
    <col min="8193" max="8193" width="12.85546875" style="148" customWidth="1"/>
    <col min="8194" max="8195" width="11.42578125" style="148" customWidth="1"/>
    <col min="8196" max="8196" width="15.28515625" style="148" customWidth="1"/>
    <col min="8197" max="8197" width="14.85546875" style="148" customWidth="1"/>
    <col min="8198" max="8198" width="8.5703125" style="148" customWidth="1"/>
    <col min="8199" max="8199" width="9.42578125" style="148" customWidth="1"/>
    <col min="8200" max="8200" width="8.7109375" style="148" customWidth="1"/>
    <col min="8201" max="8201" width="10.42578125" style="148" customWidth="1"/>
    <col min="8202" max="8202" width="12.5703125" style="148" customWidth="1"/>
    <col min="8203" max="8203" width="13.140625" style="148" customWidth="1"/>
    <col min="8204" max="8204" width="13.7109375" style="148" customWidth="1"/>
    <col min="8205" max="8205" width="12.85546875" style="148" customWidth="1"/>
    <col min="8206" max="8206" width="11.42578125" style="148" customWidth="1"/>
    <col min="8207" max="8207" width="12.5703125" style="148" customWidth="1"/>
    <col min="8208" max="8208" width="13.42578125" style="148" customWidth="1"/>
    <col min="8209" max="8210" width="0" style="148" hidden="1" customWidth="1"/>
    <col min="8211" max="8211" width="10.28515625" style="148" customWidth="1"/>
    <col min="8212" max="8448" width="11.5703125" style="148"/>
    <col min="8449" max="8449" width="12.85546875" style="148" customWidth="1"/>
    <col min="8450" max="8451" width="11.42578125" style="148" customWidth="1"/>
    <col min="8452" max="8452" width="15.28515625" style="148" customWidth="1"/>
    <col min="8453" max="8453" width="14.85546875" style="148" customWidth="1"/>
    <col min="8454" max="8454" width="8.5703125" style="148" customWidth="1"/>
    <col min="8455" max="8455" width="9.42578125" style="148" customWidth="1"/>
    <col min="8456" max="8456" width="8.7109375" style="148" customWidth="1"/>
    <col min="8457" max="8457" width="10.42578125" style="148" customWidth="1"/>
    <col min="8458" max="8458" width="12.5703125" style="148" customWidth="1"/>
    <col min="8459" max="8459" width="13.140625" style="148" customWidth="1"/>
    <col min="8460" max="8460" width="13.7109375" style="148" customWidth="1"/>
    <col min="8461" max="8461" width="12.85546875" style="148" customWidth="1"/>
    <col min="8462" max="8462" width="11.42578125" style="148" customWidth="1"/>
    <col min="8463" max="8463" width="12.5703125" style="148" customWidth="1"/>
    <col min="8464" max="8464" width="13.42578125" style="148" customWidth="1"/>
    <col min="8465" max="8466" width="0" style="148" hidden="1" customWidth="1"/>
    <col min="8467" max="8467" width="10.28515625" style="148" customWidth="1"/>
    <col min="8468" max="8704" width="11.5703125" style="148"/>
    <col min="8705" max="8705" width="12.85546875" style="148" customWidth="1"/>
    <col min="8706" max="8707" width="11.42578125" style="148" customWidth="1"/>
    <col min="8708" max="8708" width="15.28515625" style="148" customWidth="1"/>
    <col min="8709" max="8709" width="14.85546875" style="148" customWidth="1"/>
    <col min="8710" max="8710" width="8.5703125" style="148" customWidth="1"/>
    <col min="8711" max="8711" width="9.42578125" style="148" customWidth="1"/>
    <col min="8712" max="8712" width="8.7109375" style="148" customWidth="1"/>
    <col min="8713" max="8713" width="10.42578125" style="148" customWidth="1"/>
    <col min="8714" max="8714" width="12.5703125" style="148" customWidth="1"/>
    <col min="8715" max="8715" width="13.140625" style="148" customWidth="1"/>
    <col min="8716" max="8716" width="13.7109375" style="148" customWidth="1"/>
    <col min="8717" max="8717" width="12.85546875" style="148" customWidth="1"/>
    <col min="8718" max="8718" width="11.42578125" style="148" customWidth="1"/>
    <col min="8719" max="8719" width="12.5703125" style="148" customWidth="1"/>
    <col min="8720" max="8720" width="13.42578125" style="148" customWidth="1"/>
    <col min="8721" max="8722" width="0" style="148" hidden="1" customWidth="1"/>
    <col min="8723" max="8723" width="10.28515625" style="148" customWidth="1"/>
    <col min="8724" max="8960" width="11.5703125" style="148"/>
    <col min="8961" max="8961" width="12.85546875" style="148" customWidth="1"/>
    <col min="8962" max="8963" width="11.42578125" style="148" customWidth="1"/>
    <col min="8964" max="8964" width="15.28515625" style="148" customWidth="1"/>
    <col min="8965" max="8965" width="14.85546875" style="148" customWidth="1"/>
    <col min="8966" max="8966" width="8.5703125" style="148" customWidth="1"/>
    <col min="8967" max="8967" width="9.42578125" style="148" customWidth="1"/>
    <col min="8968" max="8968" width="8.7109375" style="148" customWidth="1"/>
    <col min="8969" max="8969" width="10.42578125" style="148" customWidth="1"/>
    <col min="8970" max="8970" width="12.5703125" style="148" customWidth="1"/>
    <col min="8971" max="8971" width="13.140625" style="148" customWidth="1"/>
    <col min="8972" max="8972" width="13.7109375" style="148" customWidth="1"/>
    <col min="8973" max="8973" width="12.85546875" style="148" customWidth="1"/>
    <col min="8974" max="8974" width="11.42578125" style="148" customWidth="1"/>
    <col min="8975" max="8975" width="12.5703125" style="148" customWidth="1"/>
    <col min="8976" max="8976" width="13.42578125" style="148" customWidth="1"/>
    <col min="8977" max="8978" width="0" style="148" hidden="1" customWidth="1"/>
    <col min="8979" max="8979" width="10.28515625" style="148" customWidth="1"/>
    <col min="8980" max="9216" width="11.5703125" style="148"/>
    <col min="9217" max="9217" width="12.85546875" style="148" customWidth="1"/>
    <col min="9218" max="9219" width="11.42578125" style="148" customWidth="1"/>
    <col min="9220" max="9220" width="15.28515625" style="148" customWidth="1"/>
    <col min="9221" max="9221" width="14.85546875" style="148" customWidth="1"/>
    <col min="9222" max="9222" width="8.5703125" style="148" customWidth="1"/>
    <col min="9223" max="9223" width="9.42578125" style="148" customWidth="1"/>
    <col min="9224" max="9224" width="8.7109375" style="148" customWidth="1"/>
    <col min="9225" max="9225" width="10.42578125" style="148" customWidth="1"/>
    <col min="9226" max="9226" width="12.5703125" style="148" customWidth="1"/>
    <col min="9227" max="9227" width="13.140625" style="148" customWidth="1"/>
    <col min="9228" max="9228" width="13.7109375" style="148" customWidth="1"/>
    <col min="9229" max="9229" width="12.85546875" style="148" customWidth="1"/>
    <col min="9230" max="9230" width="11.42578125" style="148" customWidth="1"/>
    <col min="9231" max="9231" width="12.5703125" style="148" customWidth="1"/>
    <col min="9232" max="9232" width="13.42578125" style="148" customWidth="1"/>
    <col min="9233" max="9234" width="0" style="148" hidden="1" customWidth="1"/>
    <col min="9235" max="9235" width="10.28515625" style="148" customWidth="1"/>
    <col min="9236" max="9472" width="11.5703125" style="148"/>
    <col min="9473" max="9473" width="12.85546875" style="148" customWidth="1"/>
    <col min="9474" max="9475" width="11.42578125" style="148" customWidth="1"/>
    <col min="9476" max="9476" width="15.28515625" style="148" customWidth="1"/>
    <col min="9477" max="9477" width="14.85546875" style="148" customWidth="1"/>
    <col min="9478" max="9478" width="8.5703125" style="148" customWidth="1"/>
    <col min="9479" max="9479" width="9.42578125" style="148" customWidth="1"/>
    <col min="9480" max="9480" width="8.7109375" style="148" customWidth="1"/>
    <col min="9481" max="9481" width="10.42578125" style="148" customWidth="1"/>
    <col min="9482" max="9482" width="12.5703125" style="148" customWidth="1"/>
    <col min="9483" max="9483" width="13.140625" style="148" customWidth="1"/>
    <col min="9484" max="9484" width="13.7109375" style="148" customWidth="1"/>
    <col min="9485" max="9485" width="12.85546875" style="148" customWidth="1"/>
    <col min="9486" max="9486" width="11.42578125" style="148" customWidth="1"/>
    <col min="9487" max="9487" width="12.5703125" style="148" customWidth="1"/>
    <col min="9488" max="9488" width="13.42578125" style="148" customWidth="1"/>
    <col min="9489" max="9490" width="0" style="148" hidden="1" customWidth="1"/>
    <col min="9491" max="9491" width="10.28515625" style="148" customWidth="1"/>
    <col min="9492" max="9728" width="11.5703125" style="148"/>
    <col min="9729" max="9729" width="12.85546875" style="148" customWidth="1"/>
    <col min="9730" max="9731" width="11.42578125" style="148" customWidth="1"/>
    <col min="9732" max="9732" width="15.28515625" style="148" customWidth="1"/>
    <col min="9733" max="9733" width="14.85546875" style="148" customWidth="1"/>
    <col min="9734" max="9734" width="8.5703125" style="148" customWidth="1"/>
    <col min="9735" max="9735" width="9.42578125" style="148" customWidth="1"/>
    <col min="9736" max="9736" width="8.7109375" style="148" customWidth="1"/>
    <col min="9737" max="9737" width="10.42578125" style="148" customWidth="1"/>
    <col min="9738" max="9738" width="12.5703125" style="148" customWidth="1"/>
    <col min="9739" max="9739" width="13.140625" style="148" customWidth="1"/>
    <col min="9740" max="9740" width="13.7109375" style="148" customWidth="1"/>
    <col min="9741" max="9741" width="12.85546875" style="148" customWidth="1"/>
    <col min="9742" max="9742" width="11.42578125" style="148" customWidth="1"/>
    <col min="9743" max="9743" width="12.5703125" style="148" customWidth="1"/>
    <col min="9744" max="9744" width="13.42578125" style="148" customWidth="1"/>
    <col min="9745" max="9746" width="0" style="148" hidden="1" customWidth="1"/>
    <col min="9747" max="9747" width="10.28515625" style="148" customWidth="1"/>
    <col min="9748" max="9984" width="11.5703125" style="148"/>
    <col min="9985" max="9985" width="12.85546875" style="148" customWidth="1"/>
    <col min="9986" max="9987" width="11.42578125" style="148" customWidth="1"/>
    <col min="9988" max="9988" width="15.28515625" style="148" customWidth="1"/>
    <col min="9989" max="9989" width="14.85546875" style="148" customWidth="1"/>
    <col min="9990" max="9990" width="8.5703125" style="148" customWidth="1"/>
    <col min="9991" max="9991" width="9.42578125" style="148" customWidth="1"/>
    <col min="9992" max="9992" width="8.7109375" style="148" customWidth="1"/>
    <col min="9993" max="9993" width="10.42578125" style="148" customWidth="1"/>
    <col min="9994" max="9994" width="12.5703125" style="148" customWidth="1"/>
    <col min="9995" max="9995" width="13.140625" style="148" customWidth="1"/>
    <col min="9996" max="9996" width="13.7109375" style="148" customWidth="1"/>
    <col min="9997" max="9997" width="12.85546875" style="148" customWidth="1"/>
    <col min="9998" max="9998" width="11.42578125" style="148" customWidth="1"/>
    <col min="9999" max="9999" width="12.5703125" style="148" customWidth="1"/>
    <col min="10000" max="10000" width="13.42578125" style="148" customWidth="1"/>
    <col min="10001" max="10002" width="0" style="148" hidden="1" customWidth="1"/>
    <col min="10003" max="10003" width="10.28515625" style="148" customWidth="1"/>
    <col min="10004" max="10240" width="11.5703125" style="148"/>
    <col min="10241" max="10241" width="12.85546875" style="148" customWidth="1"/>
    <col min="10242" max="10243" width="11.42578125" style="148" customWidth="1"/>
    <col min="10244" max="10244" width="15.28515625" style="148" customWidth="1"/>
    <col min="10245" max="10245" width="14.85546875" style="148" customWidth="1"/>
    <col min="10246" max="10246" width="8.5703125" style="148" customWidth="1"/>
    <col min="10247" max="10247" width="9.42578125" style="148" customWidth="1"/>
    <col min="10248" max="10248" width="8.7109375" style="148" customWidth="1"/>
    <col min="10249" max="10249" width="10.42578125" style="148" customWidth="1"/>
    <col min="10250" max="10250" width="12.5703125" style="148" customWidth="1"/>
    <col min="10251" max="10251" width="13.140625" style="148" customWidth="1"/>
    <col min="10252" max="10252" width="13.7109375" style="148" customWidth="1"/>
    <col min="10253" max="10253" width="12.85546875" style="148" customWidth="1"/>
    <col min="10254" max="10254" width="11.42578125" style="148" customWidth="1"/>
    <col min="10255" max="10255" width="12.5703125" style="148" customWidth="1"/>
    <col min="10256" max="10256" width="13.42578125" style="148" customWidth="1"/>
    <col min="10257" max="10258" width="0" style="148" hidden="1" customWidth="1"/>
    <col min="10259" max="10259" width="10.28515625" style="148" customWidth="1"/>
    <col min="10260" max="10496" width="11.5703125" style="148"/>
    <col min="10497" max="10497" width="12.85546875" style="148" customWidth="1"/>
    <col min="10498" max="10499" width="11.42578125" style="148" customWidth="1"/>
    <col min="10500" max="10500" width="15.28515625" style="148" customWidth="1"/>
    <col min="10501" max="10501" width="14.85546875" style="148" customWidth="1"/>
    <col min="10502" max="10502" width="8.5703125" style="148" customWidth="1"/>
    <col min="10503" max="10503" width="9.42578125" style="148" customWidth="1"/>
    <col min="10504" max="10504" width="8.7109375" style="148" customWidth="1"/>
    <col min="10505" max="10505" width="10.42578125" style="148" customWidth="1"/>
    <col min="10506" max="10506" width="12.5703125" style="148" customWidth="1"/>
    <col min="10507" max="10507" width="13.140625" style="148" customWidth="1"/>
    <col min="10508" max="10508" width="13.7109375" style="148" customWidth="1"/>
    <col min="10509" max="10509" width="12.85546875" style="148" customWidth="1"/>
    <col min="10510" max="10510" width="11.42578125" style="148" customWidth="1"/>
    <col min="10511" max="10511" width="12.5703125" style="148" customWidth="1"/>
    <col min="10512" max="10512" width="13.42578125" style="148" customWidth="1"/>
    <col min="10513" max="10514" width="0" style="148" hidden="1" customWidth="1"/>
    <col min="10515" max="10515" width="10.28515625" style="148" customWidth="1"/>
    <col min="10516" max="10752" width="11.5703125" style="148"/>
    <col min="10753" max="10753" width="12.85546875" style="148" customWidth="1"/>
    <col min="10754" max="10755" width="11.42578125" style="148" customWidth="1"/>
    <col min="10756" max="10756" width="15.28515625" style="148" customWidth="1"/>
    <col min="10757" max="10757" width="14.85546875" style="148" customWidth="1"/>
    <col min="10758" max="10758" width="8.5703125" style="148" customWidth="1"/>
    <col min="10759" max="10759" width="9.42578125" style="148" customWidth="1"/>
    <col min="10760" max="10760" width="8.7109375" style="148" customWidth="1"/>
    <col min="10761" max="10761" width="10.42578125" style="148" customWidth="1"/>
    <col min="10762" max="10762" width="12.5703125" style="148" customWidth="1"/>
    <col min="10763" max="10763" width="13.140625" style="148" customWidth="1"/>
    <col min="10764" max="10764" width="13.7109375" style="148" customWidth="1"/>
    <col min="10765" max="10765" width="12.85546875" style="148" customWidth="1"/>
    <col min="10766" max="10766" width="11.42578125" style="148" customWidth="1"/>
    <col min="10767" max="10767" width="12.5703125" style="148" customWidth="1"/>
    <col min="10768" max="10768" width="13.42578125" style="148" customWidth="1"/>
    <col min="10769" max="10770" width="0" style="148" hidden="1" customWidth="1"/>
    <col min="10771" max="10771" width="10.28515625" style="148" customWidth="1"/>
    <col min="10772" max="11008" width="11.5703125" style="148"/>
    <col min="11009" max="11009" width="12.85546875" style="148" customWidth="1"/>
    <col min="11010" max="11011" width="11.42578125" style="148" customWidth="1"/>
    <col min="11012" max="11012" width="15.28515625" style="148" customWidth="1"/>
    <col min="11013" max="11013" width="14.85546875" style="148" customWidth="1"/>
    <col min="11014" max="11014" width="8.5703125" style="148" customWidth="1"/>
    <col min="11015" max="11015" width="9.42578125" style="148" customWidth="1"/>
    <col min="11016" max="11016" width="8.7109375" style="148" customWidth="1"/>
    <col min="11017" max="11017" width="10.42578125" style="148" customWidth="1"/>
    <col min="11018" max="11018" width="12.5703125" style="148" customWidth="1"/>
    <col min="11019" max="11019" width="13.140625" style="148" customWidth="1"/>
    <col min="11020" max="11020" width="13.7109375" style="148" customWidth="1"/>
    <col min="11021" max="11021" width="12.85546875" style="148" customWidth="1"/>
    <col min="11022" max="11022" width="11.42578125" style="148" customWidth="1"/>
    <col min="11023" max="11023" width="12.5703125" style="148" customWidth="1"/>
    <col min="11024" max="11024" width="13.42578125" style="148" customWidth="1"/>
    <col min="11025" max="11026" width="0" style="148" hidden="1" customWidth="1"/>
    <col min="11027" max="11027" width="10.28515625" style="148" customWidth="1"/>
    <col min="11028" max="11264" width="11.5703125" style="148"/>
    <col min="11265" max="11265" width="12.85546875" style="148" customWidth="1"/>
    <col min="11266" max="11267" width="11.42578125" style="148" customWidth="1"/>
    <col min="11268" max="11268" width="15.28515625" style="148" customWidth="1"/>
    <col min="11269" max="11269" width="14.85546875" style="148" customWidth="1"/>
    <col min="11270" max="11270" width="8.5703125" style="148" customWidth="1"/>
    <col min="11271" max="11271" width="9.42578125" style="148" customWidth="1"/>
    <col min="11272" max="11272" width="8.7109375" style="148" customWidth="1"/>
    <col min="11273" max="11273" width="10.42578125" style="148" customWidth="1"/>
    <col min="11274" max="11274" width="12.5703125" style="148" customWidth="1"/>
    <col min="11275" max="11275" width="13.140625" style="148" customWidth="1"/>
    <col min="11276" max="11276" width="13.7109375" style="148" customWidth="1"/>
    <col min="11277" max="11277" width="12.85546875" style="148" customWidth="1"/>
    <col min="11278" max="11278" width="11.42578125" style="148" customWidth="1"/>
    <col min="11279" max="11279" width="12.5703125" style="148" customWidth="1"/>
    <col min="11280" max="11280" width="13.42578125" style="148" customWidth="1"/>
    <col min="11281" max="11282" width="0" style="148" hidden="1" customWidth="1"/>
    <col min="11283" max="11283" width="10.28515625" style="148" customWidth="1"/>
    <col min="11284" max="11520" width="11.5703125" style="148"/>
    <col min="11521" max="11521" width="12.85546875" style="148" customWidth="1"/>
    <col min="11522" max="11523" width="11.42578125" style="148" customWidth="1"/>
    <col min="11524" max="11524" width="15.28515625" style="148" customWidth="1"/>
    <col min="11525" max="11525" width="14.85546875" style="148" customWidth="1"/>
    <col min="11526" max="11526" width="8.5703125" style="148" customWidth="1"/>
    <col min="11527" max="11527" width="9.42578125" style="148" customWidth="1"/>
    <col min="11528" max="11528" width="8.7109375" style="148" customWidth="1"/>
    <col min="11529" max="11529" width="10.42578125" style="148" customWidth="1"/>
    <col min="11530" max="11530" width="12.5703125" style="148" customWidth="1"/>
    <col min="11531" max="11531" width="13.140625" style="148" customWidth="1"/>
    <col min="11532" max="11532" width="13.7109375" style="148" customWidth="1"/>
    <col min="11533" max="11533" width="12.85546875" style="148" customWidth="1"/>
    <col min="11534" max="11534" width="11.42578125" style="148" customWidth="1"/>
    <col min="11535" max="11535" width="12.5703125" style="148" customWidth="1"/>
    <col min="11536" max="11536" width="13.42578125" style="148" customWidth="1"/>
    <col min="11537" max="11538" width="0" style="148" hidden="1" customWidth="1"/>
    <col min="11539" max="11539" width="10.28515625" style="148" customWidth="1"/>
    <col min="11540" max="11776" width="11.5703125" style="148"/>
    <col min="11777" max="11777" width="12.85546875" style="148" customWidth="1"/>
    <col min="11778" max="11779" width="11.42578125" style="148" customWidth="1"/>
    <col min="11780" max="11780" width="15.28515625" style="148" customWidth="1"/>
    <col min="11781" max="11781" width="14.85546875" style="148" customWidth="1"/>
    <col min="11782" max="11782" width="8.5703125" style="148" customWidth="1"/>
    <col min="11783" max="11783" width="9.42578125" style="148" customWidth="1"/>
    <col min="11784" max="11784" width="8.7109375" style="148" customWidth="1"/>
    <col min="11785" max="11785" width="10.42578125" style="148" customWidth="1"/>
    <col min="11786" max="11786" width="12.5703125" style="148" customWidth="1"/>
    <col min="11787" max="11787" width="13.140625" style="148" customWidth="1"/>
    <col min="11788" max="11788" width="13.7109375" style="148" customWidth="1"/>
    <col min="11789" max="11789" width="12.85546875" style="148" customWidth="1"/>
    <col min="11790" max="11790" width="11.42578125" style="148" customWidth="1"/>
    <col min="11791" max="11791" width="12.5703125" style="148" customWidth="1"/>
    <col min="11792" max="11792" width="13.42578125" style="148" customWidth="1"/>
    <col min="11793" max="11794" width="0" style="148" hidden="1" customWidth="1"/>
    <col min="11795" max="11795" width="10.28515625" style="148" customWidth="1"/>
    <col min="11796" max="12032" width="11.5703125" style="148"/>
    <col min="12033" max="12033" width="12.85546875" style="148" customWidth="1"/>
    <col min="12034" max="12035" width="11.42578125" style="148" customWidth="1"/>
    <col min="12036" max="12036" width="15.28515625" style="148" customWidth="1"/>
    <col min="12037" max="12037" width="14.85546875" style="148" customWidth="1"/>
    <col min="12038" max="12038" width="8.5703125" style="148" customWidth="1"/>
    <col min="12039" max="12039" width="9.42578125" style="148" customWidth="1"/>
    <col min="12040" max="12040" width="8.7109375" style="148" customWidth="1"/>
    <col min="12041" max="12041" width="10.42578125" style="148" customWidth="1"/>
    <col min="12042" max="12042" width="12.5703125" style="148" customWidth="1"/>
    <col min="12043" max="12043" width="13.140625" style="148" customWidth="1"/>
    <col min="12044" max="12044" width="13.7109375" style="148" customWidth="1"/>
    <col min="12045" max="12045" width="12.85546875" style="148" customWidth="1"/>
    <col min="12046" max="12046" width="11.42578125" style="148" customWidth="1"/>
    <col min="12047" max="12047" width="12.5703125" style="148" customWidth="1"/>
    <col min="12048" max="12048" width="13.42578125" style="148" customWidth="1"/>
    <col min="12049" max="12050" width="0" style="148" hidden="1" customWidth="1"/>
    <col min="12051" max="12051" width="10.28515625" style="148" customWidth="1"/>
    <col min="12052" max="12288" width="11.5703125" style="148"/>
    <col min="12289" max="12289" width="12.85546875" style="148" customWidth="1"/>
    <col min="12290" max="12291" width="11.42578125" style="148" customWidth="1"/>
    <col min="12292" max="12292" width="15.28515625" style="148" customWidth="1"/>
    <col min="12293" max="12293" width="14.85546875" style="148" customWidth="1"/>
    <col min="12294" max="12294" width="8.5703125" style="148" customWidth="1"/>
    <col min="12295" max="12295" width="9.42578125" style="148" customWidth="1"/>
    <col min="12296" max="12296" width="8.7109375" style="148" customWidth="1"/>
    <col min="12297" max="12297" width="10.42578125" style="148" customWidth="1"/>
    <col min="12298" max="12298" width="12.5703125" style="148" customWidth="1"/>
    <col min="12299" max="12299" width="13.140625" style="148" customWidth="1"/>
    <col min="12300" max="12300" width="13.7109375" style="148" customWidth="1"/>
    <col min="12301" max="12301" width="12.85546875" style="148" customWidth="1"/>
    <col min="12302" max="12302" width="11.42578125" style="148" customWidth="1"/>
    <col min="12303" max="12303" width="12.5703125" style="148" customWidth="1"/>
    <col min="12304" max="12304" width="13.42578125" style="148" customWidth="1"/>
    <col min="12305" max="12306" width="0" style="148" hidden="1" customWidth="1"/>
    <col min="12307" max="12307" width="10.28515625" style="148" customWidth="1"/>
    <col min="12308" max="12544" width="11.5703125" style="148"/>
    <col min="12545" max="12545" width="12.85546875" style="148" customWidth="1"/>
    <col min="12546" max="12547" width="11.42578125" style="148" customWidth="1"/>
    <col min="12548" max="12548" width="15.28515625" style="148" customWidth="1"/>
    <col min="12549" max="12549" width="14.85546875" style="148" customWidth="1"/>
    <col min="12550" max="12550" width="8.5703125" style="148" customWidth="1"/>
    <col min="12551" max="12551" width="9.42578125" style="148" customWidth="1"/>
    <col min="12552" max="12552" width="8.7109375" style="148" customWidth="1"/>
    <col min="12553" max="12553" width="10.42578125" style="148" customWidth="1"/>
    <col min="12554" max="12554" width="12.5703125" style="148" customWidth="1"/>
    <col min="12555" max="12555" width="13.140625" style="148" customWidth="1"/>
    <col min="12556" max="12556" width="13.7109375" style="148" customWidth="1"/>
    <col min="12557" max="12557" width="12.85546875" style="148" customWidth="1"/>
    <col min="12558" max="12558" width="11.42578125" style="148" customWidth="1"/>
    <col min="12559" max="12559" width="12.5703125" style="148" customWidth="1"/>
    <col min="12560" max="12560" width="13.42578125" style="148" customWidth="1"/>
    <col min="12561" max="12562" width="0" style="148" hidden="1" customWidth="1"/>
    <col min="12563" max="12563" width="10.28515625" style="148" customWidth="1"/>
    <col min="12564" max="12800" width="11.5703125" style="148"/>
    <col min="12801" max="12801" width="12.85546875" style="148" customWidth="1"/>
    <col min="12802" max="12803" width="11.42578125" style="148" customWidth="1"/>
    <col min="12804" max="12804" width="15.28515625" style="148" customWidth="1"/>
    <col min="12805" max="12805" width="14.85546875" style="148" customWidth="1"/>
    <col min="12806" max="12806" width="8.5703125" style="148" customWidth="1"/>
    <col min="12807" max="12807" width="9.42578125" style="148" customWidth="1"/>
    <col min="12808" max="12808" width="8.7109375" style="148" customWidth="1"/>
    <col min="12809" max="12809" width="10.42578125" style="148" customWidth="1"/>
    <col min="12810" max="12810" width="12.5703125" style="148" customWidth="1"/>
    <col min="12811" max="12811" width="13.140625" style="148" customWidth="1"/>
    <col min="12812" max="12812" width="13.7109375" style="148" customWidth="1"/>
    <col min="12813" max="12813" width="12.85546875" style="148" customWidth="1"/>
    <col min="12814" max="12814" width="11.42578125" style="148" customWidth="1"/>
    <col min="12815" max="12815" width="12.5703125" style="148" customWidth="1"/>
    <col min="12816" max="12816" width="13.42578125" style="148" customWidth="1"/>
    <col min="12817" max="12818" width="0" style="148" hidden="1" customWidth="1"/>
    <col min="12819" max="12819" width="10.28515625" style="148" customWidth="1"/>
    <col min="12820" max="13056" width="11.5703125" style="148"/>
    <col min="13057" max="13057" width="12.85546875" style="148" customWidth="1"/>
    <col min="13058" max="13059" width="11.42578125" style="148" customWidth="1"/>
    <col min="13060" max="13060" width="15.28515625" style="148" customWidth="1"/>
    <col min="13061" max="13061" width="14.85546875" style="148" customWidth="1"/>
    <col min="13062" max="13062" width="8.5703125" style="148" customWidth="1"/>
    <col min="13063" max="13063" width="9.42578125" style="148" customWidth="1"/>
    <col min="13064" max="13064" width="8.7109375" style="148" customWidth="1"/>
    <col min="13065" max="13065" width="10.42578125" style="148" customWidth="1"/>
    <col min="13066" max="13066" width="12.5703125" style="148" customWidth="1"/>
    <col min="13067" max="13067" width="13.140625" style="148" customWidth="1"/>
    <col min="13068" max="13068" width="13.7109375" style="148" customWidth="1"/>
    <col min="13069" max="13069" width="12.85546875" style="148" customWidth="1"/>
    <col min="13070" max="13070" width="11.42578125" style="148" customWidth="1"/>
    <col min="13071" max="13071" width="12.5703125" style="148" customWidth="1"/>
    <col min="13072" max="13072" width="13.42578125" style="148" customWidth="1"/>
    <col min="13073" max="13074" width="0" style="148" hidden="1" customWidth="1"/>
    <col min="13075" max="13075" width="10.28515625" style="148" customWidth="1"/>
    <col min="13076" max="13312" width="11.5703125" style="148"/>
    <col min="13313" max="13313" width="12.85546875" style="148" customWidth="1"/>
    <col min="13314" max="13315" width="11.42578125" style="148" customWidth="1"/>
    <col min="13316" max="13316" width="15.28515625" style="148" customWidth="1"/>
    <col min="13317" max="13317" width="14.85546875" style="148" customWidth="1"/>
    <col min="13318" max="13318" width="8.5703125" style="148" customWidth="1"/>
    <col min="13319" max="13319" width="9.42578125" style="148" customWidth="1"/>
    <col min="13320" max="13320" width="8.7109375" style="148" customWidth="1"/>
    <col min="13321" max="13321" width="10.42578125" style="148" customWidth="1"/>
    <col min="13322" max="13322" width="12.5703125" style="148" customWidth="1"/>
    <col min="13323" max="13323" width="13.140625" style="148" customWidth="1"/>
    <col min="13324" max="13324" width="13.7109375" style="148" customWidth="1"/>
    <col min="13325" max="13325" width="12.85546875" style="148" customWidth="1"/>
    <col min="13326" max="13326" width="11.42578125" style="148" customWidth="1"/>
    <col min="13327" max="13327" width="12.5703125" style="148" customWidth="1"/>
    <col min="13328" max="13328" width="13.42578125" style="148" customWidth="1"/>
    <col min="13329" max="13330" width="0" style="148" hidden="1" customWidth="1"/>
    <col min="13331" max="13331" width="10.28515625" style="148" customWidth="1"/>
    <col min="13332" max="13568" width="11.5703125" style="148"/>
    <col min="13569" max="13569" width="12.85546875" style="148" customWidth="1"/>
    <col min="13570" max="13571" width="11.42578125" style="148" customWidth="1"/>
    <col min="13572" max="13572" width="15.28515625" style="148" customWidth="1"/>
    <col min="13573" max="13573" width="14.85546875" style="148" customWidth="1"/>
    <col min="13574" max="13574" width="8.5703125" style="148" customWidth="1"/>
    <col min="13575" max="13575" width="9.42578125" style="148" customWidth="1"/>
    <col min="13576" max="13576" width="8.7109375" style="148" customWidth="1"/>
    <col min="13577" max="13577" width="10.42578125" style="148" customWidth="1"/>
    <col min="13578" max="13578" width="12.5703125" style="148" customWidth="1"/>
    <col min="13579" max="13579" width="13.140625" style="148" customWidth="1"/>
    <col min="13580" max="13580" width="13.7109375" style="148" customWidth="1"/>
    <col min="13581" max="13581" width="12.85546875" style="148" customWidth="1"/>
    <col min="13582" max="13582" width="11.42578125" style="148" customWidth="1"/>
    <col min="13583" max="13583" width="12.5703125" style="148" customWidth="1"/>
    <col min="13584" max="13584" width="13.42578125" style="148" customWidth="1"/>
    <col min="13585" max="13586" width="0" style="148" hidden="1" customWidth="1"/>
    <col min="13587" max="13587" width="10.28515625" style="148" customWidth="1"/>
    <col min="13588" max="13824" width="11.5703125" style="148"/>
    <col min="13825" max="13825" width="12.85546875" style="148" customWidth="1"/>
    <col min="13826" max="13827" width="11.42578125" style="148" customWidth="1"/>
    <col min="13828" max="13828" width="15.28515625" style="148" customWidth="1"/>
    <col min="13829" max="13829" width="14.85546875" style="148" customWidth="1"/>
    <col min="13830" max="13830" width="8.5703125" style="148" customWidth="1"/>
    <col min="13831" max="13831" width="9.42578125" style="148" customWidth="1"/>
    <col min="13832" max="13832" width="8.7109375" style="148" customWidth="1"/>
    <col min="13833" max="13833" width="10.42578125" style="148" customWidth="1"/>
    <col min="13834" max="13834" width="12.5703125" style="148" customWidth="1"/>
    <col min="13835" max="13835" width="13.140625" style="148" customWidth="1"/>
    <col min="13836" max="13836" width="13.7109375" style="148" customWidth="1"/>
    <col min="13837" max="13837" width="12.85546875" style="148" customWidth="1"/>
    <col min="13838" max="13838" width="11.42578125" style="148" customWidth="1"/>
    <col min="13839" max="13839" width="12.5703125" style="148" customWidth="1"/>
    <col min="13840" max="13840" width="13.42578125" style="148" customWidth="1"/>
    <col min="13841" max="13842" width="0" style="148" hidden="1" customWidth="1"/>
    <col min="13843" max="13843" width="10.28515625" style="148" customWidth="1"/>
    <col min="13844" max="14080" width="11.5703125" style="148"/>
    <col min="14081" max="14081" width="12.85546875" style="148" customWidth="1"/>
    <col min="14082" max="14083" width="11.42578125" style="148" customWidth="1"/>
    <col min="14084" max="14084" width="15.28515625" style="148" customWidth="1"/>
    <col min="14085" max="14085" width="14.85546875" style="148" customWidth="1"/>
    <col min="14086" max="14086" width="8.5703125" style="148" customWidth="1"/>
    <col min="14087" max="14087" width="9.42578125" style="148" customWidth="1"/>
    <col min="14088" max="14088" width="8.7109375" style="148" customWidth="1"/>
    <col min="14089" max="14089" width="10.42578125" style="148" customWidth="1"/>
    <col min="14090" max="14090" width="12.5703125" style="148" customWidth="1"/>
    <col min="14091" max="14091" width="13.140625" style="148" customWidth="1"/>
    <col min="14092" max="14092" width="13.7109375" style="148" customWidth="1"/>
    <col min="14093" max="14093" width="12.85546875" style="148" customWidth="1"/>
    <col min="14094" max="14094" width="11.42578125" style="148" customWidth="1"/>
    <col min="14095" max="14095" width="12.5703125" style="148" customWidth="1"/>
    <col min="14096" max="14096" width="13.42578125" style="148" customWidth="1"/>
    <col min="14097" max="14098" width="0" style="148" hidden="1" customWidth="1"/>
    <col min="14099" max="14099" width="10.28515625" style="148" customWidth="1"/>
    <col min="14100" max="14336" width="11.5703125" style="148"/>
    <col min="14337" max="14337" width="12.85546875" style="148" customWidth="1"/>
    <col min="14338" max="14339" width="11.42578125" style="148" customWidth="1"/>
    <col min="14340" max="14340" width="15.28515625" style="148" customWidth="1"/>
    <col min="14341" max="14341" width="14.85546875" style="148" customWidth="1"/>
    <col min="14342" max="14342" width="8.5703125" style="148" customWidth="1"/>
    <col min="14343" max="14343" width="9.42578125" style="148" customWidth="1"/>
    <col min="14344" max="14344" width="8.7109375" style="148" customWidth="1"/>
    <col min="14345" max="14345" width="10.42578125" style="148" customWidth="1"/>
    <col min="14346" max="14346" width="12.5703125" style="148" customWidth="1"/>
    <col min="14347" max="14347" width="13.140625" style="148" customWidth="1"/>
    <col min="14348" max="14348" width="13.7109375" style="148" customWidth="1"/>
    <col min="14349" max="14349" width="12.85546875" style="148" customWidth="1"/>
    <col min="14350" max="14350" width="11.42578125" style="148" customWidth="1"/>
    <col min="14351" max="14351" width="12.5703125" style="148" customWidth="1"/>
    <col min="14352" max="14352" width="13.42578125" style="148" customWidth="1"/>
    <col min="14353" max="14354" width="0" style="148" hidden="1" customWidth="1"/>
    <col min="14355" max="14355" width="10.28515625" style="148" customWidth="1"/>
    <col min="14356" max="14592" width="11.5703125" style="148"/>
    <col min="14593" max="14593" width="12.85546875" style="148" customWidth="1"/>
    <col min="14594" max="14595" width="11.42578125" style="148" customWidth="1"/>
    <col min="14596" max="14596" width="15.28515625" style="148" customWidth="1"/>
    <col min="14597" max="14597" width="14.85546875" style="148" customWidth="1"/>
    <col min="14598" max="14598" width="8.5703125" style="148" customWidth="1"/>
    <col min="14599" max="14599" width="9.42578125" style="148" customWidth="1"/>
    <col min="14600" max="14600" width="8.7109375" style="148" customWidth="1"/>
    <col min="14601" max="14601" width="10.42578125" style="148" customWidth="1"/>
    <col min="14602" max="14602" width="12.5703125" style="148" customWidth="1"/>
    <col min="14603" max="14603" width="13.140625" style="148" customWidth="1"/>
    <col min="14604" max="14604" width="13.7109375" style="148" customWidth="1"/>
    <col min="14605" max="14605" width="12.85546875" style="148" customWidth="1"/>
    <col min="14606" max="14606" width="11.42578125" style="148" customWidth="1"/>
    <col min="14607" max="14607" width="12.5703125" style="148" customWidth="1"/>
    <col min="14608" max="14608" width="13.42578125" style="148" customWidth="1"/>
    <col min="14609" max="14610" width="0" style="148" hidden="1" customWidth="1"/>
    <col min="14611" max="14611" width="10.28515625" style="148" customWidth="1"/>
    <col min="14612" max="14848" width="11.5703125" style="148"/>
    <col min="14849" max="14849" width="12.85546875" style="148" customWidth="1"/>
    <col min="14850" max="14851" width="11.42578125" style="148" customWidth="1"/>
    <col min="14852" max="14852" width="15.28515625" style="148" customWidth="1"/>
    <col min="14853" max="14853" width="14.85546875" style="148" customWidth="1"/>
    <col min="14854" max="14854" width="8.5703125" style="148" customWidth="1"/>
    <col min="14855" max="14855" width="9.42578125" style="148" customWidth="1"/>
    <col min="14856" max="14856" width="8.7109375" style="148" customWidth="1"/>
    <col min="14857" max="14857" width="10.42578125" style="148" customWidth="1"/>
    <col min="14858" max="14858" width="12.5703125" style="148" customWidth="1"/>
    <col min="14859" max="14859" width="13.140625" style="148" customWidth="1"/>
    <col min="14860" max="14860" width="13.7109375" style="148" customWidth="1"/>
    <col min="14861" max="14861" width="12.85546875" style="148" customWidth="1"/>
    <col min="14862" max="14862" width="11.42578125" style="148" customWidth="1"/>
    <col min="14863" max="14863" width="12.5703125" style="148" customWidth="1"/>
    <col min="14864" max="14864" width="13.42578125" style="148" customWidth="1"/>
    <col min="14865" max="14866" width="0" style="148" hidden="1" customWidth="1"/>
    <col min="14867" max="14867" width="10.28515625" style="148" customWidth="1"/>
    <col min="14868" max="15104" width="11.5703125" style="148"/>
    <col min="15105" max="15105" width="12.85546875" style="148" customWidth="1"/>
    <col min="15106" max="15107" width="11.42578125" style="148" customWidth="1"/>
    <col min="15108" max="15108" width="15.28515625" style="148" customWidth="1"/>
    <col min="15109" max="15109" width="14.85546875" style="148" customWidth="1"/>
    <col min="15110" max="15110" width="8.5703125" style="148" customWidth="1"/>
    <col min="15111" max="15111" width="9.42578125" style="148" customWidth="1"/>
    <col min="15112" max="15112" width="8.7109375" style="148" customWidth="1"/>
    <col min="15113" max="15113" width="10.42578125" style="148" customWidth="1"/>
    <col min="15114" max="15114" width="12.5703125" style="148" customWidth="1"/>
    <col min="15115" max="15115" width="13.140625" style="148" customWidth="1"/>
    <col min="15116" max="15116" width="13.7109375" style="148" customWidth="1"/>
    <col min="15117" max="15117" width="12.85546875" style="148" customWidth="1"/>
    <col min="15118" max="15118" width="11.42578125" style="148" customWidth="1"/>
    <col min="15119" max="15119" width="12.5703125" style="148" customWidth="1"/>
    <col min="15120" max="15120" width="13.42578125" style="148" customWidth="1"/>
    <col min="15121" max="15122" width="0" style="148" hidden="1" customWidth="1"/>
    <col min="15123" max="15123" width="10.28515625" style="148" customWidth="1"/>
    <col min="15124" max="15360" width="11.5703125" style="148"/>
    <col min="15361" max="15361" width="12.85546875" style="148" customWidth="1"/>
    <col min="15362" max="15363" width="11.42578125" style="148" customWidth="1"/>
    <col min="15364" max="15364" width="15.28515625" style="148" customWidth="1"/>
    <col min="15365" max="15365" width="14.85546875" style="148" customWidth="1"/>
    <col min="15366" max="15366" width="8.5703125" style="148" customWidth="1"/>
    <col min="15367" max="15367" width="9.42578125" style="148" customWidth="1"/>
    <col min="15368" max="15368" width="8.7109375" style="148" customWidth="1"/>
    <col min="15369" max="15369" width="10.42578125" style="148" customWidth="1"/>
    <col min="15370" max="15370" width="12.5703125" style="148" customWidth="1"/>
    <col min="15371" max="15371" width="13.140625" style="148" customWidth="1"/>
    <col min="15372" max="15372" width="13.7109375" style="148" customWidth="1"/>
    <col min="15373" max="15373" width="12.85546875" style="148" customWidth="1"/>
    <col min="15374" max="15374" width="11.42578125" style="148" customWidth="1"/>
    <col min="15375" max="15375" width="12.5703125" style="148" customWidth="1"/>
    <col min="15376" max="15376" width="13.42578125" style="148" customWidth="1"/>
    <col min="15377" max="15378" width="0" style="148" hidden="1" customWidth="1"/>
    <col min="15379" max="15379" width="10.28515625" style="148" customWidth="1"/>
    <col min="15380" max="15616" width="11.5703125" style="148"/>
    <col min="15617" max="15617" width="12.85546875" style="148" customWidth="1"/>
    <col min="15618" max="15619" width="11.42578125" style="148" customWidth="1"/>
    <col min="15620" max="15620" width="15.28515625" style="148" customWidth="1"/>
    <col min="15621" max="15621" width="14.85546875" style="148" customWidth="1"/>
    <col min="15622" max="15622" width="8.5703125" style="148" customWidth="1"/>
    <col min="15623" max="15623" width="9.42578125" style="148" customWidth="1"/>
    <col min="15624" max="15624" width="8.7109375" style="148" customWidth="1"/>
    <col min="15625" max="15625" width="10.42578125" style="148" customWidth="1"/>
    <col min="15626" max="15626" width="12.5703125" style="148" customWidth="1"/>
    <col min="15627" max="15627" width="13.140625" style="148" customWidth="1"/>
    <col min="15628" max="15628" width="13.7109375" style="148" customWidth="1"/>
    <col min="15629" max="15629" width="12.85546875" style="148" customWidth="1"/>
    <col min="15630" max="15630" width="11.42578125" style="148" customWidth="1"/>
    <col min="15631" max="15631" width="12.5703125" style="148" customWidth="1"/>
    <col min="15632" max="15632" width="13.42578125" style="148" customWidth="1"/>
    <col min="15633" max="15634" width="0" style="148" hidden="1" customWidth="1"/>
    <col min="15635" max="15635" width="10.28515625" style="148" customWidth="1"/>
    <col min="15636" max="15872" width="11.5703125" style="148"/>
    <col min="15873" max="15873" width="12.85546875" style="148" customWidth="1"/>
    <col min="15874" max="15875" width="11.42578125" style="148" customWidth="1"/>
    <col min="15876" max="15876" width="15.28515625" style="148" customWidth="1"/>
    <col min="15877" max="15877" width="14.85546875" style="148" customWidth="1"/>
    <col min="15878" max="15878" width="8.5703125" style="148" customWidth="1"/>
    <col min="15879" max="15879" width="9.42578125" style="148" customWidth="1"/>
    <col min="15880" max="15880" width="8.7109375" style="148" customWidth="1"/>
    <col min="15881" max="15881" width="10.42578125" style="148" customWidth="1"/>
    <col min="15882" max="15882" width="12.5703125" style="148" customWidth="1"/>
    <col min="15883" max="15883" width="13.140625" style="148" customWidth="1"/>
    <col min="15884" max="15884" width="13.7109375" style="148" customWidth="1"/>
    <col min="15885" max="15885" width="12.85546875" style="148" customWidth="1"/>
    <col min="15886" max="15886" width="11.42578125" style="148" customWidth="1"/>
    <col min="15887" max="15887" width="12.5703125" style="148" customWidth="1"/>
    <col min="15888" max="15888" width="13.42578125" style="148" customWidth="1"/>
    <col min="15889" max="15890" width="0" style="148" hidden="1" customWidth="1"/>
    <col min="15891" max="15891" width="10.28515625" style="148" customWidth="1"/>
    <col min="15892" max="16128" width="11.5703125" style="148"/>
    <col min="16129" max="16129" width="12.85546875" style="148" customWidth="1"/>
    <col min="16130" max="16131" width="11.42578125" style="148" customWidth="1"/>
    <col min="16132" max="16132" width="15.28515625" style="148" customWidth="1"/>
    <col min="16133" max="16133" width="14.85546875" style="148" customWidth="1"/>
    <col min="16134" max="16134" width="8.5703125" style="148" customWidth="1"/>
    <col min="16135" max="16135" width="9.42578125" style="148" customWidth="1"/>
    <col min="16136" max="16136" width="8.7109375" style="148" customWidth="1"/>
    <col min="16137" max="16137" width="10.42578125" style="148" customWidth="1"/>
    <col min="16138" max="16138" width="12.5703125" style="148" customWidth="1"/>
    <col min="16139" max="16139" width="13.140625" style="148" customWidth="1"/>
    <col min="16140" max="16140" width="13.7109375" style="148" customWidth="1"/>
    <col min="16141" max="16141" width="12.85546875" style="148" customWidth="1"/>
    <col min="16142" max="16142" width="11.42578125" style="148" customWidth="1"/>
    <col min="16143" max="16143" width="12.5703125" style="148" customWidth="1"/>
    <col min="16144" max="16144" width="13.42578125" style="148" customWidth="1"/>
    <col min="16145" max="16146" width="0" style="148" hidden="1" customWidth="1"/>
    <col min="16147" max="16147" width="10.28515625" style="148" customWidth="1"/>
    <col min="16148" max="16384" width="11.5703125" style="148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51"/>
    </row>
    <row r="5" spans="1:19" ht="18" customHeight="1" x14ac:dyDescent="0.25">
      <c r="G5" s="148"/>
      <c r="I5" s="148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51"/>
      <c r="G6" s="151"/>
      <c r="H6" s="182"/>
      <c r="I6" s="182"/>
      <c r="J6" s="182"/>
      <c r="K6" s="182"/>
      <c r="L6" s="7"/>
      <c r="M6" s="151"/>
      <c r="N6" s="151"/>
      <c r="O6" s="179"/>
      <c r="P6" s="179"/>
      <c r="Q6" s="151"/>
      <c r="R6" s="151"/>
      <c r="S6" s="15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94</v>
      </c>
      <c r="E8" s="197"/>
      <c r="F8" s="197"/>
      <c r="G8" s="197"/>
      <c r="H8" s="197"/>
      <c r="I8" s="181" t="s">
        <v>21</v>
      </c>
      <c r="J8" s="181"/>
      <c r="K8" s="181"/>
      <c r="L8" s="202">
        <v>61103</v>
      </c>
      <c r="M8" s="202"/>
      <c r="N8" s="10"/>
      <c r="O8" s="10"/>
      <c r="P8" s="146"/>
      <c r="Q8" s="11"/>
      <c r="R8" s="11"/>
      <c r="S8" s="12"/>
    </row>
    <row r="9" spans="1:19" ht="15.75" customHeight="1" x14ac:dyDescent="0.3">
      <c r="A9" s="144"/>
      <c r="B9" s="144"/>
      <c r="C9" s="13"/>
      <c r="D9" s="13"/>
      <c r="E9" s="13"/>
      <c r="F9" s="13"/>
      <c r="G9" s="13"/>
      <c r="H9" s="13"/>
      <c r="I9" s="145"/>
      <c r="J9" s="145"/>
      <c r="K9" s="14"/>
      <c r="L9" s="183"/>
      <c r="M9" s="183"/>
      <c r="N9" s="146"/>
      <c r="O9" s="146"/>
      <c r="P9" s="146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87</v>
      </c>
      <c r="E10" s="199"/>
      <c r="G10" s="148"/>
      <c r="I10" s="185" t="s">
        <v>24</v>
      </c>
      <c r="J10" s="185"/>
      <c r="K10" s="185"/>
      <c r="L10" s="200"/>
      <c r="M10" s="200"/>
      <c r="N10" s="146"/>
      <c r="O10" s="146"/>
      <c r="P10" s="146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9" t="s">
        <v>32</v>
      </c>
      <c r="Q12" s="149"/>
      <c r="R12" s="149"/>
      <c r="S12" s="186" t="s">
        <v>33</v>
      </c>
    </row>
    <row r="13" spans="1:19" s="22" customFormat="1" ht="46.5" customHeight="1" x14ac:dyDescent="0.25">
      <c r="A13" s="147" t="s">
        <v>25</v>
      </c>
      <c r="B13" s="147" t="s">
        <v>26</v>
      </c>
      <c r="C13" s="147" t="s">
        <v>27</v>
      </c>
      <c r="D13" s="147" t="s">
        <v>28</v>
      </c>
      <c r="E13" s="193"/>
      <c r="F13" s="147" t="s">
        <v>11</v>
      </c>
      <c r="G13" s="147" t="s">
        <v>0</v>
      </c>
      <c r="H13" s="147" t="s">
        <v>12</v>
      </c>
      <c r="I13" s="147" t="s">
        <v>13</v>
      </c>
      <c r="J13" s="147" t="s">
        <v>14</v>
      </c>
      <c r="K13" s="147" t="s">
        <v>15</v>
      </c>
      <c r="L13" s="147" t="s">
        <v>16</v>
      </c>
      <c r="M13" s="147" t="s">
        <v>17</v>
      </c>
      <c r="N13" s="147" t="s">
        <v>18</v>
      </c>
      <c r="O13" s="147" t="s">
        <v>19</v>
      </c>
      <c r="P13" s="147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/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/>
    </row>
    <row r="15" spans="1:19" s="40" customFormat="1" ht="48.75" customHeight="1" x14ac:dyDescent="0.3">
      <c r="A15" s="41" t="s">
        <v>173</v>
      </c>
      <c r="B15" s="38" t="s">
        <v>174</v>
      </c>
      <c r="C15" s="42">
        <v>42459</v>
      </c>
      <c r="D15" s="39" t="s">
        <v>175</v>
      </c>
      <c r="E15" s="37"/>
      <c r="F15" s="38">
        <v>1</v>
      </c>
      <c r="G15" s="43">
        <v>42458</v>
      </c>
      <c r="H15" s="44" t="s">
        <v>151</v>
      </c>
      <c r="I15" s="61" t="s">
        <v>101</v>
      </c>
      <c r="J15" s="47">
        <v>1700208.93</v>
      </c>
      <c r="K15" s="45"/>
      <c r="L15" s="45"/>
      <c r="M15" s="47">
        <f>+J15</f>
        <v>1700208.93</v>
      </c>
      <c r="N15" s="47">
        <f>+M15*0.16</f>
        <v>272033.42879999999</v>
      </c>
      <c r="O15" s="47">
        <f>+M15+N15</f>
        <v>1972242.3588</v>
      </c>
      <c r="P15" s="47"/>
      <c r="Q15" s="46"/>
      <c r="R15" s="46"/>
      <c r="S15" s="47">
        <f>+O15</f>
        <v>1972242.3588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1972242.3588</v>
      </c>
      <c r="P18" s="26"/>
      <c r="Q18" s="28"/>
      <c r="R18" s="28"/>
      <c r="S18" s="63">
        <f>SUM(S14:S17)</f>
        <v>1972242.3588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J20" s="152"/>
      <c r="K20" s="152"/>
      <c r="O20" s="153">
        <v>1972237.23</v>
      </c>
    </row>
    <row r="21" spans="1:21" ht="13.9" x14ac:dyDescent="0.25">
      <c r="M21" s="153"/>
      <c r="O21" s="152">
        <f>+O20-O18</f>
        <v>-5.128800000064075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48"/>
      <c r="I24" s="151"/>
      <c r="J24" s="49" t="s">
        <v>34</v>
      </c>
      <c r="K24" s="49"/>
      <c r="L24" s="148"/>
      <c r="M24" s="148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48"/>
      <c r="I25" s="151"/>
      <c r="J25" s="189" t="s">
        <v>4</v>
      </c>
      <c r="K25" s="189"/>
      <c r="L25" s="189"/>
      <c r="M25" s="148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148"/>
      <c r="E28" s="195"/>
      <c r="F28" s="195"/>
      <c r="G28" s="195"/>
      <c r="H28" s="150"/>
      <c r="I28" s="150"/>
      <c r="J28" s="195"/>
      <c r="K28" s="195"/>
      <c r="L28" s="195"/>
      <c r="M28" s="195"/>
      <c r="O28" s="195"/>
      <c r="P28" s="195"/>
      <c r="Q28" s="195"/>
      <c r="R28" s="195"/>
      <c r="S28" s="195"/>
      <c r="U28" s="148"/>
    </row>
    <row r="29" spans="1:21" s="1" customFormat="1" x14ac:dyDescent="0.3">
      <c r="A29" s="150"/>
      <c r="B29" s="150"/>
      <c r="C29" s="150"/>
      <c r="D29" s="148"/>
      <c r="E29" s="150"/>
      <c r="F29" s="150"/>
      <c r="G29" s="150"/>
      <c r="H29" s="150"/>
      <c r="I29" s="150"/>
      <c r="J29" s="150"/>
      <c r="K29" s="150"/>
      <c r="L29" s="150"/>
      <c r="M29" s="150"/>
      <c r="O29" s="150"/>
      <c r="P29" s="150"/>
      <c r="Q29" s="150"/>
      <c r="R29" s="150"/>
      <c r="S29" s="150"/>
      <c r="U29" s="148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E4" workbookViewId="0">
      <selection activeCell="L8" sqref="L8:M8"/>
    </sheetView>
  </sheetViews>
  <sheetFormatPr baseColWidth="10" defaultRowHeight="16.5" x14ac:dyDescent="0.3"/>
  <cols>
    <col min="1" max="1" width="10.28515625" style="148" customWidth="1"/>
    <col min="2" max="3" width="11.42578125" style="148" customWidth="1"/>
    <col min="4" max="4" width="15.28515625" style="148" customWidth="1"/>
    <col min="5" max="5" width="14.85546875" style="148" customWidth="1"/>
    <col min="6" max="6" width="14.5703125" style="148" customWidth="1"/>
    <col min="7" max="7" width="9.42578125" style="5" customWidth="1"/>
    <col min="8" max="8" width="8.7109375" style="148" customWidth="1"/>
    <col min="9" max="9" width="10.42578125" style="151" customWidth="1"/>
    <col min="10" max="10" width="13.28515625" style="148" customWidth="1"/>
    <col min="11" max="11" width="13.140625" style="148" customWidth="1"/>
    <col min="12" max="12" width="13.7109375" style="148" customWidth="1"/>
    <col min="13" max="13" width="12.85546875" style="148" customWidth="1"/>
    <col min="14" max="14" width="11.42578125" style="148" customWidth="1"/>
    <col min="15" max="15" width="12.5703125" style="148" customWidth="1"/>
    <col min="16" max="16" width="13.42578125" style="148" customWidth="1"/>
    <col min="17" max="18" width="11.5703125" style="148" hidden="1" customWidth="1"/>
    <col min="19" max="19" width="12.42578125" style="148" customWidth="1"/>
    <col min="20" max="256" width="11.5703125" style="148"/>
    <col min="257" max="257" width="12.85546875" style="148" customWidth="1"/>
    <col min="258" max="259" width="11.42578125" style="148" customWidth="1"/>
    <col min="260" max="260" width="15.28515625" style="148" customWidth="1"/>
    <col min="261" max="261" width="14.85546875" style="148" customWidth="1"/>
    <col min="262" max="262" width="8.5703125" style="148" customWidth="1"/>
    <col min="263" max="263" width="9.42578125" style="148" customWidth="1"/>
    <col min="264" max="264" width="8.7109375" style="148" customWidth="1"/>
    <col min="265" max="265" width="10.42578125" style="148" customWidth="1"/>
    <col min="266" max="266" width="12.5703125" style="148" customWidth="1"/>
    <col min="267" max="267" width="13.140625" style="148" customWidth="1"/>
    <col min="268" max="268" width="13.7109375" style="148" customWidth="1"/>
    <col min="269" max="269" width="12.85546875" style="148" customWidth="1"/>
    <col min="270" max="270" width="11.42578125" style="148" customWidth="1"/>
    <col min="271" max="271" width="12.5703125" style="148" customWidth="1"/>
    <col min="272" max="272" width="13.42578125" style="148" customWidth="1"/>
    <col min="273" max="274" width="0" style="148" hidden="1" customWidth="1"/>
    <col min="275" max="275" width="10.28515625" style="148" customWidth="1"/>
    <col min="276" max="512" width="11.5703125" style="148"/>
    <col min="513" max="513" width="12.85546875" style="148" customWidth="1"/>
    <col min="514" max="515" width="11.42578125" style="148" customWidth="1"/>
    <col min="516" max="516" width="15.28515625" style="148" customWidth="1"/>
    <col min="517" max="517" width="14.85546875" style="148" customWidth="1"/>
    <col min="518" max="518" width="8.5703125" style="148" customWidth="1"/>
    <col min="519" max="519" width="9.42578125" style="148" customWidth="1"/>
    <col min="520" max="520" width="8.7109375" style="148" customWidth="1"/>
    <col min="521" max="521" width="10.42578125" style="148" customWidth="1"/>
    <col min="522" max="522" width="12.5703125" style="148" customWidth="1"/>
    <col min="523" max="523" width="13.140625" style="148" customWidth="1"/>
    <col min="524" max="524" width="13.7109375" style="148" customWidth="1"/>
    <col min="525" max="525" width="12.85546875" style="148" customWidth="1"/>
    <col min="526" max="526" width="11.42578125" style="148" customWidth="1"/>
    <col min="527" max="527" width="12.5703125" style="148" customWidth="1"/>
    <col min="528" max="528" width="13.42578125" style="148" customWidth="1"/>
    <col min="529" max="530" width="0" style="148" hidden="1" customWidth="1"/>
    <col min="531" max="531" width="10.28515625" style="148" customWidth="1"/>
    <col min="532" max="768" width="11.5703125" style="148"/>
    <col min="769" max="769" width="12.85546875" style="148" customWidth="1"/>
    <col min="770" max="771" width="11.42578125" style="148" customWidth="1"/>
    <col min="772" max="772" width="15.28515625" style="148" customWidth="1"/>
    <col min="773" max="773" width="14.85546875" style="148" customWidth="1"/>
    <col min="774" max="774" width="8.5703125" style="148" customWidth="1"/>
    <col min="775" max="775" width="9.42578125" style="148" customWidth="1"/>
    <col min="776" max="776" width="8.7109375" style="148" customWidth="1"/>
    <col min="777" max="777" width="10.42578125" style="148" customWidth="1"/>
    <col min="778" max="778" width="12.5703125" style="148" customWidth="1"/>
    <col min="779" max="779" width="13.140625" style="148" customWidth="1"/>
    <col min="780" max="780" width="13.7109375" style="148" customWidth="1"/>
    <col min="781" max="781" width="12.85546875" style="148" customWidth="1"/>
    <col min="782" max="782" width="11.42578125" style="148" customWidth="1"/>
    <col min="783" max="783" width="12.5703125" style="148" customWidth="1"/>
    <col min="784" max="784" width="13.42578125" style="148" customWidth="1"/>
    <col min="785" max="786" width="0" style="148" hidden="1" customWidth="1"/>
    <col min="787" max="787" width="10.28515625" style="148" customWidth="1"/>
    <col min="788" max="1024" width="11.5703125" style="148"/>
    <col min="1025" max="1025" width="12.85546875" style="148" customWidth="1"/>
    <col min="1026" max="1027" width="11.42578125" style="148" customWidth="1"/>
    <col min="1028" max="1028" width="15.28515625" style="148" customWidth="1"/>
    <col min="1029" max="1029" width="14.85546875" style="148" customWidth="1"/>
    <col min="1030" max="1030" width="8.5703125" style="148" customWidth="1"/>
    <col min="1031" max="1031" width="9.42578125" style="148" customWidth="1"/>
    <col min="1032" max="1032" width="8.7109375" style="148" customWidth="1"/>
    <col min="1033" max="1033" width="10.42578125" style="148" customWidth="1"/>
    <col min="1034" max="1034" width="12.5703125" style="148" customWidth="1"/>
    <col min="1035" max="1035" width="13.140625" style="148" customWidth="1"/>
    <col min="1036" max="1036" width="13.7109375" style="148" customWidth="1"/>
    <col min="1037" max="1037" width="12.85546875" style="148" customWidth="1"/>
    <col min="1038" max="1038" width="11.42578125" style="148" customWidth="1"/>
    <col min="1039" max="1039" width="12.5703125" style="148" customWidth="1"/>
    <col min="1040" max="1040" width="13.42578125" style="148" customWidth="1"/>
    <col min="1041" max="1042" width="0" style="148" hidden="1" customWidth="1"/>
    <col min="1043" max="1043" width="10.28515625" style="148" customWidth="1"/>
    <col min="1044" max="1280" width="11.5703125" style="148"/>
    <col min="1281" max="1281" width="12.85546875" style="148" customWidth="1"/>
    <col min="1282" max="1283" width="11.42578125" style="148" customWidth="1"/>
    <col min="1284" max="1284" width="15.28515625" style="148" customWidth="1"/>
    <col min="1285" max="1285" width="14.85546875" style="148" customWidth="1"/>
    <col min="1286" max="1286" width="8.5703125" style="148" customWidth="1"/>
    <col min="1287" max="1287" width="9.42578125" style="148" customWidth="1"/>
    <col min="1288" max="1288" width="8.7109375" style="148" customWidth="1"/>
    <col min="1289" max="1289" width="10.42578125" style="148" customWidth="1"/>
    <col min="1290" max="1290" width="12.5703125" style="148" customWidth="1"/>
    <col min="1291" max="1291" width="13.140625" style="148" customWidth="1"/>
    <col min="1292" max="1292" width="13.7109375" style="148" customWidth="1"/>
    <col min="1293" max="1293" width="12.85546875" style="148" customWidth="1"/>
    <col min="1294" max="1294" width="11.42578125" style="148" customWidth="1"/>
    <col min="1295" max="1295" width="12.5703125" style="148" customWidth="1"/>
    <col min="1296" max="1296" width="13.42578125" style="148" customWidth="1"/>
    <col min="1297" max="1298" width="0" style="148" hidden="1" customWidth="1"/>
    <col min="1299" max="1299" width="10.28515625" style="148" customWidth="1"/>
    <col min="1300" max="1536" width="11.5703125" style="148"/>
    <col min="1537" max="1537" width="12.85546875" style="148" customWidth="1"/>
    <col min="1538" max="1539" width="11.42578125" style="148" customWidth="1"/>
    <col min="1540" max="1540" width="15.28515625" style="148" customWidth="1"/>
    <col min="1541" max="1541" width="14.85546875" style="148" customWidth="1"/>
    <col min="1542" max="1542" width="8.5703125" style="148" customWidth="1"/>
    <col min="1543" max="1543" width="9.42578125" style="148" customWidth="1"/>
    <col min="1544" max="1544" width="8.7109375" style="148" customWidth="1"/>
    <col min="1545" max="1545" width="10.42578125" style="148" customWidth="1"/>
    <col min="1546" max="1546" width="12.5703125" style="148" customWidth="1"/>
    <col min="1547" max="1547" width="13.140625" style="148" customWidth="1"/>
    <col min="1548" max="1548" width="13.7109375" style="148" customWidth="1"/>
    <col min="1549" max="1549" width="12.85546875" style="148" customWidth="1"/>
    <col min="1550" max="1550" width="11.42578125" style="148" customWidth="1"/>
    <col min="1551" max="1551" width="12.5703125" style="148" customWidth="1"/>
    <col min="1552" max="1552" width="13.42578125" style="148" customWidth="1"/>
    <col min="1553" max="1554" width="0" style="148" hidden="1" customWidth="1"/>
    <col min="1555" max="1555" width="10.28515625" style="148" customWidth="1"/>
    <col min="1556" max="1792" width="11.5703125" style="148"/>
    <col min="1793" max="1793" width="12.85546875" style="148" customWidth="1"/>
    <col min="1794" max="1795" width="11.42578125" style="148" customWidth="1"/>
    <col min="1796" max="1796" width="15.28515625" style="148" customWidth="1"/>
    <col min="1797" max="1797" width="14.85546875" style="148" customWidth="1"/>
    <col min="1798" max="1798" width="8.5703125" style="148" customWidth="1"/>
    <col min="1799" max="1799" width="9.42578125" style="148" customWidth="1"/>
    <col min="1800" max="1800" width="8.7109375" style="148" customWidth="1"/>
    <col min="1801" max="1801" width="10.42578125" style="148" customWidth="1"/>
    <col min="1802" max="1802" width="12.5703125" style="148" customWidth="1"/>
    <col min="1803" max="1803" width="13.140625" style="148" customWidth="1"/>
    <col min="1804" max="1804" width="13.7109375" style="148" customWidth="1"/>
    <col min="1805" max="1805" width="12.85546875" style="148" customWidth="1"/>
    <col min="1806" max="1806" width="11.42578125" style="148" customWidth="1"/>
    <col min="1807" max="1807" width="12.5703125" style="148" customWidth="1"/>
    <col min="1808" max="1808" width="13.42578125" style="148" customWidth="1"/>
    <col min="1809" max="1810" width="0" style="148" hidden="1" customWidth="1"/>
    <col min="1811" max="1811" width="10.28515625" style="148" customWidth="1"/>
    <col min="1812" max="2048" width="11.5703125" style="148"/>
    <col min="2049" max="2049" width="12.85546875" style="148" customWidth="1"/>
    <col min="2050" max="2051" width="11.42578125" style="148" customWidth="1"/>
    <col min="2052" max="2052" width="15.28515625" style="148" customWidth="1"/>
    <col min="2053" max="2053" width="14.85546875" style="148" customWidth="1"/>
    <col min="2054" max="2054" width="8.5703125" style="148" customWidth="1"/>
    <col min="2055" max="2055" width="9.42578125" style="148" customWidth="1"/>
    <col min="2056" max="2056" width="8.7109375" style="148" customWidth="1"/>
    <col min="2057" max="2057" width="10.42578125" style="148" customWidth="1"/>
    <col min="2058" max="2058" width="12.5703125" style="148" customWidth="1"/>
    <col min="2059" max="2059" width="13.140625" style="148" customWidth="1"/>
    <col min="2060" max="2060" width="13.7109375" style="148" customWidth="1"/>
    <col min="2061" max="2061" width="12.85546875" style="148" customWidth="1"/>
    <col min="2062" max="2062" width="11.42578125" style="148" customWidth="1"/>
    <col min="2063" max="2063" width="12.5703125" style="148" customWidth="1"/>
    <col min="2064" max="2064" width="13.42578125" style="148" customWidth="1"/>
    <col min="2065" max="2066" width="0" style="148" hidden="1" customWidth="1"/>
    <col min="2067" max="2067" width="10.28515625" style="148" customWidth="1"/>
    <col min="2068" max="2304" width="11.5703125" style="148"/>
    <col min="2305" max="2305" width="12.85546875" style="148" customWidth="1"/>
    <col min="2306" max="2307" width="11.42578125" style="148" customWidth="1"/>
    <col min="2308" max="2308" width="15.28515625" style="148" customWidth="1"/>
    <col min="2309" max="2309" width="14.85546875" style="148" customWidth="1"/>
    <col min="2310" max="2310" width="8.5703125" style="148" customWidth="1"/>
    <col min="2311" max="2311" width="9.42578125" style="148" customWidth="1"/>
    <col min="2312" max="2312" width="8.7109375" style="148" customWidth="1"/>
    <col min="2313" max="2313" width="10.42578125" style="148" customWidth="1"/>
    <col min="2314" max="2314" width="12.5703125" style="148" customWidth="1"/>
    <col min="2315" max="2315" width="13.140625" style="148" customWidth="1"/>
    <col min="2316" max="2316" width="13.7109375" style="148" customWidth="1"/>
    <col min="2317" max="2317" width="12.85546875" style="148" customWidth="1"/>
    <col min="2318" max="2318" width="11.42578125" style="148" customWidth="1"/>
    <col min="2319" max="2319" width="12.5703125" style="148" customWidth="1"/>
    <col min="2320" max="2320" width="13.42578125" style="148" customWidth="1"/>
    <col min="2321" max="2322" width="0" style="148" hidden="1" customWidth="1"/>
    <col min="2323" max="2323" width="10.28515625" style="148" customWidth="1"/>
    <col min="2324" max="2560" width="11.5703125" style="148"/>
    <col min="2561" max="2561" width="12.85546875" style="148" customWidth="1"/>
    <col min="2562" max="2563" width="11.42578125" style="148" customWidth="1"/>
    <col min="2564" max="2564" width="15.28515625" style="148" customWidth="1"/>
    <col min="2565" max="2565" width="14.85546875" style="148" customWidth="1"/>
    <col min="2566" max="2566" width="8.5703125" style="148" customWidth="1"/>
    <col min="2567" max="2567" width="9.42578125" style="148" customWidth="1"/>
    <col min="2568" max="2568" width="8.7109375" style="148" customWidth="1"/>
    <col min="2569" max="2569" width="10.42578125" style="148" customWidth="1"/>
    <col min="2570" max="2570" width="12.5703125" style="148" customWidth="1"/>
    <col min="2571" max="2571" width="13.140625" style="148" customWidth="1"/>
    <col min="2572" max="2572" width="13.7109375" style="148" customWidth="1"/>
    <col min="2573" max="2573" width="12.85546875" style="148" customWidth="1"/>
    <col min="2574" max="2574" width="11.42578125" style="148" customWidth="1"/>
    <col min="2575" max="2575" width="12.5703125" style="148" customWidth="1"/>
    <col min="2576" max="2576" width="13.42578125" style="148" customWidth="1"/>
    <col min="2577" max="2578" width="0" style="148" hidden="1" customWidth="1"/>
    <col min="2579" max="2579" width="10.28515625" style="148" customWidth="1"/>
    <col min="2580" max="2816" width="11.5703125" style="148"/>
    <col min="2817" max="2817" width="12.85546875" style="148" customWidth="1"/>
    <col min="2818" max="2819" width="11.42578125" style="148" customWidth="1"/>
    <col min="2820" max="2820" width="15.28515625" style="148" customWidth="1"/>
    <col min="2821" max="2821" width="14.85546875" style="148" customWidth="1"/>
    <col min="2822" max="2822" width="8.5703125" style="148" customWidth="1"/>
    <col min="2823" max="2823" width="9.42578125" style="148" customWidth="1"/>
    <col min="2824" max="2824" width="8.7109375" style="148" customWidth="1"/>
    <col min="2825" max="2825" width="10.42578125" style="148" customWidth="1"/>
    <col min="2826" max="2826" width="12.5703125" style="148" customWidth="1"/>
    <col min="2827" max="2827" width="13.140625" style="148" customWidth="1"/>
    <col min="2828" max="2828" width="13.7109375" style="148" customWidth="1"/>
    <col min="2829" max="2829" width="12.85546875" style="148" customWidth="1"/>
    <col min="2830" max="2830" width="11.42578125" style="148" customWidth="1"/>
    <col min="2831" max="2831" width="12.5703125" style="148" customWidth="1"/>
    <col min="2832" max="2832" width="13.42578125" style="148" customWidth="1"/>
    <col min="2833" max="2834" width="0" style="148" hidden="1" customWidth="1"/>
    <col min="2835" max="2835" width="10.28515625" style="148" customWidth="1"/>
    <col min="2836" max="3072" width="11.5703125" style="148"/>
    <col min="3073" max="3073" width="12.85546875" style="148" customWidth="1"/>
    <col min="3074" max="3075" width="11.42578125" style="148" customWidth="1"/>
    <col min="3076" max="3076" width="15.28515625" style="148" customWidth="1"/>
    <col min="3077" max="3077" width="14.85546875" style="148" customWidth="1"/>
    <col min="3078" max="3078" width="8.5703125" style="148" customWidth="1"/>
    <col min="3079" max="3079" width="9.42578125" style="148" customWidth="1"/>
    <col min="3080" max="3080" width="8.7109375" style="148" customWidth="1"/>
    <col min="3081" max="3081" width="10.42578125" style="148" customWidth="1"/>
    <col min="3082" max="3082" width="12.5703125" style="148" customWidth="1"/>
    <col min="3083" max="3083" width="13.140625" style="148" customWidth="1"/>
    <col min="3084" max="3084" width="13.7109375" style="148" customWidth="1"/>
    <col min="3085" max="3085" width="12.85546875" style="148" customWidth="1"/>
    <col min="3086" max="3086" width="11.42578125" style="148" customWidth="1"/>
    <col min="3087" max="3087" width="12.5703125" style="148" customWidth="1"/>
    <col min="3088" max="3088" width="13.42578125" style="148" customWidth="1"/>
    <col min="3089" max="3090" width="0" style="148" hidden="1" customWidth="1"/>
    <col min="3091" max="3091" width="10.28515625" style="148" customWidth="1"/>
    <col min="3092" max="3328" width="11.5703125" style="148"/>
    <col min="3329" max="3329" width="12.85546875" style="148" customWidth="1"/>
    <col min="3330" max="3331" width="11.42578125" style="148" customWidth="1"/>
    <col min="3332" max="3332" width="15.28515625" style="148" customWidth="1"/>
    <col min="3333" max="3333" width="14.85546875" style="148" customWidth="1"/>
    <col min="3334" max="3334" width="8.5703125" style="148" customWidth="1"/>
    <col min="3335" max="3335" width="9.42578125" style="148" customWidth="1"/>
    <col min="3336" max="3336" width="8.7109375" style="148" customWidth="1"/>
    <col min="3337" max="3337" width="10.42578125" style="148" customWidth="1"/>
    <col min="3338" max="3338" width="12.5703125" style="148" customWidth="1"/>
    <col min="3339" max="3339" width="13.140625" style="148" customWidth="1"/>
    <col min="3340" max="3340" width="13.7109375" style="148" customWidth="1"/>
    <col min="3341" max="3341" width="12.85546875" style="148" customWidth="1"/>
    <col min="3342" max="3342" width="11.42578125" style="148" customWidth="1"/>
    <col min="3343" max="3343" width="12.5703125" style="148" customWidth="1"/>
    <col min="3344" max="3344" width="13.42578125" style="148" customWidth="1"/>
    <col min="3345" max="3346" width="0" style="148" hidden="1" customWidth="1"/>
    <col min="3347" max="3347" width="10.28515625" style="148" customWidth="1"/>
    <col min="3348" max="3584" width="11.5703125" style="148"/>
    <col min="3585" max="3585" width="12.85546875" style="148" customWidth="1"/>
    <col min="3586" max="3587" width="11.42578125" style="148" customWidth="1"/>
    <col min="3588" max="3588" width="15.28515625" style="148" customWidth="1"/>
    <col min="3589" max="3589" width="14.85546875" style="148" customWidth="1"/>
    <col min="3590" max="3590" width="8.5703125" style="148" customWidth="1"/>
    <col min="3591" max="3591" width="9.42578125" style="148" customWidth="1"/>
    <col min="3592" max="3592" width="8.7109375" style="148" customWidth="1"/>
    <col min="3593" max="3593" width="10.42578125" style="148" customWidth="1"/>
    <col min="3594" max="3594" width="12.5703125" style="148" customWidth="1"/>
    <col min="3595" max="3595" width="13.140625" style="148" customWidth="1"/>
    <col min="3596" max="3596" width="13.7109375" style="148" customWidth="1"/>
    <col min="3597" max="3597" width="12.85546875" style="148" customWidth="1"/>
    <col min="3598" max="3598" width="11.42578125" style="148" customWidth="1"/>
    <col min="3599" max="3599" width="12.5703125" style="148" customWidth="1"/>
    <col min="3600" max="3600" width="13.42578125" style="148" customWidth="1"/>
    <col min="3601" max="3602" width="0" style="148" hidden="1" customWidth="1"/>
    <col min="3603" max="3603" width="10.28515625" style="148" customWidth="1"/>
    <col min="3604" max="3840" width="11.5703125" style="148"/>
    <col min="3841" max="3841" width="12.85546875" style="148" customWidth="1"/>
    <col min="3842" max="3843" width="11.42578125" style="148" customWidth="1"/>
    <col min="3844" max="3844" width="15.28515625" style="148" customWidth="1"/>
    <col min="3845" max="3845" width="14.85546875" style="148" customWidth="1"/>
    <col min="3846" max="3846" width="8.5703125" style="148" customWidth="1"/>
    <col min="3847" max="3847" width="9.42578125" style="148" customWidth="1"/>
    <col min="3848" max="3848" width="8.7109375" style="148" customWidth="1"/>
    <col min="3849" max="3849" width="10.42578125" style="148" customWidth="1"/>
    <col min="3850" max="3850" width="12.5703125" style="148" customWidth="1"/>
    <col min="3851" max="3851" width="13.140625" style="148" customWidth="1"/>
    <col min="3852" max="3852" width="13.7109375" style="148" customWidth="1"/>
    <col min="3853" max="3853" width="12.85546875" style="148" customWidth="1"/>
    <col min="3854" max="3854" width="11.42578125" style="148" customWidth="1"/>
    <col min="3855" max="3855" width="12.5703125" style="148" customWidth="1"/>
    <col min="3856" max="3856" width="13.42578125" style="148" customWidth="1"/>
    <col min="3857" max="3858" width="0" style="148" hidden="1" customWidth="1"/>
    <col min="3859" max="3859" width="10.28515625" style="148" customWidth="1"/>
    <col min="3860" max="4096" width="11.5703125" style="148"/>
    <col min="4097" max="4097" width="12.85546875" style="148" customWidth="1"/>
    <col min="4098" max="4099" width="11.42578125" style="148" customWidth="1"/>
    <col min="4100" max="4100" width="15.28515625" style="148" customWidth="1"/>
    <col min="4101" max="4101" width="14.85546875" style="148" customWidth="1"/>
    <col min="4102" max="4102" width="8.5703125" style="148" customWidth="1"/>
    <col min="4103" max="4103" width="9.42578125" style="148" customWidth="1"/>
    <col min="4104" max="4104" width="8.7109375" style="148" customWidth="1"/>
    <col min="4105" max="4105" width="10.42578125" style="148" customWidth="1"/>
    <col min="4106" max="4106" width="12.5703125" style="148" customWidth="1"/>
    <col min="4107" max="4107" width="13.140625" style="148" customWidth="1"/>
    <col min="4108" max="4108" width="13.7109375" style="148" customWidth="1"/>
    <col min="4109" max="4109" width="12.85546875" style="148" customWidth="1"/>
    <col min="4110" max="4110" width="11.42578125" style="148" customWidth="1"/>
    <col min="4111" max="4111" width="12.5703125" style="148" customWidth="1"/>
    <col min="4112" max="4112" width="13.42578125" style="148" customWidth="1"/>
    <col min="4113" max="4114" width="0" style="148" hidden="1" customWidth="1"/>
    <col min="4115" max="4115" width="10.28515625" style="148" customWidth="1"/>
    <col min="4116" max="4352" width="11.5703125" style="148"/>
    <col min="4353" max="4353" width="12.85546875" style="148" customWidth="1"/>
    <col min="4354" max="4355" width="11.42578125" style="148" customWidth="1"/>
    <col min="4356" max="4356" width="15.28515625" style="148" customWidth="1"/>
    <col min="4357" max="4357" width="14.85546875" style="148" customWidth="1"/>
    <col min="4358" max="4358" width="8.5703125" style="148" customWidth="1"/>
    <col min="4359" max="4359" width="9.42578125" style="148" customWidth="1"/>
    <col min="4360" max="4360" width="8.7109375" style="148" customWidth="1"/>
    <col min="4361" max="4361" width="10.42578125" style="148" customWidth="1"/>
    <col min="4362" max="4362" width="12.5703125" style="148" customWidth="1"/>
    <col min="4363" max="4363" width="13.140625" style="148" customWidth="1"/>
    <col min="4364" max="4364" width="13.7109375" style="148" customWidth="1"/>
    <col min="4365" max="4365" width="12.85546875" style="148" customWidth="1"/>
    <col min="4366" max="4366" width="11.42578125" style="148" customWidth="1"/>
    <col min="4367" max="4367" width="12.5703125" style="148" customWidth="1"/>
    <col min="4368" max="4368" width="13.42578125" style="148" customWidth="1"/>
    <col min="4369" max="4370" width="0" style="148" hidden="1" customWidth="1"/>
    <col min="4371" max="4371" width="10.28515625" style="148" customWidth="1"/>
    <col min="4372" max="4608" width="11.5703125" style="148"/>
    <col min="4609" max="4609" width="12.85546875" style="148" customWidth="1"/>
    <col min="4610" max="4611" width="11.42578125" style="148" customWidth="1"/>
    <col min="4612" max="4612" width="15.28515625" style="148" customWidth="1"/>
    <col min="4613" max="4613" width="14.85546875" style="148" customWidth="1"/>
    <col min="4614" max="4614" width="8.5703125" style="148" customWidth="1"/>
    <col min="4615" max="4615" width="9.42578125" style="148" customWidth="1"/>
    <col min="4616" max="4616" width="8.7109375" style="148" customWidth="1"/>
    <col min="4617" max="4617" width="10.42578125" style="148" customWidth="1"/>
    <col min="4618" max="4618" width="12.5703125" style="148" customWidth="1"/>
    <col min="4619" max="4619" width="13.140625" style="148" customWidth="1"/>
    <col min="4620" max="4620" width="13.7109375" style="148" customWidth="1"/>
    <col min="4621" max="4621" width="12.85546875" style="148" customWidth="1"/>
    <col min="4622" max="4622" width="11.42578125" style="148" customWidth="1"/>
    <col min="4623" max="4623" width="12.5703125" style="148" customWidth="1"/>
    <col min="4624" max="4624" width="13.42578125" style="148" customWidth="1"/>
    <col min="4625" max="4626" width="0" style="148" hidden="1" customWidth="1"/>
    <col min="4627" max="4627" width="10.28515625" style="148" customWidth="1"/>
    <col min="4628" max="4864" width="11.5703125" style="148"/>
    <col min="4865" max="4865" width="12.85546875" style="148" customWidth="1"/>
    <col min="4866" max="4867" width="11.42578125" style="148" customWidth="1"/>
    <col min="4868" max="4868" width="15.28515625" style="148" customWidth="1"/>
    <col min="4869" max="4869" width="14.85546875" style="148" customWidth="1"/>
    <col min="4870" max="4870" width="8.5703125" style="148" customWidth="1"/>
    <col min="4871" max="4871" width="9.42578125" style="148" customWidth="1"/>
    <col min="4872" max="4872" width="8.7109375" style="148" customWidth="1"/>
    <col min="4873" max="4873" width="10.42578125" style="148" customWidth="1"/>
    <col min="4874" max="4874" width="12.5703125" style="148" customWidth="1"/>
    <col min="4875" max="4875" width="13.140625" style="148" customWidth="1"/>
    <col min="4876" max="4876" width="13.7109375" style="148" customWidth="1"/>
    <col min="4877" max="4877" width="12.85546875" style="148" customWidth="1"/>
    <col min="4878" max="4878" width="11.42578125" style="148" customWidth="1"/>
    <col min="4879" max="4879" width="12.5703125" style="148" customWidth="1"/>
    <col min="4880" max="4880" width="13.42578125" style="148" customWidth="1"/>
    <col min="4881" max="4882" width="0" style="148" hidden="1" customWidth="1"/>
    <col min="4883" max="4883" width="10.28515625" style="148" customWidth="1"/>
    <col min="4884" max="5120" width="11.5703125" style="148"/>
    <col min="5121" max="5121" width="12.85546875" style="148" customWidth="1"/>
    <col min="5122" max="5123" width="11.42578125" style="148" customWidth="1"/>
    <col min="5124" max="5124" width="15.28515625" style="148" customWidth="1"/>
    <col min="5125" max="5125" width="14.85546875" style="148" customWidth="1"/>
    <col min="5126" max="5126" width="8.5703125" style="148" customWidth="1"/>
    <col min="5127" max="5127" width="9.42578125" style="148" customWidth="1"/>
    <col min="5128" max="5128" width="8.7109375" style="148" customWidth="1"/>
    <col min="5129" max="5129" width="10.42578125" style="148" customWidth="1"/>
    <col min="5130" max="5130" width="12.5703125" style="148" customWidth="1"/>
    <col min="5131" max="5131" width="13.140625" style="148" customWidth="1"/>
    <col min="5132" max="5132" width="13.7109375" style="148" customWidth="1"/>
    <col min="5133" max="5133" width="12.85546875" style="148" customWidth="1"/>
    <col min="5134" max="5134" width="11.42578125" style="148" customWidth="1"/>
    <col min="5135" max="5135" width="12.5703125" style="148" customWidth="1"/>
    <col min="5136" max="5136" width="13.42578125" style="148" customWidth="1"/>
    <col min="5137" max="5138" width="0" style="148" hidden="1" customWidth="1"/>
    <col min="5139" max="5139" width="10.28515625" style="148" customWidth="1"/>
    <col min="5140" max="5376" width="11.5703125" style="148"/>
    <col min="5377" max="5377" width="12.85546875" style="148" customWidth="1"/>
    <col min="5378" max="5379" width="11.42578125" style="148" customWidth="1"/>
    <col min="5380" max="5380" width="15.28515625" style="148" customWidth="1"/>
    <col min="5381" max="5381" width="14.85546875" style="148" customWidth="1"/>
    <col min="5382" max="5382" width="8.5703125" style="148" customWidth="1"/>
    <col min="5383" max="5383" width="9.42578125" style="148" customWidth="1"/>
    <col min="5384" max="5384" width="8.7109375" style="148" customWidth="1"/>
    <col min="5385" max="5385" width="10.42578125" style="148" customWidth="1"/>
    <col min="5386" max="5386" width="12.5703125" style="148" customWidth="1"/>
    <col min="5387" max="5387" width="13.140625" style="148" customWidth="1"/>
    <col min="5388" max="5388" width="13.7109375" style="148" customWidth="1"/>
    <col min="5389" max="5389" width="12.85546875" style="148" customWidth="1"/>
    <col min="5390" max="5390" width="11.42578125" style="148" customWidth="1"/>
    <col min="5391" max="5391" width="12.5703125" style="148" customWidth="1"/>
    <col min="5392" max="5392" width="13.42578125" style="148" customWidth="1"/>
    <col min="5393" max="5394" width="0" style="148" hidden="1" customWidth="1"/>
    <col min="5395" max="5395" width="10.28515625" style="148" customWidth="1"/>
    <col min="5396" max="5632" width="11.5703125" style="148"/>
    <col min="5633" max="5633" width="12.85546875" style="148" customWidth="1"/>
    <col min="5634" max="5635" width="11.42578125" style="148" customWidth="1"/>
    <col min="5636" max="5636" width="15.28515625" style="148" customWidth="1"/>
    <col min="5637" max="5637" width="14.85546875" style="148" customWidth="1"/>
    <col min="5638" max="5638" width="8.5703125" style="148" customWidth="1"/>
    <col min="5639" max="5639" width="9.42578125" style="148" customWidth="1"/>
    <col min="5640" max="5640" width="8.7109375" style="148" customWidth="1"/>
    <col min="5641" max="5641" width="10.42578125" style="148" customWidth="1"/>
    <col min="5642" max="5642" width="12.5703125" style="148" customWidth="1"/>
    <col min="5643" max="5643" width="13.140625" style="148" customWidth="1"/>
    <col min="5644" max="5644" width="13.7109375" style="148" customWidth="1"/>
    <col min="5645" max="5645" width="12.85546875" style="148" customWidth="1"/>
    <col min="5646" max="5646" width="11.42578125" style="148" customWidth="1"/>
    <col min="5647" max="5647" width="12.5703125" style="148" customWidth="1"/>
    <col min="5648" max="5648" width="13.42578125" style="148" customWidth="1"/>
    <col min="5649" max="5650" width="0" style="148" hidden="1" customWidth="1"/>
    <col min="5651" max="5651" width="10.28515625" style="148" customWidth="1"/>
    <col min="5652" max="5888" width="11.5703125" style="148"/>
    <col min="5889" max="5889" width="12.85546875" style="148" customWidth="1"/>
    <col min="5890" max="5891" width="11.42578125" style="148" customWidth="1"/>
    <col min="5892" max="5892" width="15.28515625" style="148" customWidth="1"/>
    <col min="5893" max="5893" width="14.85546875" style="148" customWidth="1"/>
    <col min="5894" max="5894" width="8.5703125" style="148" customWidth="1"/>
    <col min="5895" max="5895" width="9.42578125" style="148" customWidth="1"/>
    <col min="5896" max="5896" width="8.7109375" style="148" customWidth="1"/>
    <col min="5897" max="5897" width="10.42578125" style="148" customWidth="1"/>
    <col min="5898" max="5898" width="12.5703125" style="148" customWidth="1"/>
    <col min="5899" max="5899" width="13.140625" style="148" customWidth="1"/>
    <col min="5900" max="5900" width="13.7109375" style="148" customWidth="1"/>
    <col min="5901" max="5901" width="12.85546875" style="148" customWidth="1"/>
    <col min="5902" max="5902" width="11.42578125" style="148" customWidth="1"/>
    <col min="5903" max="5903" width="12.5703125" style="148" customWidth="1"/>
    <col min="5904" max="5904" width="13.42578125" style="148" customWidth="1"/>
    <col min="5905" max="5906" width="0" style="148" hidden="1" customWidth="1"/>
    <col min="5907" max="5907" width="10.28515625" style="148" customWidth="1"/>
    <col min="5908" max="6144" width="11.5703125" style="148"/>
    <col min="6145" max="6145" width="12.85546875" style="148" customWidth="1"/>
    <col min="6146" max="6147" width="11.42578125" style="148" customWidth="1"/>
    <col min="6148" max="6148" width="15.28515625" style="148" customWidth="1"/>
    <col min="6149" max="6149" width="14.85546875" style="148" customWidth="1"/>
    <col min="6150" max="6150" width="8.5703125" style="148" customWidth="1"/>
    <col min="6151" max="6151" width="9.42578125" style="148" customWidth="1"/>
    <col min="6152" max="6152" width="8.7109375" style="148" customWidth="1"/>
    <col min="6153" max="6153" width="10.42578125" style="148" customWidth="1"/>
    <col min="6154" max="6154" width="12.5703125" style="148" customWidth="1"/>
    <col min="6155" max="6155" width="13.140625" style="148" customWidth="1"/>
    <col min="6156" max="6156" width="13.7109375" style="148" customWidth="1"/>
    <col min="6157" max="6157" width="12.85546875" style="148" customWidth="1"/>
    <col min="6158" max="6158" width="11.42578125" style="148" customWidth="1"/>
    <col min="6159" max="6159" width="12.5703125" style="148" customWidth="1"/>
    <col min="6160" max="6160" width="13.42578125" style="148" customWidth="1"/>
    <col min="6161" max="6162" width="0" style="148" hidden="1" customWidth="1"/>
    <col min="6163" max="6163" width="10.28515625" style="148" customWidth="1"/>
    <col min="6164" max="6400" width="11.5703125" style="148"/>
    <col min="6401" max="6401" width="12.85546875" style="148" customWidth="1"/>
    <col min="6402" max="6403" width="11.42578125" style="148" customWidth="1"/>
    <col min="6404" max="6404" width="15.28515625" style="148" customWidth="1"/>
    <col min="6405" max="6405" width="14.85546875" style="148" customWidth="1"/>
    <col min="6406" max="6406" width="8.5703125" style="148" customWidth="1"/>
    <col min="6407" max="6407" width="9.42578125" style="148" customWidth="1"/>
    <col min="6408" max="6408" width="8.7109375" style="148" customWidth="1"/>
    <col min="6409" max="6409" width="10.42578125" style="148" customWidth="1"/>
    <col min="6410" max="6410" width="12.5703125" style="148" customWidth="1"/>
    <col min="6411" max="6411" width="13.140625" style="148" customWidth="1"/>
    <col min="6412" max="6412" width="13.7109375" style="148" customWidth="1"/>
    <col min="6413" max="6413" width="12.85546875" style="148" customWidth="1"/>
    <col min="6414" max="6414" width="11.42578125" style="148" customWidth="1"/>
    <col min="6415" max="6415" width="12.5703125" style="148" customWidth="1"/>
    <col min="6416" max="6416" width="13.42578125" style="148" customWidth="1"/>
    <col min="6417" max="6418" width="0" style="148" hidden="1" customWidth="1"/>
    <col min="6419" max="6419" width="10.28515625" style="148" customWidth="1"/>
    <col min="6420" max="6656" width="11.5703125" style="148"/>
    <col min="6657" max="6657" width="12.85546875" style="148" customWidth="1"/>
    <col min="6658" max="6659" width="11.42578125" style="148" customWidth="1"/>
    <col min="6660" max="6660" width="15.28515625" style="148" customWidth="1"/>
    <col min="6661" max="6661" width="14.85546875" style="148" customWidth="1"/>
    <col min="6662" max="6662" width="8.5703125" style="148" customWidth="1"/>
    <col min="6663" max="6663" width="9.42578125" style="148" customWidth="1"/>
    <col min="6664" max="6664" width="8.7109375" style="148" customWidth="1"/>
    <col min="6665" max="6665" width="10.42578125" style="148" customWidth="1"/>
    <col min="6666" max="6666" width="12.5703125" style="148" customWidth="1"/>
    <col min="6667" max="6667" width="13.140625" style="148" customWidth="1"/>
    <col min="6668" max="6668" width="13.7109375" style="148" customWidth="1"/>
    <col min="6669" max="6669" width="12.85546875" style="148" customWidth="1"/>
    <col min="6670" max="6670" width="11.42578125" style="148" customWidth="1"/>
    <col min="6671" max="6671" width="12.5703125" style="148" customWidth="1"/>
    <col min="6672" max="6672" width="13.42578125" style="148" customWidth="1"/>
    <col min="6673" max="6674" width="0" style="148" hidden="1" customWidth="1"/>
    <col min="6675" max="6675" width="10.28515625" style="148" customWidth="1"/>
    <col min="6676" max="6912" width="11.5703125" style="148"/>
    <col min="6913" max="6913" width="12.85546875" style="148" customWidth="1"/>
    <col min="6914" max="6915" width="11.42578125" style="148" customWidth="1"/>
    <col min="6916" max="6916" width="15.28515625" style="148" customWidth="1"/>
    <col min="6917" max="6917" width="14.85546875" style="148" customWidth="1"/>
    <col min="6918" max="6918" width="8.5703125" style="148" customWidth="1"/>
    <col min="6919" max="6919" width="9.42578125" style="148" customWidth="1"/>
    <col min="6920" max="6920" width="8.7109375" style="148" customWidth="1"/>
    <col min="6921" max="6921" width="10.42578125" style="148" customWidth="1"/>
    <col min="6922" max="6922" width="12.5703125" style="148" customWidth="1"/>
    <col min="6923" max="6923" width="13.140625" style="148" customWidth="1"/>
    <col min="6924" max="6924" width="13.7109375" style="148" customWidth="1"/>
    <col min="6925" max="6925" width="12.85546875" style="148" customWidth="1"/>
    <col min="6926" max="6926" width="11.42578125" style="148" customWidth="1"/>
    <col min="6927" max="6927" width="12.5703125" style="148" customWidth="1"/>
    <col min="6928" max="6928" width="13.42578125" style="148" customWidth="1"/>
    <col min="6929" max="6930" width="0" style="148" hidden="1" customWidth="1"/>
    <col min="6931" max="6931" width="10.28515625" style="148" customWidth="1"/>
    <col min="6932" max="7168" width="11.5703125" style="148"/>
    <col min="7169" max="7169" width="12.85546875" style="148" customWidth="1"/>
    <col min="7170" max="7171" width="11.42578125" style="148" customWidth="1"/>
    <col min="7172" max="7172" width="15.28515625" style="148" customWidth="1"/>
    <col min="7173" max="7173" width="14.85546875" style="148" customWidth="1"/>
    <col min="7174" max="7174" width="8.5703125" style="148" customWidth="1"/>
    <col min="7175" max="7175" width="9.42578125" style="148" customWidth="1"/>
    <col min="7176" max="7176" width="8.7109375" style="148" customWidth="1"/>
    <col min="7177" max="7177" width="10.42578125" style="148" customWidth="1"/>
    <col min="7178" max="7178" width="12.5703125" style="148" customWidth="1"/>
    <col min="7179" max="7179" width="13.140625" style="148" customWidth="1"/>
    <col min="7180" max="7180" width="13.7109375" style="148" customWidth="1"/>
    <col min="7181" max="7181" width="12.85546875" style="148" customWidth="1"/>
    <col min="7182" max="7182" width="11.42578125" style="148" customWidth="1"/>
    <col min="7183" max="7183" width="12.5703125" style="148" customWidth="1"/>
    <col min="7184" max="7184" width="13.42578125" style="148" customWidth="1"/>
    <col min="7185" max="7186" width="0" style="148" hidden="1" customWidth="1"/>
    <col min="7187" max="7187" width="10.28515625" style="148" customWidth="1"/>
    <col min="7188" max="7424" width="11.5703125" style="148"/>
    <col min="7425" max="7425" width="12.85546875" style="148" customWidth="1"/>
    <col min="7426" max="7427" width="11.42578125" style="148" customWidth="1"/>
    <col min="7428" max="7428" width="15.28515625" style="148" customWidth="1"/>
    <col min="7429" max="7429" width="14.85546875" style="148" customWidth="1"/>
    <col min="7430" max="7430" width="8.5703125" style="148" customWidth="1"/>
    <col min="7431" max="7431" width="9.42578125" style="148" customWidth="1"/>
    <col min="7432" max="7432" width="8.7109375" style="148" customWidth="1"/>
    <col min="7433" max="7433" width="10.42578125" style="148" customWidth="1"/>
    <col min="7434" max="7434" width="12.5703125" style="148" customWidth="1"/>
    <col min="7435" max="7435" width="13.140625" style="148" customWidth="1"/>
    <col min="7436" max="7436" width="13.7109375" style="148" customWidth="1"/>
    <col min="7437" max="7437" width="12.85546875" style="148" customWidth="1"/>
    <col min="7438" max="7438" width="11.42578125" style="148" customWidth="1"/>
    <col min="7439" max="7439" width="12.5703125" style="148" customWidth="1"/>
    <col min="7440" max="7440" width="13.42578125" style="148" customWidth="1"/>
    <col min="7441" max="7442" width="0" style="148" hidden="1" customWidth="1"/>
    <col min="7443" max="7443" width="10.28515625" style="148" customWidth="1"/>
    <col min="7444" max="7680" width="11.5703125" style="148"/>
    <col min="7681" max="7681" width="12.85546875" style="148" customWidth="1"/>
    <col min="7682" max="7683" width="11.42578125" style="148" customWidth="1"/>
    <col min="7684" max="7684" width="15.28515625" style="148" customWidth="1"/>
    <col min="7685" max="7685" width="14.85546875" style="148" customWidth="1"/>
    <col min="7686" max="7686" width="8.5703125" style="148" customWidth="1"/>
    <col min="7687" max="7687" width="9.42578125" style="148" customWidth="1"/>
    <col min="7688" max="7688" width="8.7109375" style="148" customWidth="1"/>
    <col min="7689" max="7689" width="10.42578125" style="148" customWidth="1"/>
    <col min="7690" max="7690" width="12.5703125" style="148" customWidth="1"/>
    <col min="7691" max="7691" width="13.140625" style="148" customWidth="1"/>
    <col min="7692" max="7692" width="13.7109375" style="148" customWidth="1"/>
    <col min="7693" max="7693" width="12.85546875" style="148" customWidth="1"/>
    <col min="7694" max="7694" width="11.42578125" style="148" customWidth="1"/>
    <col min="7695" max="7695" width="12.5703125" style="148" customWidth="1"/>
    <col min="7696" max="7696" width="13.42578125" style="148" customWidth="1"/>
    <col min="7697" max="7698" width="0" style="148" hidden="1" customWidth="1"/>
    <col min="7699" max="7699" width="10.28515625" style="148" customWidth="1"/>
    <col min="7700" max="7936" width="11.5703125" style="148"/>
    <col min="7937" max="7937" width="12.85546875" style="148" customWidth="1"/>
    <col min="7938" max="7939" width="11.42578125" style="148" customWidth="1"/>
    <col min="7940" max="7940" width="15.28515625" style="148" customWidth="1"/>
    <col min="7941" max="7941" width="14.85546875" style="148" customWidth="1"/>
    <col min="7942" max="7942" width="8.5703125" style="148" customWidth="1"/>
    <col min="7943" max="7943" width="9.42578125" style="148" customWidth="1"/>
    <col min="7944" max="7944" width="8.7109375" style="148" customWidth="1"/>
    <col min="7945" max="7945" width="10.42578125" style="148" customWidth="1"/>
    <col min="7946" max="7946" width="12.5703125" style="148" customWidth="1"/>
    <col min="7947" max="7947" width="13.140625" style="148" customWidth="1"/>
    <col min="7948" max="7948" width="13.7109375" style="148" customWidth="1"/>
    <col min="7949" max="7949" width="12.85546875" style="148" customWidth="1"/>
    <col min="7950" max="7950" width="11.42578125" style="148" customWidth="1"/>
    <col min="7951" max="7951" width="12.5703125" style="148" customWidth="1"/>
    <col min="7952" max="7952" width="13.42578125" style="148" customWidth="1"/>
    <col min="7953" max="7954" width="0" style="148" hidden="1" customWidth="1"/>
    <col min="7955" max="7955" width="10.28515625" style="148" customWidth="1"/>
    <col min="7956" max="8192" width="11.5703125" style="148"/>
    <col min="8193" max="8193" width="12.85546875" style="148" customWidth="1"/>
    <col min="8194" max="8195" width="11.42578125" style="148" customWidth="1"/>
    <col min="8196" max="8196" width="15.28515625" style="148" customWidth="1"/>
    <col min="8197" max="8197" width="14.85546875" style="148" customWidth="1"/>
    <col min="8198" max="8198" width="8.5703125" style="148" customWidth="1"/>
    <col min="8199" max="8199" width="9.42578125" style="148" customWidth="1"/>
    <col min="8200" max="8200" width="8.7109375" style="148" customWidth="1"/>
    <col min="8201" max="8201" width="10.42578125" style="148" customWidth="1"/>
    <col min="8202" max="8202" width="12.5703125" style="148" customWidth="1"/>
    <col min="8203" max="8203" width="13.140625" style="148" customWidth="1"/>
    <col min="8204" max="8204" width="13.7109375" style="148" customWidth="1"/>
    <col min="8205" max="8205" width="12.85546875" style="148" customWidth="1"/>
    <col min="8206" max="8206" width="11.42578125" style="148" customWidth="1"/>
    <col min="8207" max="8207" width="12.5703125" style="148" customWidth="1"/>
    <col min="8208" max="8208" width="13.42578125" style="148" customWidth="1"/>
    <col min="8209" max="8210" width="0" style="148" hidden="1" customWidth="1"/>
    <col min="8211" max="8211" width="10.28515625" style="148" customWidth="1"/>
    <col min="8212" max="8448" width="11.5703125" style="148"/>
    <col min="8449" max="8449" width="12.85546875" style="148" customWidth="1"/>
    <col min="8450" max="8451" width="11.42578125" style="148" customWidth="1"/>
    <col min="8452" max="8452" width="15.28515625" style="148" customWidth="1"/>
    <col min="8453" max="8453" width="14.85546875" style="148" customWidth="1"/>
    <col min="8454" max="8454" width="8.5703125" style="148" customWidth="1"/>
    <col min="8455" max="8455" width="9.42578125" style="148" customWidth="1"/>
    <col min="8456" max="8456" width="8.7109375" style="148" customWidth="1"/>
    <col min="8457" max="8457" width="10.42578125" style="148" customWidth="1"/>
    <col min="8458" max="8458" width="12.5703125" style="148" customWidth="1"/>
    <col min="8459" max="8459" width="13.140625" style="148" customWidth="1"/>
    <col min="8460" max="8460" width="13.7109375" style="148" customWidth="1"/>
    <col min="8461" max="8461" width="12.85546875" style="148" customWidth="1"/>
    <col min="8462" max="8462" width="11.42578125" style="148" customWidth="1"/>
    <col min="8463" max="8463" width="12.5703125" style="148" customWidth="1"/>
    <col min="8464" max="8464" width="13.42578125" style="148" customWidth="1"/>
    <col min="8465" max="8466" width="0" style="148" hidden="1" customWidth="1"/>
    <col min="8467" max="8467" width="10.28515625" style="148" customWidth="1"/>
    <col min="8468" max="8704" width="11.5703125" style="148"/>
    <col min="8705" max="8705" width="12.85546875" style="148" customWidth="1"/>
    <col min="8706" max="8707" width="11.42578125" style="148" customWidth="1"/>
    <col min="8708" max="8708" width="15.28515625" style="148" customWidth="1"/>
    <col min="8709" max="8709" width="14.85546875" style="148" customWidth="1"/>
    <col min="8710" max="8710" width="8.5703125" style="148" customWidth="1"/>
    <col min="8711" max="8711" width="9.42578125" style="148" customWidth="1"/>
    <col min="8712" max="8712" width="8.7109375" style="148" customWidth="1"/>
    <col min="8713" max="8713" width="10.42578125" style="148" customWidth="1"/>
    <col min="8714" max="8714" width="12.5703125" style="148" customWidth="1"/>
    <col min="8715" max="8715" width="13.140625" style="148" customWidth="1"/>
    <col min="8716" max="8716" width="13.7109375" style="148" customWidth="1"/>
    <col min="8717" max="8717" width="12.85546875" style="148" customWidth="1"/>
    <col min="8718" max="8718" width="11.42578125" style="148" customWidth="1"/>
    <col min="8719" max="8719" width="12.5703125" style="148" customWidth="1"/>
    <col min="8720" max="8720" width="13.42578125" style="148" customWidth="1"/>
    <col min="8721" max="8722" width="0" style="148" hidden="1" customWidth="1"/>
    <col min="8723" max="8723" width="10.28515625" style="148" customWidth="1"/>
    <col min="8724" max="8960" width="11.5703125" style="148"/>
    <col min="8961" max="8961" width="12.85546875" style="148" customWidth="1"/>
    <col min="8962" max="8963" width="11.42578125" style="148" customWidth="1"/>
    <col min="8964" max="8964" width="15.28515625" style="148" customWidth="1"/>
    <col min="8965" max="8965" width="14.85546875" style="148" customWidth="1"/>
    <col min="8966" max="8966" width="8.5703125" style="148" customWidth="1"/>
    <col min="8967" max="8967" width="9.42578125" style="148" customWidth="1"/>
    <col min="8968" max="8968" width="8.7109375" style="148" customWidth="1"/>
    <col min="8969" max="8969" width="10.42578125" style="148" customWidth="1"/>
    <col min="8970" max="8970" width="12.5703125" style="148" customWidth="1"/>
    <col min="8971" max="8971" width="13.140625" style="148" customWidth="1"/>
    <col min="8972" max="8972" width="13.7109375" style="148" customWidth="1"/>
    <col min="8973" max="8973" width="12.85546875" style="148" customWidth="1"/>
    <col min="8974" max="8974" width="11.42578125" style="148" customWidth="1"/>
    <col min="8975" max="8975" width="12.5703125" style="148" customWidth="1"/>
    <col min="8976" max="8976" width="13.42578125" style="148" customWidth="1"/>
    <col min="8977" max="8978" width="0" style="148" hidden="1" customWidth="1"/>
    <col min="8979" max="8979" width="10.28515625" style="148" customWidth="1"/>
    <col min="8980" max="9216" width="11.5703125" style="148"/>
    <col min="9217" max="9217" width="12.85546875" style="148" customWidth="1"/>
    <col min="9218" max="9219" width="11.42578125" style="148" customWidth="1"/>
    <col min="9220" max="9220" width="15.28515625" style="148" customWidth="1"/>
    <col min="9221" max="9221" width="14.85546875" style="148" customWidth="1"/>
    <col min="9222" max="9222" width="8.5703125" style="148" customWidth="1"/>
    <col min="9223" max="9223" width="9.42578125" style="148" customWidth="1"/>
    <col min="9224" max="9224" width="8.7109375" style="148" customWidth="1"/>
    <col min="9225" max="9225" width="10.42578125" style="148" customWidth="1"/>
    <col min="9226" max="9226" width="12.5703125" style="148" customWidth="1"/>
    <col min="9227" max="9227" width="13.140625" style="148" customWidth="1"/>
    <col min="9228" max="9228" width="13.7109375" style="148" customWidth="1"/>
    <col min="9229" max="9229" width="12.85546875" style="148" customWidth="1"/>
    <col min="9230" max="9230" width="11.42578125" style="148" customWidth="1"/>
    <col min="9231" max="9231" width="12.5703125" style="148" customWidth="1"/>
    <col min="9232" max="9232" width="13.42578125" style="148" customWidth="1"/>
    <col min="9233" max="9234" width="0" style="148" hidden="1" customWidth="1"/>
    <col min="9235" max="9235" width="10.28515625" style="148" customWidth="1"/>
    <col min="9236" max="9472" width="11.5703125" style="148"/>
    <col min="9473" max="9473" width="12.85546875" style="148" customWidth="1"/>
    <col min="9474" max="9475" width="11.42578125" style="148" customWidth="1"/>
    <col min="9476" max="9476" width="15.28515625" style="148" customWidth="1"/>
    <col min="9477" max="9477" width="14.85546875" style="148" customWidth="1"/>
    <col min="9478" max="9478" width="8.5703125" style="148" customWidth="1"/>
    <col min="9479" max="9479" width="9.42578125" style="148" customWidth="1"/>
    <col min="9480" max="9480" width="8.7109375" style="148" customWidth="1"/>
    <col min="9481" max="9481" width="10.42578125" style="148" customWidth="1"/>
    <col min="9482" max="9482" width="12.5703125" style="148" customWidth="1"/>
    <col min="9483" max="9483" width="13.140625" style="148" customWidth="1"/>
    <col min="9484" max="9484" width="13.7109375" style="148" customWidth="1"/>
    <col min="9485" max="9485" width="12.85546875" style="148" customWidth="1"/>
    <col min="9486" max="9486" width="11.42578125" style="148" customWidth="1"/>
    <col min="9487" max="9487" width="12.5703125" style="148" customWidth="1"/>
    <col min="9488" max="9488" width="13.42578125" style="148" customWidth="1"/>
    <col min="9489" max="9490" width="0" style="148" hidden="1" customWidth="1"/>
    <col min="9491" max="9491" width="10.28515625" style="148" customWidth="1"/>
    <col min="9492" max="9728" width="11.5703125" style="148"/>
    <col min="9729" max="9729" width="12.85546875" style="148" customWidth="1"/>
    <col min="9730" max="9731" width="11.42578125" style="148" customWidth="1"/>
    <col min="9732" max="9732" width="15.28515625" style="148" customWidth="1"/>
    <col min="9733" max="9733" width="14.85546875" style="148" customWidth="1"/>
    <col min="9734" max="9734" width="8.5703125" style="148" customWidth="1"/>
    <col min="9735" max="9735" width="9.42578125" style="148" customWidth="1"/>
    <col min="9736" max="9736" width="8.7109375" style="148" customWidth="1"/>
    <col min="9737" max="9737" width="10.42578125" style="148" customWidth="1"/>
    <col min="9738" max="9738" width="12.5703125" style="148" customWidth="1"/>
    <col min="9739" max="9739" width="13.140625" style="148" customWidth="1"/>
    <col min="9740" max="9740" width="13.7109375" style="148" customWidth="1"/>
    <col min="9741" max="9741" width="12.85546875" style="148" customWidth="1"/>
    <col min="9742" max="9742" width="11.42578125" style="148" customWidth="1"/>
    <col min="9743" max="9743" width="12.5703125" style="148" customWidth="1"/>
    <col min="9744" max="9744" width="13.42578125" style="148" customWidth="1"/>
    <col min="9745" max="9746" width="0" style="148" hidden="1" customWidth="1"/>
    <col min="9747" max="9747" width="10.28515625" style="148" customWidth="1"/>
    <col min="9748" max="9984" width="11.5703125" style="148"/>
    <col min="9985" max="9985" width="12.85546875" style="148" customWidth="1"/>
    <col min="9986" max="9987" width="11.42578125" style="148" customWidth="1"/>
    <col min="9988" max="9988" width="15.28515625" style="148" customWidth="1"/>
    <col min="9989" max="9989" width="14.85546875" style="148" customWidth="1"/>
    <col min="9990" max="9990" width="8.5703125" style="148" customWidth="1"/>
    <col min="9991" max="9991" width="9.42578125" style="148" customWidth="1"/>
    <col min="9992" max="9992" width="8.7109375" style="148" customWidth="1"/>
    <col min="9993" max="9993" width="10.42578125" style="148" customWidth="1"/>
    <col min="9994" max="9994" width="12.5703125" style="148" customWidth="1"/>
    <col min="9995" max="9995" width="13.140625" style="148" customWidth="1"/>
    <col min="9996" max="9996" width="13.7109375" style="148" customWidth="1"/>
    <col min="9997" max="9997" width="12.85546875" style="148" customWidth="1"/>
    <col min="9998" max="9998" width="11.42578125" style="148" customWidth="1"/>
    <col min="9999" max="9999" width="12.5703125" style="148" customWidth="1"/>
    <col min="10000" max="10000" width="13.42578125" style="148" customWidth="1"/>
    <col min="10001" max="10002" width="0" style="148" hidden="1" customWidth="1"/>
    <col min="10003" max="10003" width="10.28515625" style="148" customWidth="1"/>
    <col min="10004" max="10240" width="11.5703125" style="148"/>
    <col min="10241" max="10241" width="12.85546875" style="148" customWidth="1"/>
    <col min="10242" max="10243" width="11.42578125" style="148" customWidth="1"/>
    <col min="10244" max="10244" width="15.28515625" style="148" customWidth="1"/>
    <col min="10245" max="10245" width="14.85546875" style="148" customWidth="1"/>
    <col min="10246" max="10246" width="8.5703125" style="148" customWidth="1"/>
    <col min="10247" max="10247" width="9.42578125" style="148" customWidth="1"/>
    <col min="10248" max="10248" width="8.7109375" style="148" customWidth="1"/>
    <col min="10249" max="10249" width="10.42578125" style="148" customWidth="1"/>
    <col min="10250" max="10250" width="12.5703125" style="148" customWidth="1"/>
    <col min="10251" max="10251" width="13.140625" style="148" customWidth="1"/>
    <col min="10252" max="10252" width="13.7109375" style="148" customWidth="1"/>
    <col min="10253" max="10253" width="12.85546875" style="148" customWidth="1"/>
    <col min="10254" max="10254" width="11.42578125" style="148" customWidth="1"/>
    <col min="10255" max="10255" width="12.5703125" style="148" customWidth="1"/>
    <col min="10256" max="10256" width="13.42578125" style="148" customWidth="1"/>
    <col min="10257" max="10258" width="0" style="148" hidden="1" customWidth="1"/>
    <col min="10259" max="10259" width="10.28515625" style="148" customWidth="1"/>
    <col min="10260" max="10496" width="11.5703125" style="148"/>
    <col min="10497" max="10497" width="12.85546875" style="148" customWidth="1"/>
    <col min="10498" max="10499" width="11.42578125" style="148" customWidth="1"/>
    <col min="10500" max="10500" width="15.28515625" style="148" customWidth="1"/>
    <col min="10501" max="10501" width="14.85546875" style="148" customWidth="1"/>
    <col min="10502" max="10502" width="8.5703125" style="148" customWidth="1"/>
    <col min="10503" max="10503" width="9.42578125" style="148" customWidth="1"/>
    <col min="10504" max="10504" width="8.7109375" style="148" customWidth="1"/>
    <col min="10505" max="10505" width="10.42578125" style="148" customWidth="1"/>
    <col min="10506" max="10506" width="12.5703125" style="148" customWidth="1"/>
    <col min="10507" max="10507" width="13.140625" style="148" customWidth="1"/>
    <col min="10508" max="10508" width="13.7109375" style="148" customWidth="1"/>
    <col min="10509" max="10509" width="12.85546875" style="148" customWidth="1"/>
    <col min="10510" max="10510" width="11.42578125" style="148" customWidth="1"/>
    <col min="10511" max="10511" width="12.5703125" style="148" customWidth="1"/>
    <col min="10512" max="10512" width="13.42578125" style="148" customWidth="1"/>
    <col min="10513" max="10514" width="0" style="148" hidden="1" customWidth="1"/>
    <col min="10515" max="10515" width="10.28515625" style="148" customWidth="1"/>
    <col min="10516" max="10752" width="11.5703125" style="148"/>
    <col min="10753" max="10753" width="12.85546875" style="148" customWidth="1"/>
    <col min="10754" max="10755" width="11.42578125" style="148" customWidth="1"/>
    <col min="10756" max="10756" width="15.28515625" style="148" customWidth="1"/>
    <col min="10757" max="10757" width="14.85546875" style="148" customWidth="1"/>
    <col min="10758" max="10758" width="8.5703125" style="148" customWidth="1"/>
    <col min="10759" max="10759" width="9.42578125" style="148" customWidth="1"/>
    <col min="10760" max="10760" width="8.7109375" style="148" customWidth="1"/>
    <col min="10761" max="10761" width="10.42578125" style="148" customWidth="1"/>
    <col min="10762" max="10762" width="12.5703125" style="148" customWidth="1"/>
    <col min="10763" max="10763" width="13.140625" style="148" customWidth="1"/>
    <col min="10764" max="10764" width="13.7109375" style="148" customWidth="1"/>
    <col min="10765" max="10765" width="12.85546875" style="148" customWidth="1"/>
    <col min="10766" max="10766" width="11.42578125" style="148" customWidth="1"/>
    <col min="10767" max="10767" width="12.5703125" style="148" customWidth="1"/>
    <col min="10768" max="10768" width="13.42578125" style="148" customWidth="1"/>
    <col min="10769" max="10770" width="0" style="148" hidden="1" customWidth="1"/>
    <col min="10771" max="10771" width="10.28515625" style="148" customWidth="1"/>
    <col min="10772" max="11008" width="11.5703125" style="148"/>
    <col min="11009" max="11009" width="12.85546875" style="148" customWidth="1"/>
    <col min="11010" max="11011" width="11.42578125" style="148" customWidth="1"/>
    <col min="11012" max="11012" width="15.28515625" style="148" customWidth="1"/>
    <col min="11013" max="11013" width="14.85546875" style="148" customWidth="1"/>
    <col min="11014" max="11014" width="8.5703125" style="148" customWidth="1"/>
    <col min="11015" max="11015" width="9.42578125" style="148" customWidth="1"/>
    <col min="11016" max="11016" width="8.7109375" style="148" customWidth="1"/>
    <col min="11017" max="11017" width="10.42578125" style="148" customWidth="1"/>
    <col min="11018" max="11018" width="12.5703125" style="148" customWidth="1"/>
    <col min="11019" max="11019" width="13.140625" style="148" customWidth="1"/>
    <col min="11020" max="11020" width="13.7109375" style="148" customWidth="1"/>
    <col min="11021" max="11021" width="12.85546875" style="148" customWidth="1"/>
    <col min="11022" max="11022" width="11.42578125" style="148" customWidth="1"/>
    <col min="11023" max="11023" width="12.5703125" style="148" customWidth="1"/>
    <col min="11024" max="11024" width="13.42578125" style="148" customWidth="1"/>
    <col min="11025" max="11026" width="0" style="148" hidden="1" customWidth="1"/>
    <col min="11027" max="11027" width="10.28515625" style="148" customWidth="1"/>
    <col min="11028" max="11264" width="11.5703125" style="148"/>
    <col min="11265" max="11265" width="12.85546875" style="148" customWidth="1"/>
    <col min="11266" max="11267" width="11.42578125" style="148" customWidth="1"/>
    <col min="11268" max="11268" width="15.28515625" style="148" customWidth="1"/>
    <col min="11269" max="11269" width="14.85546875" style="148" customWidth="1"/>
    <col min="11270" max="11270" width="8.5703125" style="148" customWidth="1"/>
    <col min="11271" max="11271" width="9.42578125" style="148" customWidth="1"/>
    <col min="11272" max="11272" width="8.7109375" style="148" customWidth="1"/>
    <col min="11273" max="11273" width="10.42578125" style="148" customWidth="1"/>
    <col min="11274" max="11274" width="12.5703125" style="148" customWidth="1"/>
    <col min="11275" max="11275" width="13.140625" style="148" customWidth="1"/>
    <col min="11276" max="11276" width="13.7109375" style="148" customWidth="1"/>
    <col min="11277" max="11277" width="12.85546875" style="148" customWidth="1"/>
    <col min="11278" max="11278" width="11.42578125" style="148" customWidth="1"/>
    <col min="11279" max="11279" width="12.5703125" style="148" customWidth="1"/>
    <col min="11280" max="11280" width="13.42578125" style="148" customWidth="1"/>
    <col min="11281" max="11282" width="0" style="148" hidden="1" customWidth="1"/>
    <col min="11283" max="11283" width="10.28515625" style="148" customWidth="1"/>
    <col min="11284" max="11520" width="11.5703125" style="148"/>
    <col min="11521" max="11521" width="12.85546875" style="148" customWidth="1"/>
    <col min="11522" max="11523" width="11.42578125" style="148" customWidth="1"/>
    <col min="11524" max="11524" width="15.28515625" style="148" customWidth="1"/>
    <col min="11525" max="11525" width="14.85546875" style="148" customWidth="1"/>
    <col min="11526" max="11526" width="8.5703125" style="148" customWidth="1"/>
    <col min="11527" max="11527" width="9.42578125" style="148" customWidth="1"/>
    <col min="11528" max="11528" width="8.7109375" style="148" customWidth="1"/>
    <col min="11529" max="11529" width="10.42578125" style="148" customWidth="1"/>
    <col min="11530" max="11530" width="12.5703125" style="148" customWidth="1"/>
    <col min="11531" max="11531" width="13.140625" style="148" customWidth="1"/>
    <col min="11532" max="11532" width="13.7109375" style="148" customWidth="1"/>
    <col min="11533" max="11533" width="12.85546875" style="148" customWidth="1"/>
    <col min="11534" max="11534" width="11.42578125" style="148" customWidth="1"/>
    <col min="11535" max="11535" width="12.5703125" style="148" customWidth="1"/>
    <col min="11536" max="11536" width="13.42578125" style="148" customWidth="1"/>
    <col min="11537" max="11538" width="0" style="148" hidden="1" customWidth="1"/>
    <col min="11539" max="11539" width="10.28515625" style="148" customWidth="1"/>
    <col min="11540" max="11776" width="11.5703125" style="148"/>
    <col min="11777" max="11777" width="12.85546875" style="148" customWidth="1"/>
    <col min="11778" max="11779" width="11.42578125" style="148" customWidth="1"/>
    <col min="11780" max="11780" width="15.28515625" style="148" customWidth="1"/>
    <col min="11781" max="11781" width="14.85546875" style="148" customWidth="1"/>
    <col min="11782" max="11782" width="8.5703125" style="148" customWidth="1"/>
    <col min="11783" max="11783" width="9.42578125" style="148" customWidth="1"/>
    <col min="11784" max="11784" width="8.7109375" style="148" customWidth="1"/>
    <col min="11785" max="11785" width="10.42578125" style="148" customWidth="1"/>
    <col min="11786" max="11786" width="12.5703125" style="148" customWidth="1"/>
    <col min="11787" max="11787" width="13.140625" style="148" customWidth="1"/>
    <col min="11788" max="11788" width="13.7109375" style="148" customWidth="1"/>
    <col min="11789" max="11789" width="12.85546875" style="148" customWidth="1"/>
    <col min="11790" max="11790" width="11.42578125" style="148" customWidth="1"/>
    <col min="11791" max="11791" width="12.5703125" style="148" customWidth="1"/>
    <col min="11792" max="11792" width="13.42578125" style="148" customWidth="1"/>
    <col min="11793" max="11794" width="0" style="148" hidden="1" customWidth="1"/>
    <col min="11795" max="11795" width="10.28515625" style="148" customWidth="1"/>
    <col min="11796" max="12032" width="11.5703125" style="148"/>
    <col min="12033" max="12033" width="12.85546875" style="148" customWidth="1"/>
    <col min="12034" max="12035" width="11.42578125" style="148" customWidth="1"/>
    <col min="12036" max="12036" width="15.28515625" style="148" customWidth="1"/>
    <col min="12037" max="12037" width="14.85546875" style="148" customWidth="1"/>
    <col min="12038" max="12038" width="8.5703125" style="148" customWidth="1"/>
    <col min="12039" max="12039" width="9.42578125" style="148" customWidth="1"/>
    <col min="12040" max="12040" width="8.7109375" style="148" customWidth="1"/>
    <col min="12041" max="12041" width="10.42578125" style="148" customWidth="1"/>
    <col min="12042" max="12042" width="12.5703125" style="148" customWidth="1"/>
    <col min="12043" max="12043" width="13.140625" style="148" customWidth="1"/>
    <col min="12044" max="12044" width="13.7109375" style="148" customWidth="1"/>
    <col min="12045" max="12045" width="12.85546875" style="148" customWidth="1"/>
    <col min="12046" max="12046" width="11.42578125" style="148" customWidth="1"/>
    <col min="12047" max="12047" width="12.5703125" style="148" customWidth="1"/>
    <col min="12048" max="12048" width="13.42578125" style="148" customWidth="1"/>
    <col min="12049" max="12050" width="0" style="148" hidden="1" customWidth="1"/>
    <col min="12051" max="12051" width="10.28515625" style="148" customWidth="1"/>
    <col min="12052" max="12288" width="11.5703125" style="148"/>
    <col min="12289" max="12289" width="12.85546875" style="148" customWidth="1"/>
    <col min="12290" max="12291" width="11.42578125" style="148" customWidth="1"/>
    <col min="12292" max="12292" width="15.28515625" style="148" customWidth="1"/>
    <col min="12293" max="12293" width="14.85546875" style="148" customWidth="1"/>
    <col min="12294" max="12294" width="8.5703125" style="148" customWidth="1"/>
    <col min="12295" max="12295" width="9.42578125" style="148" customWidth="1"/>
    <col min="12296" max="12296" width="8.7109375" style="148" customWidth="1"/>
    <col min="12297" max="12297" width="10.42578125" style="148" customWidth="1"/>
    <col min="12298" max="12298" width="12.5703125" style="148" customWidth="1"/>
    <col min="12299" max="12299" width="13.140625" style="148" customWidth="1"/>
    <col min="12300" max="12300" width="13.7109375" style="148" customWidth="1"/>
    <col min="12301" max="12301" width="12.85546875" style="148" customWidth="1"/>
    <col min="12302" max="12302" width="11.42578125" style="148" customWidth="1"/>
    <col min="12303" max="12303" width="12.5703125" style="148" customWidth="1"/>
    <col min="12304" max="12304" width="13.42578125" style="148" customWidth="1"/>
    <col min="12305" max="12306" width="0" style="148" hidden="1" customWidth="1"/>
    <col min="12307" max="12307" width="10.28515625" style="148" customWidth="1"/>
    <col min="12308" max="12544" width="11.5703125" style="148"/>
    <col min="12545" max="12545" width="12.85546875" style="148" customWidth="1"/>
    <col min="12546" max="12547" width="11.42578125" style="148" customWidth="1"/>
    <col min="12548" max="12548" width="15.28515625" style="148" customWidth="1"/>
    <col min="12549" max="12549" width="14.85546875" style="148" customWidth="1"/>
    <col min="12550" max="12550" width="8.5703125" style="148" customWidth="1"/>
    <col min="12551" max="12551" width="9.42578125" style="148" customWidth="1"/>
    <col min="12552" max="12552" width="8.7109375" style="148" customWidth="1"/>
    <col min="12553" max="12553" width="10.42578125" style="148" customWidth="1"/>
    <col min="12554" max="12554" width="12.5703125" style="148" customWidth="1"/>
    <col min="12555" max="12555" width="13.140625" style="148" customWidth="1"/>
    <col min="12556" max="12556" width="13.7109375" style="148" customWidth="1"/>
    <col min="12557" max="12557" width="12.85546875" style="148" customWidth="1"/>
    <col min="12558" max="12558" width="11.42578125" style="148" customWidth="1"/>
    <col min="12559" max="12559" width="12.5703125" style="148" customWidth="1"/>
    <col min="12560" max="12560" width="13.42578125" style="148" customWidth="1"/>
    <col min="12561" max="12562" width="0" style="148" hidden="1" customWidth="1"/>
    <col min="12563" max="12563" width="10.28515625" style="148" customWidth="1"/>
    <col min="12564" max="12800" width="11.5703125" style="148"/>
    <col min="12801" max="12801" width="12.85546875" style="148" customWidth="1"/>
    <col min="12802" max="12803" width="11.42578125" style="148" customWidth="1"/>
    <col min="12804" max="12804" width="15.28515625" style="148" customWidth="1"/>
    <col min="12805" max="12805" width="14.85546875" style="148" customWidth="1"/>
    <col min="12806" max="12806" width="8.5703125" style="148" customWidth="1"/>
    <col min="12807" max="12807" width="9.42578125" style="148" customWidth="1"/>
    <col min="12808" max="12808" width="8.7109375" style="148" customWidth="1"/>
    <col min="12809" max="12809" width="10.42578125" style="148" customWidth="1"/>
    <col min="12810" max="12810" width="12.5703125" style="148" customWidth="1"/>
    <col min="12811" max="12811" width="13.140625" style="148" customWidth="1"/>
    <col min="12812" max="12812" width="13.7109375" style="148" customWidth="1"/>
    <col min="12813" max="12813" width="12.85546875" style="148" customWidth="1"/>
    <col min="12814" max="12814" width="11.42578125" style="148" customWidth="1"/>
    <col min="12815" max="12815" width="12.5703125" style="148" customWidth="1"/>
    <col min="12816" max="12816" width="13.42578125" style="148" customWidth="1"/>
    <col min="12817" max="12818" width="0" style="148" hidden="1" customWidth="1"/>
    <col min="12819" max="12819" width="10.28515625" style="148" customWidth="1"/>
    <col min="12820" max="13056" width="11.5703125" style="148"/>
    <col min="13057" max="13057" width="12.85546875" style="148" customWidth="1"/>
    <col min="13058" max="13059" width="11.42578125" style="148" customWidth="1"/>
    <col min="13060" max="13060" width="15.28515625" style="148" customWidth="1"/>
    <col min="13061" max="13061" width="14.85546875" style="148" customWidth="1"/>
    <col min="13062" max="13062" width="8.5703125" style="148" customWidth="1"/>
    <col min="13063" max="13063" width="9.42578125" style="148" customWidth="1"/>
    <col min="13064" max="13064" width="8.7109375" style="148" customWidth="1"/>
    <col min="13065" max="13065" width="10.42578125" style="148" customWidth="1"/>
    <col min="13066" max="13066" width="12.5703125" style="148" customWidth="1"/>
    <col min="13067" max="13067" width="13.140625" style="148" customWidth="1"/>
    <col min="13068" max="13068" width="13.7109375" style="148" customWidth="1"/>
    <col min="13069" max="13069" width="12.85546875" style="148" customWidth="1"/>
    <col min="13070" max="13070" width="11.42578125" style="148" customWidth="1"/>
    <col min="13071" max="13071" width="12.5703125" style="148" customWidth="1"/>
    <col min="13072" max="13072" width="13.42578125" style="148" customWidth="1"/>
    <col min="13073" max="13074" width="0" style="148" hidden="1" customWidth="1"/>
    <col min="13075" max="13075" width="10.28515625" style="148" customWidth="1"/>
    <col min="13076" max="13312" width="11.5703125" style="148"/>
    <col min="13313" max="13313" width="12.85546875" style="148" customWidth="1"/>
    <col min="13314" max="13315" width="11.42578125" style="148" customWidth="1"/>
    <col min="13316" max="13316" width="15.28515625" style="148" customWidth="1"/>
    <col min="13317" max="13317" width="14.85546875" style="148" customWidth="1"/>
    <col min="13318" max="13318" width="8.5703125" style="148" customWidth="1"/>
    <col min="13319" max="13319" width="9.42578125" style="148" customWidth="1"/>
    <col min="13320" max="13320" width="8.7109375" style="148" customWidth="1"/>
    <col min="13321" max="13321" width="10.42578125" style="148" customWidth="1"/>
    <col min="13322" max="13322" width="12.5703125" style="148" customWidth="1"/>
    <col min="13323" max="13323" width="13.140625" style="148" customWidth="1"/>
    <col min="13324" max="13324" width="13.7109375" style="148" customWidth="1"/>
    <col min="13325" max="13325" width="12.85546875" style="148" customWidth="1"/>
    <col min="13326" max="13326" width="11.42578125" style="148" customWidth="1"/>
    <col min="13327" max="13327" width="12.5703125" style="148" customWidth="1"/>
    <col min="13328" max="13328" width="13.42578125" style="148" customWidth="1"/>
    <col min="13329" max="13330" width="0" style="148" hidden="1" customWidth="1"/>
    <col min="13331" max="13331" width="10.28515625" style="148" customWidth="1"/>
    <col min="13332" max="13568" width="11.5703125" style="148"/>
    <col min="13569" max="13569" width="12.85546875" style="148" customWidth="1"/>
    <col min="13570" max="13571" width="11.42578125" style="148" customWidth="1"/>
    <col min="13572" max="13572" width="15.28515625" style="148" customWidth="1"/>
    <col min="13573" max="13573" width="14.85546875" style="148" customWidth="1"/>
    <col min="13574" max="13574" width="8.5703125" style="148" customWidth="1"/>
    <col min="13575" max="13575" width="9.42578125" style="148" customWidth="1"/>
    <col min="13576" max="13576" width="8.7109375" style="148" customWidth="1"/>
    <col min="13577" max="13577" width="10.42578125" style="148" customWidth="1"/>
    <col min="13578" max="13578" width="12.5703125" style="148" customWidth="1"/>
    <col min="13579" max="13579" width="13.140625" style="148" customWidth="1"/>
    <col min="13580" max="13580" width="13.7109375" style="148" customWidth="1"/>
    <col min="13581" max="13581" width="12.85546875" style="148" customWidth="1"/>
    <col min="13582" max="13582" width="11.42578125" style="148" customWidth="1"/>
    <col min="13583" max="13583" width="12.5703125" style="148" customWidth="1"/>
    <col min="13584" max="13584" width="13.42578125" style="148" customWidth="1"/>
    <col min="13585" max="13586" width="0" style="148" hidden="1" customWidth="1"/>
    <col min="13587" max="13587" width="10.28515625" style="148" customWidth="1"/>
    <col min="13588" max="13824" width="11.5703125" style="148"/>
    <col min="13825" max="13825" width="12.85546875" style="148" customWidth="1"/>
    <col min="13826" max="13827" width="11.42578125" style="148" customWidth="1"/>
    <col min="13828" max="13828" width="15.28515625" style="148" customWidth="1"/>
    <col min="13829" max="13829" width="14.85546875" style="148" customWidth="1"/>
    <col min="13830" max="13830" width="8.5703125" style="148" customWidth="1"/>
    <col min="13831" max="13831" width="9.42578125" style="148" customWidth="1"/>
    <col min="13832" max="13832" width="8.7109375" style="148" customWidth="1"/>
    <col min="13833" max="13833" width="10.42578125" style="148" customWidth="1"/>
    <col min="13834" max="13834" width="12.5703125" style="148" customWidth="1"/>
    <col min="13835" max="13835" width="13.140625" style="148" customWidth="1"/>
    <col min="13836" max="13836" width="13.7109375" style="148" customWidth="1"/>
    <col min="13837" max="13837" width="12.85546875" style="148" customWidth="1"/>
    <col min="13838" max="13838" width="11.42578125" style="148" customWidth="1"/>
    <col min="13839" max="13839" width="12.5703125" style="148" customWidth="1"/>
    <col min="13840" max="13840" width="13.42578125" style="148" customWidth="1"/>
    <col min="13841" max="13842" width="0" style="148" hidden="1" customWidth="1"/>
    <col min="13843" max="13843" width="10.28515625" style="148" customWidth="1"/>
    <col min="13844" max="14080" width="11.5703125" style="148"/>
    <col min="14081" max="14081" width="12.85546875" style="148" customWidth="1"/>
    <col min="14082" max="14083" width="11.42578125" style="148" customWidth="1"/>
    <col min="14084" max="14084" width="15.28515625" style="148" customWidth="1"/>
    <col min="14085" max="14085" width="14.85546875" style="148" customWidth="1"/>
    <col min="14086" max="14086" width="8.5703125" style="148" customWidth="1"/>
    <col min="14087" max="14087" width="9.42578125" style="148" customWidth="1"/>
    <col min="14088" max="14088" width="8.7109375" style="148" customWidth="1"/>
    <col min="14089" max="14089" width="10.42578125" style="148" customWidth="1"/>
    <col min="14090" max="14090" width="12.5703125" style="148" customWidth="1"/>
    <col min="14091" max="14091" width="13.140625" style="148" customWidth="1"/>
    <col min="14092" max="14092" width="13.7109375" style="148" customWidth="1"/>
    <col min="14093" max="14093" width="12.85546875" style="148" customWidth="1"/>
    <col min="14094" max="14094" width="11.42578125" style="148" customWidth="1"/>
    <col min="14095" max="14095" width="12.5703125" style="148" customWidth="1"/>
    <col min="14096" max="14096" width="13.42578125" style="148" customWidth="1"/>
    <col min="14097" max="14098" width="0" style="148" hidden="1" customWidth="1"/>
    <col min="14099" max="14099" width="10.28515625" style="148" customWidth="1"/>
    <col min="14100" max="14336" width="11.5703125" style="148"/>
    <col min="14337" max="14337" width="12.85546875" style="148" customWidth="1"/>
    <col min="14338" max="14339" width="11.42578125" style="148" customWidth="1"/>
    <col min="14340" max="14340" width="15.28515625" style="148" customWidth="1"/>
    <col min="14341" max="14341" width="14.85546875" style="148" customWidth="1"/>
    <col min="14342" max="14342" width="8.5703125" style="148" customWidth="1"/>
    <col min="14343" max="14343" width="9.42578125" style="148" customWidth="1"/>
    <col min="14344" max="14344" width="8.7109375" style="148" customWidth="1"/>
    <col min="14345" max="14345" width="10.42578125" style="148" customWidth="1"/>
    <col min="14346" max="14346" width="12.5703125" style="148" customWidth="1"/>
    <col min="14347" max="14347" width="13.140625" style="148" customWidth="1"/>
    <col min="14348" max="14348" width="13.7109375" style="148" customWidth="1"/>
    <col min="14349" max="14349" width="12.85546875" style="148" customWidth="1"/>
    <col min="14350" max="14350" width="11.42578125" style="148" customWidth="1"/>
    <col min="14351" max="14351" width="12.5703125" style="148" customWidth="1"/>
    <col min="14352" max="14352" width="13.42578125" style="148" customWidth="1"/>
    <col min="14353" max="14354" width="0" style="148" hidden="1" customWidth="1"/>
    <col min="14355" max="14355" width="10.28515625" style="148" customWidth="1"/>
    <col min="14356" max="14592" width="11.5703125" style="148"/>
    <col min="14593" max="14593" width="12.85546875" style="148" customWidth="1"/>
    <col min="14594" max="14595" width="11.42578125" style="148" customWidth="1"/>
    <col min="14596" max="14596" width="15.28515625" style="148" customWidth="1"/>
    <col min="14597" max="14597" width="14.85546875" style="148" customWidth="1"/>
    <col min="14598" max="14598" width="8.5703125" style="148" customWidth="1"/>
    <col min="14599" max="14599" width="9.42578125" style="148" customWidth="1"/>
    <col min="14600" max="14600" width="8.7109375" style="148" customWidth="1"/>
    <col min="14601" max="14601" width="10.42578125" style="148" customWidth="1"/>
    <col min="14602" max="14602" width="12.5703125" style="148" customWidth="1"/>
    <col min="14603" max="14603" width="13.140625" style="148" customWidth="1"/>
    <col min="14604" max="14604" width="13.7109375" style="148" customWidth="1"/>
    <col min="14605" max="14605" width="12.85546875" style="148" customWidth="1"/>
    <col min="14606" max="14606" width="11.42578125" style="148" customWidth="1"/>
    <col min="14607" max="14607" width="12.5703125" style="148" customWidth="1"/>
    <col min="14608" max="14608" width="13.42578125" style="148" customWidth="1"/>
    <col min="14609" max="14610" width="0" style="148" hidden="1" customWidth="1"/>
    <col min="14611" max="14611" width="10.28515625" style="148" customWidth="1"/>
    <col min="14612" max="14848" width="11.5703125" style="148"/>
    <col min="14849" max="14849" width="12.85546875" style="148" customWidth="1"/>
    <col min="14850" max="14851" width="11.42578125" style="148" customWidth="1"/>
    <col min="14852" max="14852" width="15.28515625" style="148" customWidth="1"/>
    <col min="14853" max="14853" width="14.85546875" style="148" customWidth="1"/>
    <col min="14854" max="14854" width="8.5703125" style="148" customWidth="1"/>
    <col min="14855" max="14855" width="9.42578125" style="148" customWidth="1"/>
    <col min="14856" max="14856" width="8.7109375" style="148" customWidth="1"/>
    <col min="14857" max="14857" width="10.42578125" style="148" customWidth="1"/>
    <col min="14858" max="14858" width="12.5703125" style="148" customWidth="1"/>
    <col min="14859" max="14859" width="13.140625" style="148" customWidth="1"/>
    <col min="14860" max="14860" width="13.7109375" style="148" customWidth="1"/>
    <col min="14861" max="14861" width="12.85546875" style="148" customWidth="1"/>
    <col min="14862" max="14862" width="11.42578125" style="148" customWidth="1"/>
    <col min="14863" max="14863" width="12.5703125" style="148" customWidth="1"/>
    <col min="14864" max="14864" width="13.42578125" style="148" customWidth="1"/>
    <col min="14865" max="14866" width="0" style="148" hidden="1" customWidth="1"/>
    <col min="14867" max="14867" width="10.28515625" style="148" customWidth="1"/>
    <col min="14868" max="15104" width="11.5703125" style="148"/>
    <col min="15105" max="15105" width="12.85546875" style="148" customWidth="1"/>
    <col min="15106" max="15107" width="11.42578125" style="148" customWidth="1"/>
    <col min="15108" max="15108" width="15.28515625" style="148" customWidth="1"/>
    <col min="15109" max="15109" width="14.85546875" style="148" customWidth="1"/>
    <col min="15110" max="15110" width="8.5703125" style="148" customWidth="1"/>
    <col min="15111" max="15111" width="9.42578125" style="148" customWidth="1"/>
    <col min="15112" max="15112" width="8.7109375" style="148" customWidth="1"/>
    <col min="15113" max="15113" width="10.42578125" style="148" customWidth="1"/>
    <col min="15114" max="15114" width="12.5703125" style="148" customWidth="1"/>
    <col min="15115" max="15115" width="13.140625" style="148" customWidth="1"/>
    <col min="15116" max="15116" width="13.7109375" style="148" customWidth="1"/>
    <col min="15117" max="15117" width="12.85546875" style="148" customWidth="1"/>
    <col min="15118" max="15118" width="11.42578125" style="148" customWidth="1"/>
    <col min="15119" max="15119" width="12.5703125" style="148" customWidth="1"/>
    <col min="15120" max="15120" width="13.42578125" style="148" customWidth="1"/>
    <col min="15121" max="15122" width="0" style="148" hidden="1" customWidth="1"/>
    <col min="15123" max="15123" width="10.28515625" style="148" customWidth="1"/>
    <col min="15124" max="15360" width="11.5703125" style="148"/>
    <col min="15361" max="15361" width="12.85546875" style="148" customWidth="1"/>
    <col min="15362" max="15363" width="11.42578125" style="148" customWidth="1"/>
    <col min="15364" max="15364" width="15.28515625" style="148" customWidth="1"/>
    <col min="15365" max="15365" width="14.85546875" style="148" customWidth="1"/>
    <col min="15366" max="15366" width="8.5703125" style="148" customWidth="1"/>
    <col min="15367" max="15367" width="9.42578125" style="148" customWidth="1"/>
    <col min="15368" max="15368" width="8.7109375" style="148" customWidth="1"/>
    <col min="15369" max="15369" width="10.42578125" style="148" customWidth="1"/>
    <col min="15370" max="15370" width="12.5703125" style="148" customWidth="1"/>
    <col min="15371" max="15371" width="13.140625" style="148" customWidth="1"/>
    <col min="15372" max="15372" width="13.7109375" style="148" customWidth="1"/>
    <col min="15373" max="15373" width="12.85546875" style="148" customWidth="1"/>
    <col min="15374" max="15374" width="11.42578125" style="148" customWidth="1"/>
    <col min="15375" max="15375" width="12.5703125" style="148" customWidth="1"/>
    <col min="15376" max="15376" width="13.42578125" style="148" customWidth="1"/>
    <col min="15377" max="15378" width="0" style="148" hidden="1" customWidth="1"/>
    <col min="15379" max="15379" width="10.28515625" style="148" customWidth="1"/>
    <col min="15380" max="15616" width="11.5703125" style="148"/>
    <col min="15617" max="15617" width="12.85546875" style="148" customWidth="1"/>
    <col min="15618" max="15619" width="11.42578125" style="148" customWidth="1"/>
    <col min="15620" max="15620" width="15.28515625" style="148" customWidth="1"/>
    <col min="15621" max="15621" width="14.85546875" style="148" customWidth="1"/>
    <col min="15622" max="15622" width="8.5703125" style="148" customWidth="1"/>
    <col min="15623" max="15623" width="9.42578125" style="148" customWidth="1"/>
    <col min="15624" max="15624" width="8.7109375" style="148" customWidth="1"/>
    <col min="15625" max="15625" width="10.42578125" style="148" customWidth="1"/>
    <col min="15626" max="15626" width="12.5703125" style="148" customWidth="1"/>
    <col min="15627" max="15627" width="13.140625" style="148" customWidth="1"/>
    <col min="15628" max="15628" width="13.7109375" style="148" customWidth="1"/>
    <col min="15629" max="15629" width="12.85546875" style="148" customWidth="1"/>
    <col min="15630" max="15630" width="11.42578125" style="148" customWidth="1"/>
    <col min="15631" max="15631" width="12.5703125" style="148" customWidth="1"/>
    <col min="15632" max="15632" width="13.42578125" style="148" customWidth="1"/>
    <col min="15633" max="15634" width="0" style="148" hidden="1" customWidth="1"/>
    <col min="15635" max="15635" width="10.28515625" style="148" customWidth="1"/>
    <col min="15636" max="15872" width="11.5703125" style="148"/>
    <col min="15873" max="15873" width="12.85546875" style="148" customWidth="1"/>
    <col min="15874" max="15875" width="11.42578125" style="148" customWidth="1"/>
    <col min="15876" max="15876" width="15.28515625" style="148" customWidth="1"/>
    <col min="15877" max="15877" width="14.85546875" style="148" customWidth="1"/>
    <col min="15878" max="15878" width="8.5703125" style="148" customWidth="1"/>
    <col min="15879" max="15879" width="9.42578125" style="148" customWidth="1"/>
    <col min="15880" max="15880" width="8.7109375" style="148" customWidth="1"/>
    <col min="15881" max="15881" width="10.42578125" style="148" customWidth="1"/>
    <col min="15882" max="15882" width="12.5703125" style="148" customWidth="1"/>
    <col min="15883" max="15883" width="13.140625" style="148" customWidth="1"/>
    <col min="15884" max="15884" width="13.7109375" style="148" customWidth="1"/>
    <col min="15885" max="15885" width="12.85546875" style="148" customWidth="1"/>
    <col min="15886" max="15886" width="11.42578125" style="148" customWidth="1"/>
    <col min="15887" max="15887" width="12.5703125" style="148" customWidth="1"/>
    <col min="15888" max="15888" width="13.42578125" style="148" customWidth="1"/>
    <col min="15889" max="15890" width="0" style="148" hidden="1" customWidth="1"/>
    <col min="15891" max="15891" width="10.28515625" style="148" customWidth="1"/>
    <col min="15892" max="16128" width="11.5703125" style="148"/>
    <col min="16129" max="16129" width="12.85546875" style="148" customWidth="1"/>
    <col min="16130" max="16131" width="11.42578125" style="148" customWidth="1"/>
    <col min="16132" max="16132" width="15.28515625" style="148" customWidth="1"/>
    <col min="16133" max="16133" width="14.85546875" style="148" customWidth="1"/>
    <col min="16134" max="16134" width="8.5703125" style="148" customWidth="1"/>
    <col min="16135" max="16135" width="9.42578125" style="148" customWidth="1"/>
    <col min="16136" max="16136" width="8.7109375" style="148" customWidth="1"/>
    <col min="16137" max="16137" width="10.42578125" style="148" customWidth="1"/>
    <col min="16138" max="16138" width="12.5703125" style="148" customWidth="1"/>
    <col min="16139" max="16139" width="13.140625" style="148" customWidth="1"/>
    <col min="16140" max="16140" width="13.7109375" style="148" customWidth="1"/>
    <col min="16141" max="16141" width="12.85546875" style="148" customWidth="1"/>
    <col min="16142" max="16142" width="11.42578125" style="148" customWidth="1"/>
    <col min="16143" max="16143" width="12.5703125" style="148" customWidth="1"/>
    <col min="16144" max="16144" width="13.42578125" style="148" customWidth="1"/>
    <col min="16145" max="16146" width="0" style="148" hidden="1" customWidth="1"/>
    <col min="16147" max="16147" width="10.28515625" style="148" customWidth="1"/>
    <col min="16148" max="16384" width="11.5703125" style="148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51"/>
    </row>
    <row r="5" spans="1:19" ht="18" customHeight="1" x14ac:dyDescent="0.25">
      <c r="G5" s="148"/>
      <c r="I5" s="148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51"/>
      <c r="G6" s="151"/>
      <c r="H6" s="182"/>
      <c r="I6" s="182"/>
      <c r="J6" s="182"/>
      <c r="K6" s="182"/>
      <c r="L6" s="7"/>
      <c r="M6" s="151"/>
      <c r="N6" s="151"/>
      <c r="O6" s="179"/>
      <c r="P6" s="179"/>
      <c r="Q6" s="151"/>
      <c r="R6" s="151"/>
      <c r="S6" s="15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94</v>
      </c>
      <c r="E8" s="197"/>
      <c r="F8" s="197"/>
      <c r="G8" s="197"/>
      <c r="H8" s="197"/>
      <c r="I8" s="181" t="s">
        <v>21</v>
      </c>
      <c r="J8" s="181"/>
      <c r="K8" s="181"/>
      <c r="L8" s="202">
        <v>61103</v>
      </c>
      <c r="M8" s="202"/>
      <c r="N8" s="10"/>
      <c r="O8" s="10"/>
      <c r="P8" s="146"/>
      <c r="Q8" s="11"/>
      <c r="R8" s="11"/>
      <c r="S8" s="12"/>
    </row>
    <row r="9" spans="1:19" ht="15.75" customHeight="1" x14ac:dyDescent="0.3">
      <c r="A9" s="144"/>
      <c r="B9" s="144"/>
      <c r="C9" s="13"/>
      <c r="D9" s="13"/>
      <c r="E9" s="13"/>
      <c r="F9" s="13"/>
      <c r="G9" s="13"/>
      <c r="H9" s="13"/>
      <c r="I9" s="145"/>
      <c r="J9" s="145"/>
      <c r="K9" s="14"/>
      <c r="L9" s="183"/>
      <c r="M9" s="183"/>
      <c r="N9" s="146"/>
      <c r="O9" s="146"/>
      <c r="P9" s="146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107</v>
      </c>
      <c r="E10" s="199"/>
      <c r="G10" s="148"/>
      <c r="I10" s="185" t="s">
        <v>24</v>
      </c>
      <c r="J10" s="185"/>
      <c r="K10" s="185"/>
      <c r="L10" s="200"/>
      <c r="M10" s="200"/>
      <c r="N10" s="146"/>
      <c r="O10" s="146"/>
      <c r="P10" s="146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9" t="s">
        <v>32</v>
      </c>
      <c r="Q12" s="149"/>
      <c r="R12" s="149"/>
      <c r="S12" s="186" t="s">
        <v>33</v>
      </c>
    </row>
    <row r="13" spans="1:19" s="22" customFormat="1" ht="46.5" customHeight="1" x14ac:dyDescent="0.25">
      <c r="A13" s="147" t="s">
        <v>25</v>
      </c>
      <c r="B13" s="147" t="s">
        <v>26</v>
      </c>
      <c r="C13" s="147" t="s">
        <v>27</v>
      </c>
      <c r="D13" s="147" t="s">
        <v>28</v>
      </c>
      <c r="E13" s="193"/>
      <c r="F13" s="147" t="s">
        <v>11</v>
      </c>
      <c r="G13" s="147" t="s">
        <v>0</v>
      </c>
      <c r="H13" s="147" t="s">
        <v>12</v>
      </c>
      <c r="I13" s="147" t="s">
        <v>13</v>
      </c>
      <c r="J13" s="147" t="s">
        <v>14</v>
      </c>
      <c r="K13" s="147" t="s">
        <v>15</v>
      </c>
      <c r="L13" s="147" t="s">
        <v>16</v>
      </c>
      <c r="M13" s="147" t="s">
        <v>17</v>
      </c>
      <c r="N13" s="147" t="s">
        <v>18</v>
      </c>
      <c r="O13" s="147" t="s">
        <v>19</v>
      </c>
      <c r="P13" s="147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/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/>
    </row>
    <row r="15" spans="1:19" s="40" customFormat="1" ht="48.75" customHeight="1" x14ac:dyDescent="0.3">
      <c r="A15" s="41" t="s">
        <v>176</v>
      </c>
      <c r="B15" s="38" t="s">
        <v>177</v>
      </c>
      <c r="C15" s="42">
        <v>42459</v>
      </c>
      <c r="D15" s="39" t="s">
        <v>175</v>
      </c>
      <c r="E15" s="37"/>
      <c r="F15" s="38">
        <v>1</v>
      </c>
      <c r="G15" s="43">
        <v>42457</v>
      </c>
      <c r="H15" s="44" t="s">
        <v>151</v>
      </c>
      <c r="I15" s="61" t="s">
        <v>108</v>
      </c>
      <c r="J15" s="47">
        <v>263006.24</v>
      </c>
      <c r="K15" s="45"/>
      <c r="L15" s="45"/>
      <c r="M15" s="47">
        <f>+J15</f>
        <v>263006.24</v>
      </c>
      <c r="N15" s="47">
        <f>+M15*0.16</f>
        <v>42080.998399999997</v>
      </c>
      <c r="O15" s="47">
        <f>+M15+N15</f>
        <v>305087.23839999997</v>
      </c>
      <c r="P15" s="47"/>
      <c r="Q15" s="46"/>
      <c r="R15" s="46"/>
      <c r="S15" s="47">
        <f>+O15</f>
        <v>305087.23839999997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305087.23839999997</v>
      </c>
      <c r="P18" s="26"/>
      <c r="Q18" s="28"/>
      <c r="R18" s="28"/>
      <c r="S18" s="63">
        <f>SUM(S14:S17)</f>
        <v>305087.23839999997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48">
        <v>305087.24</v>
      </c>
    </row>
    <row r="21" spans="1:21" ht="13.9" x14ac:dyDescent="0.25">
      <c r="O21" s="152">
        <f>+O20-O18</f>
        <v>1.6000000177882612E-3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48"/>
      <c r="I24" s="151"/>
      <c r="J24" s="49" t="s">
        <v>34</v>
      </c>
      <c r="K24" s="49"/>
      <c r="L24" s="148"/>
      <c r="M24" s="148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48"/>
      <c r="I25" s="151"/>
      <c r="J25" s="189" t="s">
        <v>4</v>
      </c>
      <c r="K25" s="189"/>
      <c r="L25" s="189"/>
      <c r="M25" s="148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3">
      <c r="A28" s="195"/>
      <c r="B28" s="195"/>
      <c r="C28" s="195"/>
      <c r="D28" s="148"/>
      <c r="E28" s="195"/>
      <c r="F28" s="195"/>
      <c r="G28" s="195"/>
      <c r="H28" s="150"/>
      <c r="I28" s="150"/>
      <c r="J28" s="195"/>
      <c r="K28" s="195"/>
      <c r="L28" s="195"/>
      <c r="M28" s="195"/>
      <c r="O28" s="195"/>
      <c r="P28" s="195"/>
      <c r="Q28" s="195"/>
      <c r="R28" s="195"/>
      <c r="S28" s="195"/>
      <c r="U28" s="148"/>
    </row>
    <row r="29" spans="1:21" s="1" customFormat="1" x14ac:dyDescent="0.3">
      <c r="A29" s="150"/>
      <c r="B29" s="150"/>
      <c r="C29" s="150"/>
      <c r="D29" s="148"/>
      <c r="E29" s="150"/>
      <c r="F29" s="150"/>
      <c r="G29" s="150"/>
      <c r="H29" s="150"/>
      <c r="I29" s="150"/>
      <c r="J29" s="150"/>
      <c r="K29" s="150"/>
      <c r="L29" s="150"/>
      <c r="M29" s="150"/>
      <c r="O29" s="150"/>
      <c r="P29" s="150"/>
      <c r="Q29" s="150"/>
      <c r="R29" s="150"/>
      <c r="S29" s="150"/>
      <c r="U29" s="148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C7" workbookViewId="0">
      <selection activeCell="N8" sqref="N8"/>
    </sheetView>
  </sheetViews>
  <sheetFormatPr baseColWidth="10" defaultRowHeight="16.5" x14ac:dyDescent="0.3"/>
  <cols>
    <col min="1" max="1" width="10.28515625" style="148" customWidth="1"/>
    <col min="2" max="3" width="11.42578125" style="148" customWidth="1"/>
    <col min="4" max="4" width="15.28515625" style="148" customWidth="1"/>
    <col min="5" max="5" width="14.85546875" style="148" customWidth="1"/>
    <col min="6" max="6" width="14.5703125" style="148" customWidth="1"/>
    <col min="7" max="7" width="9.42578125" style="5" customWidth="1"/>
    <col min="8" max="8" width="8.7109375" style="148" customWidth="1"/>
    <col min="9" max="9" width="10.42578125" style="151" customWidth="1"/>
    <col min="10" max="10" width="13.28515625" style="148" customWidth="1"/>
    <col min="11" max="11" width="13.140625" style="148" customWidth="1"/>
    <col min="12" max="12" width="13.7109375" style="148" customWidth="1"/>
    <col min="13" max="13" width="12.85546875" style="148" customWidth="1"/>
    <col min="14" max="14" width="11.42578125" style="148" customWidth="1"/>
    <col min="15" max="15" width="12.5703125" style="148" customWidth="1"/>
    <col min="16" max="16" width="13.42578125" style="148" customWidth="1"/>
    <col min="17" max="18" width="11.5703125" style="148" hidden="1" customWidth="1"/>
    <col min="19" max="19" width="12.42578125" style="148" customWidth="1"/>
    <col min="20" max="256" width="11.5703125" style="148"/>
    <col min="257" max="257" width="12.85546875" style="148" customWidth="1"/>
    <col min="258" max="259" width="11.42578125" style="148" customWidth="1"/>
    <col min="260" max="260" width="15.28515625" style="148" customWidth="1"/>
    <col min="261" max="261" width="14.85546875" style="148" customWidth="1"/>
    <col min="262" max="262" width="8.5703125" style="148" customWidth="1"/>
    <col min="263" max="263" width="9.42578125" style="148" customWidth="1"/>
    <col min="264" max="264" width="8.7109375" style="148" customWidth="1"/>
    <col min="265" max="265" width="10.42578125" style="148" customWidth="1"/>
    <col min="266" max="266" width="12.5703125" style="148" customWidth="1"/>
    <col min="267" max="267" width="13.140625" style="148" customWidth="1"/>
    <col min="268" max="268" width="13.7109375" style="148" customWidth="1"/>
    <col min="269" max="269" width="12.85546875" style="148" customWidth="1"/>
    <col min="270" max="270" width="11.42578125" style="148" customWidth="1"/>
    <col min="271" max="271" width="12.5703125" style="148" customWidth="1"/>
    <col min="272" max="272" width="13.42578125" style="148" customWidth="1"/>
    <col min="273" max="274" width="0" style="148" hidden="1" customWidth="1"/>
    <col min="275" max="275" width="10.28515625" style="148" customWidth="1"/>
    <col min="276" max="512" width="11.5703125" style="148"/>
    <col min="513" max="513" width="12.85546875" style="148" customWidth="1"/>
    <col min="514" max="515" width="11.42578125" style="148" customWidth="1"/>
    <col min="516" max="516" width="15.28515625" style="148" customWidth="1"/>
    <col min="517" max="517" width="14.85546875" style="148" customWidth="1"/>
    <col min="518" max="518" width="8.5703125" style="148" customWidth="1"/>
    <col min="519" max="519" width="9.42578125" style="148" customWidth="1"/>
    <col min="520" max="520" width="8.7109375" style="148" customWidth="1"/>
    <col min="521" max="521" width="10.42578125" style="148" customWidth="1"/>
    <col min="522" max="522" width="12.5703125" style="148" customWidth="1"/>
    <col min="523" max="523" width="13.140625" style="148" customWidth="1"/>
    <col min="524" max="524" width="13.7109375" style="148" customWidth="1"/>
    <col min="525" max="525" width="12.85546875" style="148" customWidth="1"/>
    <col min="526" max="526" width="11.42578125" style="148" customWidth="1"/>
    <col min="527" max="527" width="12.5703125" style="148" customWidth="1"/>
    <col min="528" max="528" width="13.42578125" style="148" customWidth="1"/>
    <col min="529" max="530" width="0" style="148" hidden="1" customWidth="1"/>
    <col min="531" max="531" width="10.28515625" style="148" customWidth="1"/>
    <col min="532" max="768" width="11.5703125" style="148"/>
    <col min="769" max="769" width="12.85546875" style="148" customWidth="1"/>
    <col min="770" max="771" width="11.42578125" style="148" customWidth="1"/>
    <col min="772" max="772" width="15.28515625" style="148" customWidth="1"/>
    <col min="773" max="773" width="14.85546875" style="148" customWidth="1"/>
    <col min="774" max="774" width="8.5703125" style="148" customWidth="1"/>
    <col min="775" max="775" width="9.42578125" style="148" customWidth="1"/>
    <col min="776" max="776" width="8.7109375" style="148" customWidth="1"/>
    <col min="777" max="777" width="10.42578125" style="148" customWidth="1"/>
    <col min="778" max="778" width="12.5703125" style="148" customWidth="1"/>
    <col min="779" max="779" width="13.140625" style="148" customWidth="1"/>
    <col min="780" max="780" width="13.7109375" style="148" customWidth="1"/>
    <col min="781" max="781" width="12.85546875" style="148" customWidth="1"/>
    <col min="782" max="782" width="11.42578125" style="148" customWidth="1"/>
    <col min="783" max="783" width="12.5703125" style="148" customWidth="1"/>
    <col min="784" max="784" width="13.42578125" style="148" customWidth="1"/>
    <col min="785" max="786" width="0" style="148" hidden="1" customWidth="1"/>
    <col min="787" max="787" width="10.28515625" style="148" customWidth="1"/>
    <col min="788" max="1024" width="11.5703125" style="148"/>
    <col min="1025" max="1025" width="12.85546875" style="148" customWidth="1"/>
    <col min="1026" max="1027" width="11.42578125" style="148" customWidth="1"/>
    <col min="1028" max="1028" width="15.28515625" style="148" customWidth="1"/>
    <col min="1029" max="1029" width="14.85546875" style="148" customWidth="1"/>
    <col min="1030" max="1030" width="8.5703125" style="148" customWidth="1"/>
    <col min="1031" max="1031" width="9.42578125" style="148" customWidth="1"/>
    <col min="1032" max="1032" width="8.7109375" style="148" customWidth="1"/>
    <col min="1033" max="1033" width="10.42578125" style="148" customWidth="1"/>
    <col min="1034" max="1034" width="12.5703125" style="148" customWidth="1"/>
    <col min="1035" max="1035" width="13.140625" style="148" customWidth="1"/>
    <col min="1036" max="1036" width="13.7109375" style="148" customWidth="1"/>
    <col min="1037" max="1037" width="12.85546875" style="148" customWidth="1"/>
    <col min="1038" max="1038" width="11.42578125" style="148" customWidth="1"/>
    <col min="1039" max="1039" width="12.5703125" style="148" customWidth="1"/>
    <col min="1040" max="1040" width="13.42578125" style="148" customWidth="1"/>
    <col min="1041" max="1042" width="0" style="148" hidden="1" customWidth="1"/>
    <col min="1043" max="1043" width="10.28515625" style="148" customWidth="1"/>
    <col min="1044" max="1280" width="11.5703125" style="148"/>
    <col min="1281" max="1281" width="12.85546875" style="148" customWidth="1"/>
    <col min="1282" max="1283" width="11.42578125" style="148" customWidth="1"/>
    <col min="1284" max="1284" width="15.28515625" style="148" customWidth="1"/>
    <col min="1285" max="1285" width="14.85546875" style="148" customWidth="1"/>
    <col min="1286" max="1286" width="8.5703125" style="148" customWidth="1"/>
    <col min="1287" max="1287" width="9.42578125" style="148" customWidth="1"/>
    <col min="1288" max="1288" width="8.7109375" style="148" customWidth="1"/>
    <col min="1289" max="1289" width="10.42578125" style="148" customWidth="1"/>
    <col min="1290" max="1290" width="12.5703125" style="148" customWidth="1"/>
    <col min="1291" max="1291" width="13.140625" style="148" customWidth="1"/>
    <col min="1292" max="1292" width="13.7109375" style="148" customWidth="1"/>
    <col min="1293" max="1293" width="12.85546875" style="148" customWidth="1"/>
    <col min="1294" max="1294" width="11.42578125" style="148" customWidth="1"/>
    <col min="1295" max="1295" width="12.5703125" style="148" customWidth="1"/>
    <col min="1296" max="1296" width="13.42578125" style="148" customWidth="1"/>
    <col min="1297" max="1298" width="0" style="148" hidden="1" customWidth="1"/>
    <col min="1299" max="1299" width="10.28515625" style="148" customWidth="1"/>
    <col min="1300" max="1536" width="11.5703125" style="148"/>
    <col min="1537" max="1537" width="12.85546875" style="148" customWidth="1"/>
    <col min="1538" max="1539" width="11.42578125" style="148" customWidth="1"/>
    <col min="1540" max="1540" width="15.28515625" style="148" customWidth="1"/>
    <col min="1541" max="1541" width="14.85546875" style="148" customWidth="1"/>
    <col min="1542" max="1542" width="8.5703125" style="148" customWidth="1"/>
    <col min="1543" max="1543" width="9.42578125" style="148" customWidth="1"/>
    <col min="1544" max="1544" width="8.7109375" style="148" customWidth="1"/>
    <col min="1545" max="1545" width="10.42578125" style="148" customWidth="1"/>
    <col min="1546" max="1546" width="12.5703125" style="148" customWidth="1"/>
    <col min="1547" max="1547" width="13.140625" style="148" customWidth="1"/>
    <col min="1548" max="1548" width="13.7109375" style="148" customWidth="1"/>
    <col min="1549" max="1549" width="12.85546875" style="148" customWidth="1"/>
    <col min="1550" max="1550" width="11.42578125" style="148" customWidth="1"/>
    <col min="1551" max="1551" width="12.5703125" style="148" customWidth="1"/>
    <col min="1552" max="1552" width="13.42578125" style="148" customWidth="1"/>
    <col min="1553" max="1554" width="0" style="148" hidden="1" customWidth="1"/>
    <col min="1555" max="1555" width="10.28515625" style="148" customWidth="1"/>
    <col min="1556" max="1792" width="11.5703125" style="148"/>
    <col min="1793" max="1793" width="12.85546875" style="148" customWidth="1"/>
    <col min="1794" max="1795" width="11.42578125" style="148" customWidth="1"/>
    <col min="1796" max="1796" width="15.28515625" style="148" customWidth="1"/>
    <col min="1797" max="1797" width="14.85546875" style="148" customWidth="1"/>
    <col min="1798" max="1798" width="8.5703125" style="148" customWidth="1"/>
    <col min="1799" max="1799" width="9.42578125" style="148" customWidth="1"/>
    <col min="1800" max="1800" width="8.7109375" style="148" customWidth="1"/>
    <col min="1801" max="1801" width="10.42578125" style="148" customWidth="1"/>
    <col min="1802" max="1802" width="12.5703125" style="148" customWidth="1"/>
    <col min="1803" max="1803" width="13.140625" style="148" customWidth="1"/>
    <col min="1804" max="1804" width="13.7109375" style="148" customWidth="1"/>
    <col min="1805" max="1805" width="12.85546875" style="148" customWidth="1"/>
    <col min="1806" max="1806" width="11.42578125" style="148" customWidth="1"/>
    <col min="1807" max="1807" width="12.5703125" style="148" customWidth="1"/>
    <col min="1808" max="1808" width="13.42578125" style="148" customWidth="1"/>
    <col min="1809" max="1810" width="0" style="148" hidden="1" customWidth="1"/>
    <col min="1811" max="1811" width="10.28515625" style="148" customWidth="1"/>
    <col min="1812" max="2048" width="11.5703125" style="148"/>
    <col min="2049" max="2049" width="12.85546875" style="148" customWidth="1"/>
    <col min="2050" max="2051" width="11.42578125" style="148" customWidth="1"/>
    <col min="2052" max="2052" width="15.28515625" style="148" customWidth="1"/>
    <col min="2053" max="2053" width="14.85546875" style="148" customWidth="1"/>
    <col min="2054" max="2054" width="8.5703125" style="148" customWidth="1"/>
    <col min="2055" max="2055" width="9.42578125" style="148" customWidth="1"/>
    <col min="2056" max="2056" width="8.7109375" style="148" customWidth="1"/>
    <col min="2057" max="2057" width="10.42578125" style="148" customWidth="1"/>
    <col min="2058" max="2058" width="12.5703125" style="148" customWidth="1"/>
    <col min="2059" max="2059" width="13.140625" style="148" customWidth="1"/>
    <col min="2060" max="2060" width="13.7109375" style="148" customWidth="1"/>
    <col min="2061" max="2061" width="12.85546875" style="148" customWidth="1"/>
    <col min="2062" max="2062" width="11.42578125" style="148" customWidth="1"/>
    <col min="2063" max="2063" width="12.5703125" style="148" customWidth="1"/>
    <col min="2064" max="2064" width="13.42578125" style="148" customWidth="1"/>
    <col min="2065" max="2066" width="0" style="148" hidden="1" customWidth="1"/>
    <col min="2067" max="2067" width="10.28515625" style="148" customWidth="1"/>
    <col min="2068" max="2304" width="11.5703125" style="148"/>
    <col min="2305" max="2305" width="12.85546875" style="148" customWidth="1"/>
    <col min="2306" max="2307" width="11.42578125" style="148" customWidth="1"/>
    <col min="2308" max="2308" width="15.28515625" style="148" customWidth="1"/>
    <col min="2309" max="2309" width="14.85546875" style="148" customWidth="1"/>
    <col min="2310" max="2310" width="8.5703125" style="148" customWidth="1"/>
    <col min="2311" max="2311" width="9.42578125" style="148" customWidth="1"/>
    <col min="2312" max="2312" width="8.7109375" style="148" customWidth="1"/>
    <col min="2313" max="2313" width="10.42578125" style="148" customWidth="1"/>
    <col min="2314" max="2314" width="12.5703125" style="148" customWidth="1"/>
    <col min="2315" max="2315" width="13.140625" style="148" customWidth="1"/>
    <col min="2316" max="2316" width="13.7109375" style="148" customWidth="1"/>
    <col min="2317" max="2317" width="12.85546875" style="148" customWidth="1"/>
    <col min="2318" max="2318" width="11.42578125" style="148" customWidth="1"/>
    <col min="2319" max="2319" width="12.5703125" style="148" customWidth="1"/>
    <col min="2320" max="2320" width="13.42578125" style="148" customWidth="1"/>
    <col min="2321" max="2322" width="0" style="148" hidden="1" customWidth="1"/>
    <col min="2323" max="2323" width="10.28515625" style="148" customWidth="1"/>
    <col min="2324" max="2560" width="11.5703125" style="148"/>
    <col min="2561" max="2561" width="12.85546875" style="148" customWidth="1"/>
    <col min="2562" max="2563" width="11.42578125" style="148" customWidth="1"/>
    <col min="2564" max="2564" width="15.28515625" style="148" customWidth="1"/>
    <col min="2565" max="2565" width="14.85546875" style="148" customWidth="1"/>
    <col min="2566" max="2566" width="8.5703125" style="148" customWidth="1"/>
    <col min="2567" max="2567" width="9.42578125" style="148" customWidth="1"/>
    <col min="2568" max="2568" width="8.7109375" style="148" customWidth="1"/>
    <col min="2569" max="2569" width="10.42578125" style="148" customWidth="1"/>
    <col min="2570" max="2570" width="12.5703125" style="148" customWidth="1"/>
    <col min="2571" max="2571" width="13.140625" style="148" customWidth="1"/>
    <col min="2572" max="2572" width="13.7109375" style="148" customWidth="1"/>
    <col min="2573" max="2573" width="12.85546875" style="148" customWidth="1"/>
    <col min="2574" max="2574" width="11.42578125" style="148" customWidth="1"/>
    <col min="2575" max="2575" width="12.5703125" style="148" customWidth="1"/>
    <col min="2576" max="2576" width="13.42578125" style="148" customWidth="1"/>
    <col min="2577" max="2578" width="0" style="148" hidden="1" customWidth="1"/>
    <col min="2579" max="2579" width="10.28515625" style="148" customWidth="1"/>
    <col min="2580" max="2816" width="11.5703125" style="148"/>
    <col min="2817" max="2817" width="12.85546875" style="148" customWidth="1"/>
    <col min="2818" max="2819" width="11.42578125" style="148" customWidth="1"/>
    <col min="2820" max="2820" width="15.28515625" style="148" customWidth="1"/>
    <col min="2821" max="2821" width="14.85546875" style="148" customWidth="1"/>
    <col min="2822" max="2822" width="8.5703125" style="148" customWidth="1"/>
    <col min="2823" max="2823" width="9.42578125" style="148" customWidth="1"/>
    <col min="2824" max="2824" width="8.7109375" style="148" customWidth="1"/>
    <col min="2825" max="2825" width="10.42578125" style="148" customWidth="1"/>
    <col min="2826" max="2826" width="12.5703125" style="148" customWidth="1"/>
    <col min="2827" max="2827" width="13.140625" style="148" customWidth="1"/>
    <col min="2828" max="2828" width="13.7109375" style="148" customWidth="1"/>
    <col min="2829" max="2829" width="12.85546875" style="148" customWidth="1"/>
    <col min="2830" max="2830" width="11.42578125" style="148" customWidth="1"/>
    <col min="2831" max="2831" width="12.5703125" style="148" customWidth="1"/>
    <col min="2832" max="2832" width="13.42578125" style="148" customWidth="1"/>
    <col min="2833" max="2834" width="0" style="148" hidden="1" customWidth="1"/>
    <col min="2835" max="2835" width="10.28515625" style="148" customWidth="1"/>
    <col min="2836" max="3072" width="11.5703125" style="148"/>
    <col min="3073" max="3073" width="12.85546875" style="148" customWidth="1"/>
    <col min="3074" max="3075" width="11.42578125" style="148" customWidth="1"/>
    <col min="3076" max="3076" width="15.28515625" style="148" customWidth="1"/>
    <col min="3077" max="3077" width="14.85546875" style="148" customWidth="1"/>
    <col min="3078" max="3078" width="8.5703125" style="148" customWidth="1"/>
    <col min="3079" max="3079" width="9.42578125" style="148" customWidth="1"/>
    <col min="3080" max="3080" width="8.7109375" style="148" customWidth="1"/>
    <col min="3081" max="3081" width="10.42578125" style="148" customWidth="1"/>
    <col min="3082" max="3082" width="12.5703125" style="148" customWidth="1"/>
    <col min="3083" max="3083" width="13.140625" style="148" customWidth="1"/>
    <col min="3084" max="3084" width="13.7109375" style="148" customWidth="1"/>
    <col min="3085" max="3085" width="12.85546875" style="148" customWidth="1"/>
    <col min="3086" max="3086" width="11.42578125" style="148" customWidth="1"/>
    <col min="3087" max="3087" width="12.5703125" style="148" customWidth="1"/>
    <col min="3088" max="3088" width="13.42578125" style="148" customWidth="1"/>
    <col min="3089" max="3090" width="0" style="148" hidden="1" customWidth="1"/>
    <col min="3091" max="3091" width="10.28515625" style="148" customWidth="1"/>
    <col min="3092" max="3328" width="11.5703125" style="148"/>
    <col min="3329" max="3329" width="12.85546875" style="148" customWidth="1"/>
    <col min="3330" max="3331" width="11.42578125" style="148" customWidth="1"/>
    <col min="3332" max="3332" width="15.28515625" style="148" customWidth="1"/>
    <col min="3333" max="3333" width="14.85546875" style="148" customWidth="1"/>
    <col min="3334" max="3334" width="8.5703125" style="148" customWidth="1"/>
    <col min="3335" max="3335" width="9.42578125" style="148" customWidth="1"/>
    <col min="3336" max="3336" width="8.7109375" style="148" customWidth="1"/>
    <col min="3337" max="3337" width="10.42578125" style="148" customWidth="1"/>
    <col min="3338" max="3338" width="12.5703125" style="148" customWidth="1"/>
    <col min="3339" max="3339" width="13.140625" style="148" customWidth="1"/>
    <col min="3340" max="3340" width="13.7109375" style="148" customWidth="1"/>
    <col min="3341" max="3341" width="12.85546875" style="148" customWidth="1"/>
    <col min="3342" max="3342" width="11.42578125" style="148" customWidth="1"/>
    <col min="3343" max="3343" width="12.5703125" style="148" customWidth="1"/>
    <col min="3344" max="3344" width="13.42578125" style="148" customWidth="1"/>
    <col min="3345" max="3346" width="0" style="148" hidden="1" customWidth="1"/>
    <col min="3347" max="3347" width="10.28515625" style="148" customWidth="1"/>
    <col min="3348" max="3584" width="11.5703125" style="148"/>
    <col min="3585" max="3585" width="12.85546875" style="148" customWidth="1"/>
    <col min="3586" max="3587" width="11.42578125" style="148" customWidth="1"/>
    <col min="3588" max="3588" width="15.28515625" style="148" customWidth="1"/>
    <col min="3589" max="3589" width="14.85546875" style="148" customWidth="1"/>
    <col min="3590" max="3590" width="8.5703125" style="148" customWidth="1"/>
    <col min="3591" max="3591" width="9.42578125" style="148" customWidth="1"/>
    <col min="3592" max="3592" width="8.7109375" style="148" customWidth="1"/>
    <col min="3593" max="3593" width="10.42578125" style="148" customWidth="1"/>
    <col min="3594" max="3594" width="12.5703125" style="148" customWidth="1"/>
    <col min="3595" max="3595" width="13.140625" style="148" customWidth="1"/>
    <col min="3596" max="3596" width="13.7109375" style="148" customWidth="1"/>
    <col min="3597" max="3597" width="12.85546875" style="148" customWidth="1"/>
    <col min="3598" max="3598" width="11.42578125" style="148" customWidth="1"/>
    <col min="3599" max="3599" width="12.5703125" style="148" customWidth="1"/>
    <col min="3600" max="3600" width="13.42578125" style="148" customWidth="1"/>
    <col min="3601" max="3602" width="0" style="148" hidden="1" customWidth="1"/>
    <col min="3603" max="3603" width="10.28515625" style="148" customWidth="1"/>
    <col min="3604" max="3840" width="11.5703125" style="148"/>
    <col min="3841" max="3841" width="12.85546875" style="148" customWidth="1"/>
    <col min="3842" max="3843" width="11.42578125" style="148" customWidth="1"/>
    <col min="3844" max="3844" width="15.28515625" style="148" customWidth="1"/>
    <col min="3845" max="3845" width="14.85546875" style="148" customWidth="1"/>
    <col min="3846" max="3846" width="8.5703125" style="148" customWidth="1"/>
    <col min="3847" max="3847" width="9.42578125" style="148" customWidth="1"/>
    <col min="3848" max="3848" width="8.7109375" style="148" customWidth="1"/>
    <col min="3849" max="3849" width="10.42578125" style="148" customWidth="1"/>
    <col min="3850" max="3850" width="12.5703125" style="148" customWidth="1"/>
    <col min="3851" max="3851" width="13.140625" style="148" customWidth="1"/>
    <col min="3852" max="3852" width="13.7109375" style="148" customWidth="1"/>
    <col min="3853" max="3853" width="12.85546875" style="148" customWidth="1"/>
    <col min="3854" max="3854" width="11.42578125" style="148" customWidth="1"/>
    <col min="3855" max="3855" width="12.5703125" style="148" customWidth="1"/>
    <col min="3856" max="3856" width="13.42578125" style="148" customWidth="1"/>
    <col min="3857" max="3858" width="0" style="148" hidden="1" customWidth="1"/>
    <col min="3859" max="3859" width="10.28515625" style="148" customWidth="1"/>
    <col min="3860" max="4096" width="11.5703125" style="148"/>
    <col min="4097" max="4097" width="12.85546875" style="148" customWidth="1"/>
    <col min="4098" max="4099" width="11.42578125" style="148" customWidth="1"/>
    <col min="4100" max="4100" width="15.28515625" style="148" customWidth="1"/>
    <col min="4101" max="4101" width="14.85546875" style="148" customWidth="1"/>
    <col min="4102" max="4102" width="8.5703125" style="148" customWidth="1"/>
    <col min="4103" max="4103" width="9.42578125" style="148" customWidth="1"/>
    <col min="4104" max="4104" width="8.7109375" style="148" customWidth="1"/>
    <col min="4105" max="4105" width="10.42578125" style="148" customWidth="1"/>
    <col min="4106" max="4106" width="12.5703125" style="148" customWidth="1"/>
    <col min="4107" max="4107" width="13.140625" style="148" customWidth="1"/>
    <col min="4108" max="4108" width="13.7109375" style="148" customWidth="1"/>
    <col min="4109" max="4109" width="12.85546875" style="148" customWidth="1"/>
    <col min="4110" max="4110" width="11.42578125" style="148" customWidth="1"/>
    <col min="4111" max="4111" width="12.5703125" style="148" customWidth="1"/>
    <col min="4112" max="4112" width="13.42578125" style="148" customWidth="1"/>
    <col min="4113" max="4114" width="0" style="148" hidden="1" customWidth="1"/>
    <col min="4115" max="4115" width="10.28515625" style="148" customWidth="1"/>
    <col min="4116" max="4352" width="11.5703125" style="148"/>
    <col min="4353" max="4353" width="12.85546875" style="148" customWidth="1"/>
    <col min="4354" max="4355" width="11.42578125" style="148" customWidth="1"/>
    <col min="4356" max="4356" width="15.28515625" style="148" customWidth="1"/>
    <col min="4357" max="4357" width="14.85546875" style="148" customWidth="1"/>
    <col min="4358" max="4358" width="8.5703125" style="148" customWidth="1"/>
    <col min="4359" max="4359" width="9.42578125" style="148" customWidth="1"/>
    <col min="4360" max="4360" width="8.7109375" style="148" customWidth="1"/>
    <col min="4361" max="4361" width="10.42578125" style="148" customWidth="1"/>
    <col min="4362" max="4362" width="12.5703125" style="148" customWidth="1"/>
    <col min="4363" max="4363" width="13.140625" style="148" customWidth="1"/>
    <col min="4364" max="4364" width="13.7109375" style="148" customWidth="1"/>
    <col min="4365" max="4365" width="12.85546875" style="148" customWidth="1"/>
    <col min="4366" max="4366" width="11.42578125" style="148" customWidth="1"/>
    <col min="4367" max="4367" width="12.5703125" style="148" customWidth="1"/>
    <col min="4368" max="4368" width="13.42578125" style="148" customWidth="1"/>
    <col min="4369" max="4370" width="0" style="148" hidden="1" customWidth="1"/>
    <col min="4371" max="4371" width="10.28515625" style="148" customWidth="1"/>
    <col min="4372" max="4608" width="11.5703125" style="148"/>
    <col min="4609" max="4609" width="12.85546875" style="148" customWidth="1"/>
    <col min="4610" max="4611" width="11.42578125" style="148" customWidth="1"/>
    <col min="4612" max="4612" width="15.28515625" style="148" customWidth="1"/>
    <col min="4613" max="4613" width="14.85546875" style="148" customWidth="1"/>
    <col min="4614" max="4614" width="8.5703125" style="148" customWidth="1"/>
    <col min="4615" max="4615" width="9.42578125" style="148" customWidth="1"/>
    <col min="4616" max="4616" width="8.7109375" style="148" customWidth="1"/>
    <col min="4617" max="4617" width="10.42578125" style="148" customWidth="1"/>
    <col min="4618" max="4618" width="12.5703125" style="148" customWidth="1"/>
    <col min="4619" max="4619" width="13.140625" style="148" customWidth="1"/>
    <col min="4620" max="4620" width="13.7109375" style="148" customWidth="1"/>
    <col min="4621" max="4621" width="12.85546875" style="148" customWidth="1"/>
    <col min="4622" max="4622" width="11.42578125" style="148" customWidth="1"/>
    <col min="4623" max="4623" width="12.5703125" style="148" customWidth="1"/>
    <col min="4624" max="4624" width="13.42578125" style="148" customWidth="1"/>
    <col min="4625" max="4626" width="0" style="148" hidden="1" customWidth="1"/>
    <col min="4627" max="4627" width="10.28515625" style="148" customWidth="1"/>
    <col min="4628" max="4864" width="11.5703125" style="148"/>
    <col min="4865" max="4865" width="12.85546875" style="148" customWidth="1"/>
    <col min="4866" max="4867" width="11.42578125" style="148" customWidth="1"/>
    <col min="4868" max="4868" width="15.28515625" style="148" customWidth="1"/>
    <col min="4869" max="4869" width="14.85546875" style="148" customWidth="1"/>
    <col min="4870" max="4870" width="8.5703125" style="148" customWidth="1"/>
    <col min="4871" max="4871" width="9.42578125" style="148" customWidth="1"/>
    <col min="4872" max="4872" width="8.7109375" style="148" customWidth="1"/>
    <col min="4873" max="4873" width="10.42578125" style="148" customWidth="1"/>
    <col min="4874" max="4874" width="12.5703125" style="148" customWidth="1"/>
    <col min="4875" max="4875" width="13.140625" style="148" customWidth="1"/>
    <col min="4876" max="4876" width="13.7109375" style="148" customWidth="1"/>
    <col min="4877" max="4877" width="12.85546875" style="148" customWidth="1"/>
    <col min="4878" max="4878" width="11.42578125" style="148" customWidth="1"/>
    <col min="4879" max="4879" width="12.5703125" style="148" customWidth="1"/>
    <col min="4880" max="4880" width="13.42578125" style="148" customWidth="1"/>
    <col min="4881" max="4882" width="0" style="148" hidden="1" customWidth="1"/>
    <col min="4883" max="4883" width="10.28515625" style="148" customWidth="1"/>
    <col min="4884" max="5120" width="11.5703125" style="148"/>
    <col min="5121" max="5121" width="12.85546875" style="148" customWidth="1"/>
    <col min="5122" max="5123" width="11.42578125" style="148" customWidth="1"/>
    <col min="5124" max="5124" width="15.28515625" style="148" customWidth="1"/>
    <col min="5125" max="5125" width="14.85546875" style="148" customWidth="1"/>
    <col min="5126" max="5126" width="8.5703125" style="148" customWidth="1"/>
    <col min="5127" max="5127" width="9.42578125" style="148" customWidth="1"/>
    <col min="5128" max="5128" width="8.7109375" style="148" customWidth="1"/>
    <col min="5129" max="5129" width="10.42578125" style="148" customWidth="1"/>
    <col min="5130" max="5130" width="12.5703125" style="148" customWidth="1"/>
    <col min="5131" max="5131" width="13.140625" style="148" customWidth="1"/>
    <col min="5132" max="5132" width="13.7109375" style="148" customWidth="1"/>
    <col min="5133" max="5133" width="12.85546875" style="148" customWidth="1"/>
    <col min="5134" max="5134" width="11.42578125" style="148" customWidth="1"/>
    <col min="5135" max="5135" width="12.5703125" style="148" customWidth="1"/>
    <col min="5136" max="5136" width="13.42578125" style="148" customWidth="1"/>
    <col min="5137" max="5138" width="0" style="148" hidden="1" customWidth="1"/>
    <col min="5139" max="5139" width="10.28515625" style="148" customWidth="1"/>
    <col min="5140" max="5376" width="11.5703125" style="148"/>
    <col min="5377" max="5377" width="12.85546875" style="148" customWidth="1"/>
    <col min="5378" max="5379" width="11.42578125" style="148" customWidth="1"/>
    <col min="5380" max="5380" width="15.28515625" style="148" customWidth="1"/>
    <col min="5381" max="5381" width="14.85546875" style="148" customWidth="1"/>
    <col min="5382" max="5382" width="8.5703125" style="148" customWidth="1"/>
    <col min="5383" max="5383" width="9.42578125" style="148" customWidth="1"/>
    <col min="5384" max="5384" width="8.7109375" style="148" customWidth="1"/>
    <col min="5385" max="5385" width="10.42578125" style="148" customWidth="1"/>
    <col min="5386" max="5386" width="12.5703125" style="148" customWidth="1"/>
    <col min="5387" max="5387" width="13.140625" style="148" customWidth="1"/>
    <col min="5388" max="5388" width="13.7109375" style="148" customWidth="1"/>
    <col min="5389" max="5389" width="12.85546875" style="148" customWidth="1"/>
    <col min="5390" max="5390" width="11.42578125" style="148" customWidth="1"/>
    <col min="5391" max="5391" width="12.5703125" style="148" customWidth="1"/>
    <col min="5392" max="5392" width="13.42578125" style="148" customWidth="1"/>
    <col min="5393" max="5394" width="0" style="148" hidden="1" customWidth="1"/>
    <col min="5395" max="5395" width="10.28515625" style="148" customWidth="1"/>
    <col min="5396" max="5632" width="11.5703125" style="148"/>
    <col min="5633" max="5633" width="12.85546875" style="148" customWidth="1"/>
    <col min="5634" max="5635" width="11.42578125" style="148" customWidth="1"/>
    <col min="5636" max="5636" width="15.28515625" style="148" customWidth="1"/>
    <col min="5637" max="5637" width="14.85546875" style="148" customWidth="1"/>
    <col min="5638" max="5638" width="8.5703125" style="148" customWidth="1"/>
    <col min="5639" max="5639" width="9.42578125" style="148" customWidth="1"/>
    <col min="5640" max="5640" width="8.7109375" style="148" customWidth="1"/>
    <col min="5641" max="5641" width="10.42578125" style="148" customWidth="1"/>
    <col min="5642" max="5642" width="12.5703125" style="148" customWidth="1"/>
    <col min="5643" max="5643" width="13.140625" style="148" customWidth="1"/>
    <col min="5644" max="5644" width="13.7109375" style="148" customWidth="1"/>
    <col min="5645" max="5645" width="12.85546875" style="148" customWidth="1"/>
    <col min="5646" max="5646" width="11.42578125" style="148" customWidth="1"/>
    <col min="5647" max="5647" width="12.5703125" style="148" customWidth="1"/>
    <col min="5648" max="5648" width="13.42578125" style="148" customWidth="1"/>
    <col min="5649" max="5650" width="0" style="148" hidden="1" customWidth="1"/>
    <col min="5651" max="5651" width="10.28515625" style="148" customWidth="1"/>
    <col min="5652" max="5888" width="11.5703125" style="148"/>
    <col min="5889" max="5889" width="12.85546875" style="148" customWidth="1"/>
    <col min="5890" max="5891" width="11.42578125" style="148" customWidth="1"/>
    <col min="5892" max="5892" width="15.28515625" style="148" customWidth="1"/>
    <col min="5893" max="5893" width="14.85546875" style="148" customWidth="1"/>
    <col min="5894" max="5894" width="8.5703125" style="148" customWidth="1"/>
    <col min="5895" max="5895" width="9.42578125" style="148" customWidth="1"/>
    <col min="5896" max="5896" width="8.7109375" style="148" customWidth="1"/>
    <col min="5897" max="5897" width="10.42578125" style="148" customWidth="1"/>
    <col min="5898" max="5898" width="12.5703125" style="148" customWidth="1"/>
    <col min="5899" max="5899" width="13.140625" style="148" customWidth="1"/>
    <col min="5900" max="5900" width="13.7109375" style="148" customWidth="1"/>
    <col min="5901" max="5901" width="12.85546875" style="148" customWidth="1"/>
    <col min="5902" max="5902" width="11.42578125" style="148" customWidth="1"/>
    <col min="5903" max="5903" width="12.5703125" style="148" customWidth="1"/>
    <col min="5904" max="5904" width="13.42578125" style="148" customWidth="1"/>
    <col min="5905" max="5906" width="0" style="148" hidden="1" customWidth="1"/>
    <col min="5907" max="5907" width="10.28515625" style="148" customWidth="1"/>
    <col min="5908" max="6144" width="11.5703125" style="148"/>
    <col min="6145" max="6145" width="12.85546875" style="148" customWidth="1"/>
    <col min="6146" max="6147" width="11.42578125" style="148" customWidth="1"/>
    <col min="6148" max="6148" width="15.28515625" style="148" customWidth="1"/>
    <col min="6149" max="6149" width="14.85546875" style="148" customWidth="1"/>
    <col min="6150" max="6150" width="8.5703125" style="148" customWidth="1"/>
    <col min="6151" max="6151" width="9.42578125" style="148" customWidth="1"/>
    <col min="6152" max="6152" width="8.7109375" style="148" customWidth="1"/>
    <col min="6153" max="6153" width="10.42578125" style="148" customWidth="1"/>
    <col min="6154" max="6154" width="12.5703125" style="148" customWidth="1"/>
    <col min="6155" max="6155" width="13.140625" style="148" customWidth="1"/>
    <col min="6156" max="6156" width="13.7109375" style="148" customWidth="1"/>
    <col min="6157" max="6157" width="12.85546875" style="148" customWidth="1"/>
    <col min="6158" max="6158" width="11.42578125" style="148" customWidth="1"/>
    <col min="6159" max="6159" width="12.5703125" style="148" customWidth="1"/>
    <col min="6160" max="6160" width="13.42578125" style="148" customWidth="1"/>
    <col min="6161" max="6162" width="0" style="148" hidden="1" customWidth="1"/>
    <col min="6163" max="6163" width="10.28515625" style="148" customWidth="1"/>
    <col min="6164" max="6400" width="11.5703125" style="148"/>
    <col min="6401" max="6401" width="12.85546875" style="148" customWidth="1"/>
    <col min="6402" max="6403" width="11.42578125" style="148" customWidth="1"/>
    <col min="6404" max="6404" width="15.28515625" style="148" customWidth="1"/>
    <col min="6405" max="6405" width="14.85546875" style="148" customWidth="1"/>
    <col min="6406" max="6406" width="8.5703125" style="148" customWidth="1"/>
    <col min="6407" max="6407" width="9.42578125" style="148" customWidth="1"/>
    <col min="6408" max="6408" width="8.7109375" style="148" customWidth="1"/>
    <col min="6409" max="6409" width="10.42578125" style="148" customWidth="1"/>
    <col min="6410" max="6410" width="12.5703125" style="148" customWidth="1"/>
    <col min="6411" max="6411" width="13.140625" style="148" customWidth="1"/>
    <col min="6412" max="6412" width="13.7109375" style="148" customWidth="1"/>
    <col min="6413" max="6413" width="12.85546875" style="148" customWidth="1"/>
    <col min="6414" max="6414" width="11.42578125" style="148" customWidth="1"/>
    <col min="6415" max="6415" width="12.5703125" style="148" customWidth="1"/>
    <col min="6416" max="6416" width="13.42578125" style="148" customWidth="1"/>
    <col min="6417" max="6418" width="0" style="148" hidden="1" customWidth="1"/>
    <col min="6419" max="6419" width="10.28515625" style="148" customWidth="1"/>
    <col min="6420" max="6656" width="11.5703125" style="148"/>
    <col min="6657" max="6657" width="12.85546875" style="148" customWidth="1"/>
    <col min="6658" max="6659" width="11.42578125" style="148" customWidth="1"/>
    <col min="6660" max="6660" width="15.28515625" style="148" customWidth="1"/>
    <col min="6661" max="6661" width="14.85546875" style="148" customWidth="1"/>
    <col min="6662" max="6662" width="8.5703125" style="148" customWidth="1"/>
    <col min="6663" max="6663" width="9.42578125" style="148" customWidth="1"/>
    <col min="6664" max="6664" width="8.7109375" style="148" customWidth="1"/>
    <col min="6665" max="6665" width="10.42578125" style="148" customWidth="1"/>
    <col min="6666" max="6666" width="12.5703125" style="148" customWidth="1"/>
    <col min="6667" max="6667" width="13.140625" style="148" customWidth="1"/>
    <col min="6668" max="6668" width="13.7109375" style="148" customWidth="1"/>
    <col min="6669" max="6669" width="12.85546875" style="148" customWidth="1"/>
    <col min="6670" max="6670" width="11.42578125" style="148" customWidth="1"/>
    <col min="6671" max="6671" width="12.5703125" style="148" customWidth="1"/>
    <col min="6672" max="6672" width="13.42578125" style="148" customWidth="1"/>
    <col min="6673" max="6674" width="0" style="148" hidden="1" customWidth="1"/>
    <col min="6675" max="6675" width="10.28515625" style="148" customWidth="1"/>
    <col min="6676" max="6912" width="11.5703125" style="148"/>
    <col min="6913" max="6913" width="12.85546875" style="148" customWidth="1"/>
    <col min="6914" max="6915" width="11.42578125" style="148" customWidth="1"/>
    <col min="6916" max="6916" width="15.28515625" style="148" customWidth="1"/>
    <col min="6917" max="6917" width="14.85546875" style="148" customWidth="1"/>
    <col min="6918" max="6918" width="8.5703125" style="148" customWidth="1"/>
    <col min="6919" max="6919" width="9.42578125" style="148" customWidth="1"/>
    <col min="6920" max="6920" width="8.7109375" style="148" customWidth="1"/>
    <col min="6921" max="6921" width="10.42578125" style="148" customWidth="1"/>
    <col min="6922" max="6922" width="12.5703125" style="148" customWidth="1"/>
    <col min="6923" max="6923" width="13.140625" style="148" customWidth="1"/>
    <col min="6924" max="6924" width="13.7109375" style="148" customWidth="1"/>
    <col min="6925" max="6925" width="12.85546875" style="148" customWidth="1"/>
    <col min="6926" max="6926" width="11.42578125" style="148" customWidth="1"/>
    <col min="6927" max="6927" width="12.5703125" style="148" customWidth="1"/>
    <col min="6928" max="6928" width="13.42578125" style="148" customWidth="1"/>
    <col min="6929" max="6930" width="0" style="148" hidden="1" customWidth="1"/>
    <col min="6931" max="6931" width="10.28515625" style="148" customWidth="1"/>
    <col min="6932" max="7168" width="11.5703125" style="148"/>
    <col min="7169" max="7169" width="12.85546875" style="148" customWidth="1"/>
    <col min="7170" max="7171" width="11.42578125" style="148" customWidth="1"/>
    <col min="7172" max="7172" width="15.28515625" style="148" customWidth="1"/>
    <col min="7173" max="7173" width="14.85546875" style="148" customWidth="1"/>
    <col min="7174" max="7174" width="8.5703125" style="148" customWidth="1"/>
    <col min="7175" max="7175" width="9.42578125" style="148" customWidth="1"/>
    <col min="7176" max="7176" width="8.7109375" style="148" customWidth="1"/>
    <col min="7177" max="7177" width="10.42578125" style="148" customWidth="1"/>
    <col min="7178" max="7178" width="12.5703125" style="148" customWidth="1"/>
    <col min="7179" max="7179" width="13.140625" style="148" customWidth="1"/>
    <col min="7180" max="7180" width="13.7109375" style="148" customWidth="1"/>
    <col min="7181" max="7181" width="12.85546875" style="148" customWidth="1"/>
    <col min="7182" max="7182" width="11.42578125" style="148" customWidth="1"/>
    <col min="7183" max="7183" width="12.5703125" style="148" customWidth="1"/>
    <col min="7184" max="7184" width="13.42578125" style="148" customWidth="1"/>
    <col min="7185" max="7186" width="0" style="148" hidden="1" customWidth="1"/>
    <col min="7187" max="7187" width="10.28515625" style="148" customWidth="1"/>
    <col min="7188" max="7424" width="11.5703125" style="148"/>
    <col min="7425" max="7425" width="12.85546875" style="148" customWidth="1"/>
    <col min="7426" max="7427" width="11.42578125" style="148" customWidth="1"/>
    <col min="7428" max="7428" width="15.28515625" style="148" customWidth="1"/>
    <col min="7429" max="7429" width="14.85546875" style="148" customWidth="1"/>
    <col min="7430" max="7430" width="8.5703125" style="148" customWidth="1"/>
    <col min="7431" max="7431" width="9.42578125" style="148" customWidth="1"/>
    <col min="7432" max="7432" width="8.7109375" style="148" customWidth="1"/>
    <col min="7433" max="7433" width="10.42578125" style="148" customWidth="1"/>
    <col min="7434" max="7434" width="12.5703125" style="148" customWidth="1"/>
    <col min="7435" max="7435" width="13.140625" style="148" customWidth="1"/>
    <col min="7436" max="7436" width="13.7109375" style="148" customWidth="1"/>
    <col min="7437" max="7437" width="12.85546875" style="148" customWidth="1"/>
    <col min="7438" max="7438" width="11.42578125" style="148" customWidth="1"/>
    <col min="7439" max="7439" width="12.5703125" style="148" customWidth="1"/>
    <col min="7440" max="7440" width="13.42578125" style="148" customWidth="1"/>
    <col min="7441" max="7442" width="0" style="148" hidden="1" customWidth="1"/>
    <col min="7443" max="7443" width="10.28515625" style="148" customWidth="1"/>
    <col min="7444" max="7680" width="11.5703125" style="148"/>
    <col min="7681" max="7681" width="12.85546875" style="148" customWidth="1"/>
    <col min="7682" max="7683" width="11.42578125" style="148" customWidth="1"/>
    <col min="7684" max="7684" width="15.28515625" style="148" customWidth="1"/>
    <col min="7685" max="7685" width="14.85546875" style="148" customWidth="1"/>
    <col min="7686" max="7686" width="8.5703125" style="148" customWidth="1"/>
    <col min="7687" max="7687" width="9.42578125" style="148" customWidth="1"/>
    <col min="7688" max="7688" width="8.7109375" style="148" customWidth="1"/>
    <col min="7689" max="7689" width="10.42578125" style="148" customWidth="1"/>
    <col min="7690" max="7690" width="12.5703125" style="148" customWidth="1"/>
    <col min="7691" max="7691" width="13.140625" style="148" customWidth="1"/>
    <col min="7692" max="7692" width="13.7109375" style="148" customWidth="1"/>
    <col min="7693" max="7693" width="12.85546875" style="148" customWidth="1"/>
    <col min="7694" max="7694" width="11.42578125" style="148" customWidth="1"/>
    <col min="7695" max="7695" width="12.5703125" style="148" customWidth="1"/>
    <col min="7696" max="7696" width="13.42578125" style="148" customWidth="1"/>
    <col min="7697" max="7698" width="0" style="148" hidden="1" customWidth="1"/>
    <col min="7699" max="7699" width="10.28515625" style="148" customWidth="1"/>
    <col min="7700" max="7936" width="11.5703125" style="148"/>
    <col min="7937" max="7937" width="12.85546875" style="148" customWidth="1"/>
    <col min="7938" max="7939" width="11.42578125" style="148" customWidth="1"/>
    <col min="7940" max="7940" width="15.28515625" style="148" customWidth="1"/>
    <col min="7941" max="7941" width="14.85546875" style="148" customWidth="1"/>
    <col min="7942" max="7942" width="8.5703125" style="148" customWidth="1"/>
    <col min="7943" max="7943" width="9.42578125" style="148" customWidth="1"/>
    <col min="7944" max="7944" width="8.7109375" style="148" customWidth="1"/>
    <col min="7945" max="7945" width="10.42578125" style="148" customWidth="1"/>
    <col min="7946" max="7946" width="12.5703125" style="148" customWidth="1"/>
    <col min="7947" max="7947" width="13.140625" style="148" customWidth="1"/>
    <col min="7948" max="7948" width="13.7109375" style="148" customWidth="1"/>
    <col min="7949" max="7949" width="12.85546875" style="148" customWidth="1"/>
    <col min="7950" max="7950" width="11.42578125" style="148" customWidth="1"/>
    <col min="7951" max="7951" width="12.5703125" style="148" customWidth="1"/>
    <col min="7952" max="7952" width="13.42578125" style="148" customWidth="1"/>
    <col min="7953" max="7954" width="0" style="148" hidden="1" customWidth="1"/>
    <col min="7955" max="7955" width="10.28515625" style="148" customWidth="1"/>
    <col min="7956" max="8192" width="11.5703125" style="148"/>
    <col min="8193" max="8193" width="12.85546875" style="148" customWidth="1"/>
    <col min="8194" max="8195" width="11.42578125" style="148" customWidth="1"/>
    <col min="8196" max="8196" width="15.28515625" style="148" customWidth="1"/>
    <col min="8197" max="8197" width="14.85546875" style="148" customWidth="1"/>
    <col min="8198" max="8198" width="8.5703125" style="148" customWidth="1"/>
    <col min="8199" max="8199" width="9.42578125" style="148" customWidth="1"/>
    <col min="8200" max="8200" width="8.7109375" style="148" customWidth="1"/>
    <col min="8201" max="8201" width="10.42578125" style="148" customWidth="1"/>
    <col min="8202" max="8202" width="12.5703125" style="148" customWidth="1"/>
    <col min="8203" max="8203" width="13.140625" style="148" customWidth="1"/>
    <col min="8204" max="8204" width="13.7109375" style="148" customWidth="1"/>
    <col min="8205" max="8205" width="12.85546875" style="148" customWidth="1"/>
    <col min="8206" max="8206" width="11.42578125" style="148" customWidth="1"/>
    <col min="8207" max="8207" width="12.5703125" style="148" customWidth="1"/>
    <col min="8208" max="8208" width="13.42578125" style="148" customWidth="1"/>
    <col min="8209" max="8210" width="0" style="148" hidden="1" customWidth="1"/>
    <col min="8211" max="8211" width="10.28515625" style="148" customWidth="1"/>
    <col min="8212" max="8448" width="11.5703125" style="148"/>
    <col min="8449" max="8449" width="12.85546875" style="148" customWidth="1"/>
    <col min="8450" max="8451" width="11.42578125" style="148" customWidth="1"/>
    <col min="8452" max="8452" width="15.28515625" style="148" customWidth="1"/>
    <col min="8453" max="8453" width="14.85546875" style="148" customWidth="1"/>
    <col min="8454" max="8454" width="8.5703125" style="148" customWidth="1"/>
    <col min="8455" max="8455" width="9.42578125" style="148" customWidth="1"/>
    <col min="8456" max="8456" width="8.7109375" style="148" customWidth="1"/>
    <col min="8457" max="8457" width="10.42578125" style="148" customWidth="1"/>
    <col min="8458" max="8458" width="12.5703125" style="148" customWidth="1"/>
    <col min="8459" max="8459" width="13.140625" style="148" customWidth="1"/>
    <col min="8460" max="8460" width="13.7109375" style="148" customWidth="1"/>
    <col min="8461" max="8461" width="12.85546875" style="148" customWidth="1"/>
    <col min="8462" max="8462" width="11.42578125" style="148" customWidth="1"/>
    <col min="8463" max="8463" width="12.5703125" style="148" customWidth="1"/>
    <col min="8464" max="8464" width="13.42578125" style="148" customWidth="1"/>
    <col min="8465" max="8466" width="0" style="148" hidden="1" customWidth="1"/>
    <col min="8467" max="8467" width="10.28515625" style="148" customWidth="1"/>
    <col min="8468" max="8704" width="11.5703125" style="148"/>
    <col min="8705" max="8705" width="12.85546875" style="148" customWidth="1"/>
    <col min="8706" max="8707" width="11.42578125" style="148" customWidth="1"/>
    <col min="8708" max="8708" width="15.28515625" style="148" customWidth="1"/>
    <col min="8709" max="8709" width="14.85546875" style="148" customWidth="1"/>
    <col min="8710" max="8710" width="8.5703125" style="148" customWidth="1"/>
    <col min="8711" max="8711" width="9.42578125" style="148" customWidth="1"/>
    <col min="8712" max="8712" width="8.7109375" style="148" customWidth="1"/>
    <col min="8713" max="8713" width="10.42578125" style="148" customWidth="1"/>
    <col min="8714" max="8714" width="12.5703125" style="148" customWidth="1"/>
    <col min="8715" max="8715" width="13.140625" style="148" customWidth="1"/>
    <col min="8716" max="8716" width="13.7109375" style="148" customWidth="1"/>
    <col min="8717" max="8717" width="12.85546875" style="148" customWidth="1"/>
    <col min="8718" max="8718" width="11.42578125" style="148" customWidth="1"/>
    <col min="8719" max="8719" width="12.5703125" style="148" customWidth="1"/>
    <col min="8720" max="8720" width="13.42578125" style="148" customWidth="1"/>
    <col min="8721" max="8722" width="0" style="148" hidden="1" customWidth="1"/>
    <col min="8723" max="8723" width="10.28515625" style="148" customWidth="1"/>
    <col min="8724" max="8960" width="11.5703125" style="148"/>
    <col min="8961" max="8961" width="12.85546875" style="148" customWidth="1"/>
    <col min="8962" max="8963" width="11.42578125" style="148" customWidth="1"/>
    <col min="8964" max="8964" width="15.28515625" style="148" customWidth="1"/>
    <col min="8965" max="8965" width="14.85546875" style="148" customWidth="1"/>
    <col min="8966" max="8966" width="8.5703125" style="148" customWidth="1"/>
    <col min="8967" max="8967" width="9.42578125" style="148" customWidth="1"/>
    <col min="8968" max="8968" width="8.7109375" style="148" customWidth="1"/>
    <col min="8969" max="8969" width="10.42578125" style="148" customWidth="1"/>
    <col min="8970" max="8970" width="12.5703125" style="148" customWidth="1"/>
    <col min="8971" max="8971" width="13.140625" style="148" customWidth="1"/>
    <col min="8972" max="8972" width="13.7109375" style="148" customWidth="1"/>
    <col min="8973" max="8973" width="12.85546875" style="148" customWidth="1"/>
    <col min="8974" max="8974" width="11.42578125" style="148" customWidth="1"/>
    <col min="8975" max="8975" width="12.5703125" style="148" customWidth="1"/>
    <col min="8976" max="8976" width="13.42578125" style="148" customWidth="1"/>
    <col min="8977" max="8978" width="0" style="148" hidden="1" customWidth="1"/>
    <col min="8979" max="8979" width="10.28515625" style="148" customWidth="1"/>
    <col min="8980" max="9216" width="11.5703125" style="148"/>
    <col min="9217" max="9217" width="12.85546875" style="148" customWidth="1"/>
    <col min="9218" max="9219" width="11.42578125" style="148" customWidth="1"/>
    <col min="9220" max="9220" width="15.28515625" style="148" customWidth="1"/>
    <col min="9221" max="9221" width="14.85546875" style="148" customWidth="1"/>
    <col min="9222" max="9222" width="8.5703125" style="148" customWidth="1"/>
    <col min="9223" max="9223" width="9.42578125" style="148" customWidth="1"/>
    <col min="9224" max="9224" width="8.7109375" style="148" customWidth="1"/>
    <col min="9225" max="9225" width="10.42578125" style="148" customWidth="1"/>
    <col min="9226" max="9226" width="12.5703125" style="148" customWidth="1"/>
    <col min="9227" max="9227" width="13.140625" style="148" customWidth="1"/>
    <col min="9228" max="9228" width="13.7109375" style="148" customWidth="1"/>
    <col min="9229" max="9229" width="12.85546875" style="148" customWidth="1"/>
    <col min="9230" max="9230" width="11.42578125" style="148" customWidth="1"/>
    <col min="9231" max="9231" width="12.5703125" style="148" customWidth="1"/>
    <col min="9232" max="9232" width="13.42578125" style="148" customWidth="1"/>
    <col min="9233" max="9234" width="0" style="148" hidden="1" customWidth="1"/>
    <col min="9235" max="9235" width="10.28515625" style="148" customWidth="1"/>
    <col min="9236" max="9472" width="11.5703125" style="148"/>
    <col min="9473" max="9473" width="12.85546875" style="148" customWidth="1"/>
    <col min="9474" max="9475" width="11.42578125" style="148" customWidth="1"/>
    <col min="9476" max="9476" width="15.28515625" style="148" customWidth="1"/>
    <col min="9477" max="9477" width="14.85546875" style="148" customWidth="1"/>
    <col min="9478" max="9478" width="8.5703125" style="148" customWidth="1"/>
    <col min="9479" max="9479" width="9.42578125" style="148" customWidth="1"/>
    <col min="9480" max="9480" width="8.7109375" style="148" customWidth="1"/>
    <col min="9481" max="9481" width="10.42578125" style="148" customWidth="1"/>
    <col min="9482" max="9482" width="12.5703125" style="148" customWidth="1"/>
    <col min="9483" max="9483" width="13.140625" style="148" customWidth="1"/>
    <col min="9484" max="9484" width="13.7109375" style="148" customWidth="1"/>
    <col min="9485" max="9485" width="12.85546875" style="148" customWidth="1"/>
    <col min="9486" max="9486" width="11.42578125" style="148" customWidth="1"/>
    <col min="9487" max="9487" width="12.5703125" style="148" customWidth="1"/>
    <col min="9488" max="9488" width="13.42578125" style="148" customWidth="1"/>
    <col min="9489" max="9490" width="0" style="148" hidden="1" customWidth="1"/>
    <col min="9491" max="9491" width="10.28515625" style="148" customWidth="1"/>
    <col min="9492" max="9728" width="11.5703125" style="148"/>
    <col min="9729" max="9729" width="12.85546875" style="148" customWidth="1"/>
    <col min="9730" max="9731" width="11.42578125" style="148" customWidth="1"/>
    <col min="9732" max="9732" width="15.28515625" style="148" customWidth="1"/>
    <col min="9733" max="9733" width="14.85546875" style="148" customWidth="1"/>
    <col min="9734" max="9734" width="8.5703125" style="148" customWidth="1"/>
    <col min="9735" max="9735" width="9.42578125" style="148" customWidth="1"/>
    <col min="9736" max="9736" width="8.7109375" style="148" customWidth="1"/>
    <col min="9737" max="9737" width="10.42578125" style="148" customWidth="1"/>
    <col min="9738" max="9738" width="12.5703125" style="148" customWidth="1"/>
    <col min="9739" max="9739" width="13.140625" style="148" customWidth="1"/>
    <col min="9740" max="9740" width="13.7109375" style="148" customWidth="1"/>
    <col min="9741" max="9741" width="12.85546875" style="148" customWidth="1"/>
    <col min="9742" max="9742" width="11.42578125" style="148" customWidth="1"/>
    <col min="9743" max="9743" width="12.5703125" style="148" customWidth="1"/>
    <col min="9744" max="9744" width="13.42578125" style="148" customWidth="1"/>
    <col min="9745" max="9746" width="0" style="148" hidden="1" customWidth="1"/>
    <col min="9747" max="9747" width="10.28515625" style="148" customWidth="1"/>
    <col min="9748" max="9984" width="11.5703125" style="148"/>
    <col min="9985" max="9985" width="12.85546875" style="148" customWidth="1"/>
    <col min="9986" max="9987" width="11.42578125" style="148" customWidth="1"/>
    <col min="9988" max="9988" width="15.28515625" style="148" customWidth="1"/>
    <col min="9989" max="9989" width="14.85546875" style="148" customWidth="1"/>
    <col min="9990" max="9990" width="8.5703125" style="148" customWidth="1"/>
    <col min="9991" max="9991" width="9.42578125" style="148" customWidth="1"/>
    <col min="9992" max="9992" width="8.7109375" style="148" customWidth="1"/>
    <col min="9993" max="9993" width="10.42578125" style="148" customWidth="1"/>
    <col min="9994" max="9994" width="12.5703125" style="148" customWidth="1"/>
    <col min="9995" max="9995" width="13.140625" style="148" customWidth="1"/>
    <col min="9996" max="9996" width="13.7109375" style="148" customWidth="1"/>
    <col min="9997" max="9997" width="12.85546875" style="148" customWidth="1"/>
    <col min="9998" max="9998" width="11.42578125" style="148" customWidth="1"/>
    <col min="9999" max="9999" width="12.5703125" style="148" customWidth="1"/>
    <col min="10000" max="10000" width="13.42578125" style="148" customWidth="1"/>
    <col min="10001" max="10002" width="0" style="148" hidden="1" customWidth="1"/>
    <col min="10003" max="10003" width="10.28515625" style="148" customWidth="1"/>
    <col min="10004" max="10240" width="11.5703125" style="148"/>
    <col min="10241" max="10241" width="12.85546875" style="148" customWidth="1"/>
    <col min="10242" max="10243" width="11.42578125" style="148" customWidth="1"/>
    <col min="10244" max="10244" width="15.28515625" style="148" customWidth="1"/>
    <col min="10245" max="10245" width="14.85546875" style="148" customWidth="1"/>
    <col min="10246" max="10246" width="8.5703125" style="148" customWidth="1"/>
    <col min="10247" max="10247" width="9.42578125" style="148" customWidth="1"/>
    <col min="10248" max="10248" width="8.7109375" style="148" customWidth="1"/>
    <col min="10249" max="10249" width="10.42578125" style="148" customWidth="1"/>
    <col min="10250" max="10250" width="12.5703125" style="148" customWidth="1"/>
    <col min="10251" max="10251" width="13.140625" style="148" customWidth="1"/>
    <col min="10252" max="10252" width="13.7109375" style="148" customWidth="1"/>
    <col min="10253" max="10253" width="12.85546875" style="148" customWidth="1"/>
    <col min="10254" max="10254" width="11.42578125" style="148" customWidth="1"/>
    <col min="10255" max="10255" width="12.5703125" style="148" customWidth="1"/>
    <col min="10256" max="10256" width="13.42578125" style="148" customWidth="1"/>
    <col min="10257" max="10258" width="0" style="148" hidden="1" customWidth="1"/>
    <col min="10259" max="10259" width="10.28515625" style="148" customWidth="1"/>
    <col min="10260" max="10496" width="11.5703125" style="148"/>
    <col min="10497" max="10497" width="12.85546875" style="148" customWidth="1"/>
    <col min="10498" max="10499" width="11.42578125" style="148" customWidth="1"/>
    <col min="10500" max="10500" width="15.28515625" style="148" customWidth="1"/>
    <col min="10501" max="10501" width="14.85546875" style="148" customWidth="1"/>
    <col min="10502" max="10502" width="8.5703125" style="148" customWidth="1"/>
    <col min="10503" max="10503" width="9.42578125" style="148" customWidth="1"/>
    <col min="10504" max="10504" width="8.7109375" style="148" customWidth="1"/>
    <col min="10505" max="10505" width="10.42578125" style="148" customWidth="1"/>
    <col min="10506" max="10506" width="12.5703125" style="148" customWidth="1"/>
    <col min="10507" max="10507" width="13.140625" style="148" customWidth="1"/>
    <col min="10508" max="10508" width="13.7109375" style="148" customWidth="1"/>
    <col min="10509" max="10509" width="12.85546875" style="148" customWidth="1"/>
    <col min="10510" max="10510" width="11.42578125" style="148" customWidth="1"/>
    <col min="10511" max="10511" width="12.5703125" style="148" customWidth="1"/>
    <col min="10512" max="10512" width="13.42578125" style="148" customWidth="1"/>
    <col min="10513" max="10514" width="0" style="148" hidden="1" customWidth="1"/>
    <col min="10515" max="10515" width="10.28515625" style="148" customWidth="1"/>
    <col min="10516" max="10752" width="11.5703125" style="148"/>
    <col min="10753" max="10753" width="12.85546875" style="148" customWidth="1"/>
    <col min="10754" max="10755" width="11.42578125" style="148" customWidth="1"/>
    <col min="10756" max="10756" width="15.28515625" style="148" customWidth="1"/>
    <col min="10757" max="10757" width="14.85546875" style="148" customWidth="1"/>
    <col min="10758" max="10758" width="8.5703125" style="148" customWidth="1"/>
    <col min="10759" max="10759" width="9.42578125" style="148" customWidth="1"/>
    <col min="10760" max="10760" width="8.7109375" style="148" customWidth="1"/>
    <col min="10761" max="10761" width="10.42578125" style="148" customWidth="1"/>
    <col min="10762" max="10762" width="12.5703125" style="148" customWidth="1"/>
    <col min="10763" max="10763" width="13.140625" style="148" customWidth="1"/>
    <col min="10764" max="10764" width="13.7109375" style="148" customWidth="1"/>
    <col min="10765" max="10765" width="12.85546875" style="148" customWidth="1"/>
    <col min="10766" max="10766" width="11.42578125" style="148" customWidth="1"/>
    <col min="10767" max="10767" width="12.5703125" style="148" customWidth="1"/>
    <col min="10768" max="10768" width="13.42578125" style="148" customWidth="1"/>
    <col min="10769" max="10770" width="0" style="148" hidden="1" customWidth="1"/>
    <col min="10771" max="10771" width="10.28515625" style="148" customWidth="1"/>
    <col min="10772" max="11008" width="11.5703125" style="148"/>
    <col min="11009" max="11009" width="12.85546875" style="148" customWidth="1"/>
    <col min="11010" max="11011" width="11.42578125" style="148" customWidth="1"/>
    <col min="11012" max="11012" width="15.28515625" style="148" customWidth="1"/>
    <col min="11013" max="11013" width="14.85546875" style="148" customWidth="1"/>
    <col min="11014" max="11014" width="8.5703125" style="148" customWidth="1"/>
    <col min="11015" max="11015" width="9.42578125" style="148" customWidth="1"/>
    <col min="11016" max="11016" width="8.7109375" style="148" customWidth="1"/>
    <col min="11017" max="11017" width="10.42578125" style="148" customWidth="1"/>
    <col min="11018" max="11018" width="12.5703125" style="148" customWidth="1"/>
    <col min="11019" max="11019" width="13.140625" style="148" customWidth="1"/>
    <col min="11020" max="11020" width="13.7109375" style="148" customWidth="1"/>
    <col min="11021" max="11021" width="12.85546875" style="148" customWidth="1"/>
    <col min="11022" max="11022" width="11.42578125" style="148" customWidth="1"/>
    <col min="11023" max="11023" width="12.5703125" style="148" customWidth="1"/>
    <col min="11024" max="11024" width="13.42578125" style="148" customWidth="1"/>
    <col min="11025" max="11026" width="0" style="148" hidden="1" customWidth="1"/>
    <col min="11027" max="11027" width="10.28515625" style="148" customWidth="1"/>
    <col min="11028" max="11264" width="11.5703125" style="148"/>
    <col min="11265" max="11265" width="12.85546875" style="148" customWidth="1"/>
    <col min="11266" max="11267" width="11.42578125" style="148" customWidth="1"/>
    <col min="11268" max="11268" width="15.28515625" style="148" customWidth="1"/>
    <col min="11269" max="11269" width="14.85546875" style="148" customWidth="1"/>
    <col min="11270" max="11270" width="8.5703125" style="148" customWidth="1"/>
    <col min="11271" max="11271" width="9.42578125" style="148" customWidth="1"/>
    <col min="11272" max="11272" width="8.7109375" style="148" customWidth="1"/>
    <col min="11273" max="11273" width="10.42578125" style="148" customWidth="1"/>
    <col min="11274" max="11274" width="12.5703125" style="148" customWidth="1"/>
    <col min="11275" max="11275" width="13.140625" style="148" customWidth="1"/>
    <col min="11276" max="11276" width="13.7109375" style="148" customWidth="1"/>
    <col min="11277" max="11277" width="12.85546875" style="148" customWidth="1"/>
    <col min="11278" max="11278" width="11.42578125" style="148" customWidth="1"/>
    <col min="11279" max="11279" width="12.5703125" style="148" customWidth="1"/>
    <col min="11280" max="11280" width="13.42578125" style="148" customWidth="1"/>
    <col min="11281" max="11282" width="0" style="148" hidden="1" customWidth="1"/>
    <col min="11283" max="11283" width="10.28515625" style="148" customWidth="1"/>
    <col min="11284" max="11520" width="11.5703125" style="148"/>
    <col min="11521" max="11521" width="12.85546875" style="148" customWidth="1"/>
    <col min="11522" max="11523" width="11.42578125" style="148" customWidth="1"/>
    <col min="11524" max="11524" width="15.28515625" style="148" customWidth="1"/>
    <col min="11525" max="11525" width="14.85546875" style="148" customWidth="1"/>
    <col min="11526" max="11526" width="8.5703125" style="148" customWidth="1"/>
    <col min="11527" max="11527" width="9.42578125" style="148" customWidth="1"/>
    <col min="11528" max="11528" width="8.7109375" style="148" customWidth="1"/>
    <col min="11529" max="11529" width="10.42578125" style="148" customWidth="1"/>
    <col min="11530" max="11530" width="12.5703125" style="148" customWidth="1"/>
    <col min="11531" max="11531" width="13.140625" style="148" customWidth="1"/>
    <col min="11532" max="11532" width="13.7109375" style="148" customWidth="1"/>
    <col min="11533" max="11533" width="12.85546875" style="148" customWidth="1"/>
    <col min="11534" max="11534" width="11.42578125" style="148" customWidth="1"/>
    <col min="11535" max="11535" width="12.5703125" style="148" customWidth="1"/>
    <col min="11536" max="11536" width="13.42578125" style="148" customWidth="1"/>
    <col min="11537" max="11538" width="0" style="148" hidden="1" customWidth="1"/>
    <col min="11539" max="11539" width="10.28515625" style="148" customWidth="1"/>
    <col min="11540" max="11776" width="11.5703125" style="148"/>
    <col min="11777" max="11777" width="12.85546875" style="148" customWidth="1"/>
    <col min="11778" max="11779" width="11.42578125" style="148" customWidth="1"/>
    <col min="11780" max="11780" width="15.28515625" style="148" customWidth="1"/>
    <col min="11781" max="11781" width="14.85546875" style="148" customWidth="1"/>
    <col min="11782" max="11782" width="8.5703125" style="148" customWidth="1"/>
    <col min="11783" max="11783" width="9.42578125" style="148" customWidth="1"/>
    <col min="11784" max="11784" width="8.7109375" style="148" customWidth="1"/>
    <col min="11785" max="11785" width="10.42578125" style="148" customWidth="1"/>
    <col min="11786" max="11786" width="12.5703125" style="148" customWidth="1"/>
    <col min="11787" max="11787" width="13.140625" style="148" customWidth="1"/>
    <col min="11788" max="11788" width="13.7109375" style="148" customWidth="1"/>
    <col min="11789" max="11789" width="12.85546875" style="148" customWidth="1"/>
    <col min="11790" max="11790" width="11.42578125" style="148" customWidth="1"/>
    <col min="11791" max="11791" width="12.5703125" style="148" customWidth="1"/>
    <col min="11792" max="11792" width="13.42578125" style="148" customWidth="1"/>
    <col min="11793" max="11794" width="0" style="148" hidden="1" customWidth="1"/>
    <col min="11795" max="11795" width="10.28515625" style="148" customWidth="1"/>
    <col min="11796" max="12032" width="11.5703125" style="148"/>
    <col min="12033" max="12033" width="12.85546875" style="148" customWidth="1"/>
    <col min="12034" max="12035" width="11.42578125" style="148" customWidth="1"/>
    <col min="12036" max="12036" width="15.28515625" style="148" customWidth="1"/>
    <col min="12037" max="12037" width="14.85546875" style="148" customWidth="1"/>
    <col min="12038" max="12038" width="8.5703125" style="148" customWidth="1"/>
    <col min="12039" max="12039" width="9.42578125" style="148" customWidth="1"/>
    <col min="12040" max="12040" width="8.7109375" style="148" customWidth="1"/>
    <col min="12041" max="12041" width="10.42578125" style="148" customWidth="1"/>
    <col min="12042" max="12042" width="12.5703125" style="148" customWidth="1"/>
    <col min="12043" max="12043" width="13.140625" style="148" customWidth="1"/>
    <col min="12044" max="12044" width="13.7109375" style="148" customWidth="1"/>
    <col min="12045" max="12045" width="12.85546875" style="148" customWidth="1"/>
    <col min="12046" max="12046" width="11.42578125" style="148" customWidth="1"/>
    <col min="12047" max="12047" width="12.5703125" style="148" customWidth="1"/>
    <col min="12048" max="12048" width="13.42578125" style="148" customWidth="1"/>
    <col min="12049" max="12050" width="0" style="148" hidden="1" customWidth="1"/>
    <col min="12051" max="12051" width="10.28515625" style="148" customWidth="1"/>
    <col min="12052" max="12288" width="11.5703125" style="148"/>
    <col min="12289" max="12289" width="12.85546875" style="148" customWidth="1"/>
    <col min="12290" max="12291" width="11.42578125" style="148" customWidth="1"/>
    <col min="12292" max="12292" width="15.28515625" style="148" customWidth="1"/>
    <col min="12293" max="12293" width="14.85546875" style="148" customWidth="1"/>
    <col min="12294" max="12294" width="8.5703125" style="148" customWidth="1"/>
    <col min="12295" max="12295" width="9.42578125" style="148" customWidth="1"/>
    <col min="12296" max="12296" width="8.7109375" style="148" customWidth="1"/>
    <col min="12297" max="12297" width="10.42578125" style="148" customWidth="1"/>
    <col min="12298" max="12298" width="12.5703125" style="148" customWidth="1"/>
    <col min="12299" max="12299" width="13.140625" style="148" customWidth="1"/>
    <col min="12300" max="12300" width="13.7109375" style="148" customWidth="1"/>
    <col min="12301" max="12301" width="12.85546875" style="148" customWidth="1"/>
    <col min="12302" max="12302" width="11.42578125" style="148" customWidth="1"/>
    <col min="12303" max="12303" width="12.5703125" style="148" customWidth="1"/>
    <col min="12304" max="12304" width="13.42578125" style="148" customWidth="1"/>
    <col min="12305" max="12306" width="0" style="148" hidden="1" customWidth="1"/>
    <col min="12307" max="12307" width="10.28515625" style="148" customWidth="1"/>
    <col min="12308" max="12544" width="11.5703125" style="148"/>
    <col min="12545" max="12545" width="12.85546875" style="148" customWidth="1"/>
    <col min="12546" max="12547" width="11.42578125" style="148" customWidth="1"/>
    <col min="12548" max="12548" width="15.28515625" style="148" customWidth="1"/>
    <col min="12549" max="12549" width="14.85546875" style="148" customWidth="1"/>
    <col min="12550" max="12550" width="8.5703125" style="148" customWidth="1"/>
    <col min="12551" max="12551" width="9.42578125" style="148" customWidth="1"/>
    <col min="12552" max="12552" width="8.7109375" style="148" customWidth="1"/>
    <col min="12553" max="12553" width="10.42578125" style="148" customWidth="1"/>
    <col min="12554" max="12554" width="12.5703125" style="148" customWidth="1"/>
    <col min="12555" max="12555" width="13.140625" style="148" customWidth="1"/>
    <col min="12556" max="12556" width="13.7109375" style="148" customWidth="1"/>
    <col min="12557" max="12557" width="12.85546875" style="148" customWidth="1"/>
    <col min="12558" max="12558" width="11.42578125" style="148" customWidth="1"/>
    <col min="12559" max="12559" width="12.5703125" style="148" customWidth="1"/>
    <col min="12560" max="12560" width="13.42578125" style="148" customWidth="1"/>
    <col min="12561" max="12562" width="0" style="148" hidden="1" customWidth="1"/>
    <col min="12563" max="12563" width="10.28515625" style="148" customWidth="1"/>
    <col min="12564" max="12800" width="11.5703125" style="148"/>
    <col min="12801" max="12801" width="12.85546875" style="148" customWidth="1"/>
    <col min="12802" max="12803" width="11.42578125" style="148" customWidth="1"/>
    <col min="12804" max="12804" width="15.28515625" style="148" customWidth="1"/>
    <col min="12805" max="12805" width="14.85546875" style="148" customWidth="1"/>
    <col min="12806" max="12806" width="8.5703125" style="148" customWidth="1"/>
    <col min="12807" max="12807" width="9.42578125" style="148" customWidth="1"/>
    <col min="12808" max="12808" width="8.7109375" style="148" customWidth="1"/>
    <col min="12809" max="12809" width="10.42578125" style="148" customWidth="1"/>
    <col min="12810" max="12810" width="12.5703125" style="148" customWidth="1"/>
    <col min="12811" max="12811" width="13.140625" style="148" customWidth="1"/>
    <col min="12812" max="12812" width="13.7109375" style="148" customWidth="1"/>
    <col min="12813" max="12813" width="12.85546875" style="148" customWidth="1"/>
    <col min="12814" max="12814" width="11.42578125" style="148" customWidth="1"/>
    <col min="12815" max="12815" width="12.5703125" style="148" customWidth="1"/>
    <col min="12816" max="12816" width="13.42578125" style="148" customWidth="1"/>
    <col min="12817" max="12818" width="0" style="148" hidden="1" customWidth="1"/>
    <col min="12819" max="12819" width="10.28515625" style="148" customWidth="1"/>
    <col min="12820" max="13056" width="11.5703125" style="148"/>
    <col min="13057" max="13057" width="12.85546875" style="148" customWidth="1"/>
    <col min="13058" max="13059" width="11.42578125" style="148" customWidth="1"/>
    <col min="13060" max="13060" width="15.28515625" style="148" customWidth="1"/>
    <col min="13061" max="13061" width="14.85546875" style="148" customWidth="1"/>
    <col min="13062" max="13062" width="8.5703125" style="148" customWidth="1"/>
    <col min="13063" max="13063" width="9.42578125" style="148" customWidth="1"/>
    <col min="13064" max="13064" width="8.7109375" style="148" customWidth="1"/>
    <col min="13065" max="13065" width="10.42578125" style="148" customWidth="1"/>
    <col min="13066" max="13066" width="12.5703125" style="148" customWidth="1"/>
    <col min="13067" max="13067" width="13.140625" style="148" customWidth="1"/>
    <col min="13068" max="13068" width="13.7109375" style="148" customWidth="1"/>
    <col min="13069" max="13069" width="12.85546875" style="148" customWidth="1"/>
    <col min="13070" max="13070" width="11.42578125" style="148" customWidth="1"/>
    <col min="13071" max="13071" width="12.5703125" style="148" customWidth="1"/>
    <col min="13072" max="13072" width="13.42578125" style="148" customWidth="1"/>
    <col min="13073" max="13074" width="0" style="148" hidden="1" customWidth="1"/>
    <col min="13075" max="13075" width="10.28515625" style="148" customWidth="1"/>
    <col min="13076" max="13312" width="11.5703125" style="148"/>
    <col min="13313" max="13313" width="12.85546875" style="148" customWidth="1"/>
    <col min="13314" max="13315" width="11.42578125" style="148" customWidth="1"/>
    <col min="13316" max="13316" width="15.28515625" style="148" customWidth="1"/>
    <col min="13317" max="13317" width="14.85546875" style="148" customWidth="1"/>
    <col min="13318" max="13318" width="8.5703125" style="148" customWidth="1"/>
    <col min="13319" max="13319" width="9.42578125" style="148" customWidth="1"/>
    <col min="13320" max="13320" width="8.7109375" style="148" customWidth="1"/>
    <col min="13321" max="13321" width="10.42578125" style="148" customWidth="1"/>
    <col min="13322" max="13322" width="12.5703125" style="148" customWidth="1"/>
    <col min="13323" max="13323" width="13.140625" style="148" customWidth="1"/>
    <col min="13324" max="13324" width="13.7109375" style="148" customWidth="1"/>
    <col min="13325" max="13325" width="12.85546875" style="148" customWidth="1"/>
    <col min="13326" max="13326" width="11.42578125" style="148" customWidth="1"/>
    <col min="13327" max="13327" width="12.5703125" style="148" customWidth="1"/>
    <col min="13328" max="13328" width="13.42578125" style="148" customWidth="1"/>
    <col min="13329" max="13330" width="0" style="148" hidden="1" customWidth="1"/>
    <col min="13331" max="13331" width="10.28515625" style="148" customWidth="1"/>
    <col min="13332" max="13568" width="11.5703125" style="148"/>
    <col min="13569" max="13569" width="12.85546875" style="148" customWidth="1"/>
    <col min="13570" max="13571" width="11.42578125" style="148" customWidth="1"/>
    <col min="13572" max="13572" width="15.28515625" style="148" customWidth="1"/>
    <col min="13573" max="13573" width="14.85546875" style="148" customWidth="1"/>
    <col min="13574" max="13574" width="8.5703125" style="148" customWidth="1"/>
    <col min="13575" max="13575" width="9.42578125" style="148" customWidth="1"/>
    <col min="13576" max="13576" width="8.7109375" style="148" customWidth="1"/>
    <col min="13577" max="13577" width="10.42578125" style="148" customWidth="1"/>
    <col min="13578" max="13578" width="12.5703125" style="148" customWidth="1"/>
    <col min="13579" max="13579" width="13.140625" style="148" customWidth="1"/>
    <col min="13580" max="13580" width="13.7109375" style="148" customWidth="1"/>
    <col min="13581" max="13581" width="12.85546875" style="148" customWidth="1"/>
    <col min="13582" max="13582" width="11.42578125" style="148" customWidth="1"/>
    <col min="13583" max="13583" width="12.5703125" style="148" customWidth="1"/>
    <col min="13584" max="13584" width="13.42578125" style="148" customWidth="1"/>
    <col min="13585" max="13586" width="0" style="148" hidden="1" customWidth="1"/>
    <col min="13587" max="13587" width="10.28515625" style="148" customWidth="1"/>
    <col min="13588" max="13824" width="11.5703125" style="148"/>
    <col min="13825" max="13825" width="12.85546875" style="148" customWidth="1"/>
    <col min="13826" max="13827" width="11.42578125" style="148" customWidth="1"/>
    <col min="13828" max="13828" width="15.28515625" style="148" customWidth="1"/>
    <col min="13829" max="13829" width="14.85546875" style="148" customWidth="1"/>
    <col min="13830" max="13830" width="8.5703125" style="148" customWidth="1"/>
    <col min="13831" max="13831" width="9.42578125" style="148" customWidth="1"/>
    <col min="13832" max="13832" width="8.7109375" style="148" customWidth="1"/>
    <col min="13833" max="13833" width="10.42578125" style="148" customWidth="1"/>
    <col min="13834" max="13834" width="12.5703125" style="148" customWidth="1"/>
    <col min="13835" max="13835" width="13.140625" style="148" customWidth="1"/>
    <col min="13836" max="13836" width="13.7109375" style="148" customWidth="1"/>
    <col min="13837" max="13837" width="12.85546875" style="148" customWidth="1"/>
    <col min="13838" max="13838" width="11.42578125" style="148" customWidth="1"/>
    <col min="13839" max="13839" width="12.5703125" style="148" customWidth="1"/>
    <col min="13840" max="13840" width="13.42578125" style="148" customWidth="1"/>
    <col min="13841" max="13842" width="0" style="148" hidden="1" customWidth="1"/>
    <col min="13843" max="13843" width="10.28515625" style="148" customWidth="1"/>
    <col min="13844" max="14080" width="11.5703125" style="148"/>
    <col min="14081" max="14081" width="12.85546875" style="148" customWidth="1"/>
    <col min="14082" max="14083" width="11.42578125" style="148" customWidth="1"/>
    <col min="14084" max="14084" width="15.28515625" style="148" customWidth="1"/>
    <col min="14085" max="14085" width="14.85546875" style="148" customWidth="1"/>
    <col min="14086" max="14086" width="8.5703125" style="148" customWidth="1"/>
    <col min="14087" max="14087" width="9.42578125" style="148" customWidth="1"/>
    <col min="14088" max="14088" width="8.7109375" style="148" customWidth="1"/>
    <col min="14089" max="14089" width="10.42578125" style="148" customWidth="1"/>
    <col min="14090" max="14090" width="12.5703125" style="148" customWidth="1"/>
    <col min="14091" max="14091" width="13.140625" style="148" customWidth="1"/>
    <col min="14092" max="14092" width="13.7109375" style="148" customWidth="1"/>
    <col min="14093" max="14093" width="12.85546875" style="148" customWidth="1"/>
    <col min="14094" max="14094" width="11.42578125" style="148" customWidth="1"/>
    <col min="14095" max="14095" width="12.5703125" style="148" customWidth="1"/>
    <col min="14096" max="14096" width="13.42578125" style="148" customWidth="1"/>
    <col min="14097" max="14098" width="0" style="148" hidden="1" customWidth="1"/>
    <col min="14099" max="14099" width="10.28515625" style="148" customWidth="1"/>
    <col min="14100" max="14336" width="11.5703125" style="148"/>
    <col min="14337" max="14337" width="12.85546875" style="148" customWidth="1"/>
    <col min="14338" max="14339" width="11.42578125" style="148" customWidth="1"/>
    <col min="14340" max="14340" width="15.28515625" style="148" customWidth="1"/>
    <col min="14341" max="14341" width="14.85546875" style="148" customWidth="1"/>
    <col min="14342" max="14342" width="8.5703125" style="148" customWidth="1"/>
    <col min="14343" max="14343" width="9.42578125" style="148" customWidth="1"/>
    <col min="14344" max="14344" width="8.7109375" style="148" customWidth="1"/>
    <col min="14345" max="14345" width="10.42578125" style="148" customWidth="1"/>
    <col min="14346" max="14346" width="12.5703125" style="148" customWidth="1"/>
    <col min="14347" max="14347" width="13.140625" style="148" customWidth="1"/>
    <col min="14348" max="14348" width="13.7109375" style="148" customWidth="1"/>
    <col min="14349" max="14349" width="12.85546875" style="148" customWidth="1"/>
    <col min="14350" max="14350" width="11.42578125" style="148" customWidth="1"/>
    <col min="14351" max="14351" width="12.5703125" style="148" customWidth="1"/>
    <col min="14352" max="14352" width="13.42578125" style="148" customWidth="1"/>
    <col min="14353" max="14354" width="0" style="148" hidden="1" customWidth="1"/>
    <col min="14355" max="14355" width="10.28515625" style="148" customWidth="1"/>
    <col min="14356" max="14592" width="11.5703125" style="148"/>
    <col min="14593" max="14593" width="12.85546875" style="148" customWidth="1"/>
    <col min="14594" max="14595" width="11.42578125" style="148" customWidth="1"/>
    <col min="14596" max="14596" width="15.28515625" style="148" customWidth="1"/>
    <col min="14597" max="14597" width="14.85546875" style="148" customWidth="1"/>
    <col min="14598" max="14598" width="8.5703125" style="148" customWidth="1"/>
    <col min="14599" max="14599" width="9.42578125" style="148" customWidth="1"/>
    <col min="14600" max="14600" width="8.7109375" style="148" customWidth="1"/>
    <col min="14601" max="14601" width="10.42578125" style="148" customWidth="1"/>
    <col min="14602" max="14602" width="12.5703125" style="148" customWidth="1"/>
    <col min="14603" max="14603" width="13.140625" style="148" customWidth="1"/>
    <col min="14604" max="14604" width="13.7109375" style="148" customWidth="1"/>
    <col min="14605" max="14605" width="12.85546875" style="148" customWidth="1"/>
    <col min="14606" max="14606" width="11.42578125" style="148" customWidth="1"/>
    <col min="14607" max="14607" width="12.5703125" style="148" customWidth="1"/>
    <col min="14608" max="14608" width="13.42578125" style="148" customWidth="1"/>
    <col min="14609" max="14610" width="0" style="148" hidden="1" customWidth="1"/>
    <col min="14611" max="14611" width="10.28515625" style="148" customWidth="1"/>
    <col min="14612" max="14848" width="11.5703125" style="148"/>
    <col min="14849" max="14849" width="12.85546875" style="148" customWidth="1"/>
    <col min="14850" max="14851" width="11.42578125" style="148" customWidth="1"/>
    <col min="14852" max="14852" width="15.28515625" style="148" customWidth="1"/>
    <col min="14853" max="14853" width="14.85546875" style="148" customWidth="1"/>
    <col min="14854" max="14854" width="8.5703125" style="148" customWidth="1"/>
    <col min="14855" max="14855" width="9.42578125" style="148" customWidth="1"/>
    <col min="14856" max="14856" width="8.7109375" style="148" customWidth="1"/>
    <col min="14857" max="14857" width="10.42578125" style="148" customWidth="1"/>
    <col min="14858" max="14858" width="12.5703125" style="148" customWidth="1"/>
    <col min="14859" max="14859" width="13.140625" style="148" customWidth="1"/>
    <col min="14860" max="14860" width="13.7109375" style="148" customWidth="1"/>
    <col min="14861" max="14861" width="12.85546875" style="148" customWidth="1"/>
    <col min="14862" max="14862" width="11.42578125" style="148" customWidth="1"/>
    <col min="14863" max="14863" width="12.5703125" style="148" customWidth="1"/>
    <col min="14864" max="14864" width="13.42578125" style="148" customWidth="1"/>
    <col min="14865" max="14866" width="0" style="148" hidden="1" customWidth="1"/>
    <col min="14867" max="14867" width="10.28515625" style="148" customWidth="1"/>
    <col min="14868" max="15104" width="11.5703125" style="148"/>
    <col min="15105" max="15105" width="12.85546875" style="148" customWidth="1"/>
    <col min="15106" max="15107" width="11.42578125" style="148" customWidth="1"/>
    <col min="15108" max="15108" width="15.28515625" style="148" customWidth="1"/>
    <col min="15109" max="15109" width="14.85546875" style="148" customWidth="1"/>
    <col min="15110" max="15110" width="8.5703125" style="148" customWidth="1"/>
    <col min="15111" max="15111" width="9.42578125" style="148" customWidth="1"/>
    <col min="15112" max="15112" width="8.7109375" style="148" customWidth="1"/>
    <col min="15113" max="15113" width="10.42578125" style="148" customWidth="1"/>
    <col min="15114" max="15114" width="12.5703125" style="148" customWidth="1"/>
    <col min="15115" max="15115" width="13.140625" style="148" customWidth="1"/>
    <col min="15116" max="15116" width="13.7109375" style="148" customWidth="1"/>
    <col min="15117" max="15117" width="12.85546875" style="148" customWidth="1"/>
    <col min="15118" max="15118" width="11.42578125" style="148" customWidth="1"/>
    <col min="15119" max="15119" width="12.5703125" style="148" customWidth="1"/>
    <col min="15120" max="15120" width="13.42578125" style="148" customWidth="1"/>
    <col min="15121" max="15122" width="0" style="148" hidden="1" customWidth="1"/>
    <col min="15123" max="15123" width="10.28515625" style="148" customWidth="1"/>
    <col min="15124" max="15360" width="11.5703125" style="148"/>
    <col min="15361" max="15361" width="12.85546875" style="148" customWidth="1"/>
    <col min="15362" max="15363" width="11.42578125" style="148" customWidth="1"/>
    <col min="15364" max="15364" width="15.28515625" style="148" customWidth="1"/>
    <col min="15365" max="15365" width="14.85546875" style="148" customWidth="1"/>
    <col min="15366" max="15366" width="8.5703125" style="148" customWidth="1"/>
    <col min="15367" max="15367" width="9.42578125" style="148" customWidth="1"/>
    <col min="15368" max="15368" width="8.7109375" style="148" customWidth="1"/>
    <col min="15369" max="15369" width="10.42578125" style="148" customWidth="1"/>
    <col min="15370" max="15370" width="12.5703125" style="148" customWidth="1"/>
    <col min="15371" max="15371" width="13.140625" style="148" customWidth="1"/>
    <col min="15372" max="15372" width="13.7109375" style="148" customWidth="1"/>
    <col min="15373" max="15373" width="12.85546875" style="148" customWidth="1"/>
    <col min="15374" max="15374" width="11.42578125" style="148" customWidth="1"/>
    <col min="15375" max="15375" width="12.5703125" style="148" customWidth="1"/>
    <col min="15376" max="15376" width="13.42578125" style="148" customWidth="1"/>
    <col min="15377" max="15378" width="0" style="148" hidden="1" customWidth="1"/>
    <col min="15379" max="15379" width="10.28515625" style="148" customWidth="1"/>
    <col min="15380" max="15616" width="11.5703125" style="148"/>
    <col min="15617" max="15617" width="12.85546875" style="148" customWidth="1"/>
    <col min="15618" max="15619" width="11.42578125" style="148" customWidth="1"/>
    <col min="15620" max="15620" width="15.28515625" style="148" customWidth="1"/>
    <col min="15621" max="15621" width="14.85546875" style="148" customWidth="1"/>
    <col min="15622" max="15622" width="8.5703125" style="148" customWidth="1"/>
    <col min="15623" max="15623" width="9.42578125" style="148" customWidth="1"/>
    <col min="15624" max="15624" width="8.7109375" style="148" customWidth="1"/>
    <col min="15625" max="15625" width="10.42578125" style="148" customWidth="1"/>
    <col min="15626" max="15626" width="12.5703125" style="148" customWidth="1"/>
    <col min="15627" max="15627" width="13.140625" style="148" customWidth="1"/>
    <col min="15628" max="15628" width="13.7109375" style="148" customWidth="1"/>
    <col min="15629" max="15629" width="12.85546875" style="148" customWidth="1"/>
    <col min="15630" max="15630" width="11.42578125" style="148" customWidth="1"/>
    <col min="15631" max="15631" width="12.5703125" style="148" customWidth="1"/>
    <col min="15632" max="15632" width="13.42578125" style="148" customWidth="1"/>
    <col min="15633" max="15634" width="0" style="148" hidden="1" customWidth="1"/>
    <col min="15635" max="15635" width="10.28515625" style="148" customWidth="1"/>
    <col min="15636" max="15872" width="11.5703125" style="148"/>
    <col min="15873" max="15873" width="12.85546875" style="148" customWidth="1"/>
    <col min="15874" max="15875" width="11.42578125" style="148" customWidth="1"/>
    <col min="15876" max="15876" width="15.28515625" style="148" customWidth="1"/>
    <col min="15877" max="15877" width="14.85546875" style="148" customWidth="1"/>
    <col min="15878" max="15878" width="8.5703125" style="148" customWidth="1"/>
    <col min="15879" max="15879" width="9.42578125" style="148" customWidth="1"/>
    <col min="15880" max="15880" width="8.7109375" style="148" customWidth="1"/>
    <col min="15881" max="15881" width="10.42578125" style="148" customWidth="1"/>
    <col min="15882" max="15882" width="12.5703125" style="148" customWidth="1"/>
    <col min="15883" max="15883" width="13.140625" style="148" customWidth="1"/>
    <col min="15884" max="15884" width="13.7109375" style="148" customWidth="1"/>
    <col min="15885" max="15885" width="12.85546875" style="148" customWidth="1"/>
    <col min="15886" max="15886" width="11.42578125" style="148" customWidth="1"/>
    <col min="15887" max="15887" width="12.5703125" style="148" customWidth="1"/>
    <col min="15888" max="15888" width="13.42578125" style="148" customWidth="1"/>
    <col min="15889" max="15890" width="0" style="148" hidden="1" customWidth="1"/>
    <col min="15891" max="15891" width="10.28515625" style="148" customWidth="1"/>
    <col min="15892" max="16128" width="11.5703125" style="148"/>
    <col min="16129" max="16129" width="12.85546875" style="148" customWidth="1"/>
    <col min="16130" max="16131" width="11.42578125" style="148" customWidth="1"/>
    <col min="16132" max="16132" width="15.28515625" style="148" customWidth="1"/>
    <col min="16133" max="16133" width="14.85546875" style="148" customWidth="1"/>
    <col min="16134" max="16134" width="8.5703125" style="148" customWidth="1"/>
    <col min="16135" max="16135" width="9.42578125" style="148" customWidth="1"/>
    <col min="16136" max="16136" width="8.7109375" style="148" customWidth="1"/>
    <col min="16137" max="16137" width="10.42578125" style="148" customWidth="1"/>
    <col min="16138" max="16138" width="12.5703125" style="148" customWidth="1"/>
    <col min="16139" max="16139" width="13.140625" style="148" customWidth="1"/>
    <col min="16140" max="16140" width="13.7109375" style="148" customWidth="1"/>
    <col min="16141" max="16141" width="12.85546875" style="148" customWidth="1"/>
    <col min="16142" max="16142" width="11.42578125" style="148" customWidth="1"/>
    <col min="16143" max="16143" width="12.5703125" style="148" customWidth="1"/>
    <col min="16144" max="16144" width="13.42578125" style="148" customWidth="1"/>
    <col min="16145" max="16146" width="0" style="148" hidden="1" customWidth="1"/>
    <col min="16147" max="16147" width="10.28515625" style="148" customWidth="1"/>
    <col min="16148" max="16384" width="11.5703125" style="148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51"/>
    </row>
    <row r="5" spans="1:19" ht="18" customHeight="1" x14ac:dyDescent="0.25">
      <c r="G5" s="148"/>
      <c r="I5" s="148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51"/>
      <c r="G6" s="151"/>
      <c r="H6" s="182"/>
      <c r="I6" s="182"/>
      <c r="J6" s="182"/>
      <c r="K6" s="182"/>
      <c r="L6" s="7"/>
      <c r="M6" s="151"/>
      <c r="N6" s="151"/>
      <c r="O6" s="179"/>
      <c r="P6" s="179"/>
      <c r="Q6" s="151"/>
      <c r="R6" s="151"/>
      <c r="S6" s="15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94</v>
      </c>
      <c r="E8" s="197"/>
      <c r="F8" s="197"/>
      <c r="G8" s="197"/>
      <c r="H8" s="197"/>
      <c r="I8" s="181" t="s">
        <v>21</v>
      </c>
      <c r="J8" s="181"/>
      <c r="K8" s="181"/>
      <c r="L8" s="202">
        <v>61103</v>
      </c>
      <c r="M8" s="202"/>
      <c r="N8" s="10"/>
      <c r="O8" s="10"/>
      <c r="P8" s="146"/>
      <c r="Q8" s="11"/>
      <c r="R8" s="11"/>
      <c r="S8" s="12"/>
    </row>
    <row r="9" spans="1:19" ht="15.75" customHeight="1" x14ac:dyDescent="0.3">
      <c r="A9" s="144"/>
      <c r="B9" s="144"/>
      <c r="C9" s="13"/>
      <c r="D9" s="13"/>
      <c r="E9" s="13"/>
      <c r="F9" s="13"/>
      <c r="G9" s="13"/>
      <c r="H9" s="13"/>
      <c r="I9" s="145"/>
      <c r="J9" s="145"/>
      <c r="K9" s="14"/>
      <c r="L9" s="183"/>
      <c r="M9" s="183"/>
      <c r="N9" s="146"/>
      <c r="O9" s="146"/>
      <c r="P9" s="146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99</v>
      </c>
      <c r="E10" s="199"/>
      <c r="G10" s="148"/>
      <c r="I10" s="185" t="s">
        <v>24</v>
      </c>
      <c r="J10" s="185"/>
      <c r="K10" s="185"/>
      <c r="L10" s="200"/>
      <c r="M10" s="200"/>
      <c r="N10" s="146"/>
      <c r="O10" s="146"/>
      <c r="P10" s="146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9" t="s">
        <v>32</v>
      </c>
      <c r="Q12" s="149"/>
      <c r="R12" s="149"/>
      <c r="S12" s="186" t="s">
        <v>33</v>
      </c>
    </row>
    <row r="13" spans="1:19" s="22" customFormat="1" ht="46.5" customHeight="1" x14ac:dyDescent="0.25">
      <c r="A13" s="147" t="s">
        <v>25</v>
      </c>
      <c r="B13" s="147" t="s">
        <v>26</v>
      </c>
      <c r="C13" s="147" t="s">
        <v>27</v>
      </c>
      <c r="D13" s="147" t="s">
        <v>28</v>
      </c>
      <c r="E13" s="193"/>
      <c r="F13" s="147" t="s">
        <v>11</v>
      </c>
      <c r="G13" s="147" t="s">
        <v>0</v>
      </c>
      <c r="H13" s="147" t="s">
        <v>12</v>
      </c>
      <c r="I13" s="147" t="s">
        <v>13</v>
      </c>
      <c r="J13" s="147" t="s">
        <v>14</v>
      </c>
      <c r="K13" s="147" t="s">
        <v>15</v>
      </c>
      <c r="L13" s="147" t="s">
        <v>16</v>
      </c>
      <c r="M13" s="147" t="s">
        <v>17</v>
      </c>
      <c r="N13" s="147" t="s">
        <v>18</v>
      </c>
      <c r="O13" s="147" t="s">
        <v>19</v>
      </c>
      <c r="P13" s="147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/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/>
    </row>
    <row r="15" spans="1:19" s="40" customFormat="1" ht="48.75" customHeight="1" x14ac:dyDescent="0.3">
      <c r="A15" s="41" t="s">
        <v>178</v>
      </c>
      <c r="B15" s="38" t="s">
        <v>179</v>
      </c>
      <c r="C15" s="42">
        <v>42459</v>
      </c>
      <c r="D15" s="39" t="s">
        <v>175</v>
      </c>
      <c r="E15" s="37"/>
      <c r="F15" s="38">
        <v>1</v>
      </c>
      <c r="G15" s="43">
        <v>42451</v>
      </c>
      <c r="H15" s="44" t="s">
        <v>151</v>
      </c>
      <c r="I15" s="61" t="s">
        <v>100</v>
      </c>
      <c r="J15" s="47">
        <v>302440.8</v>
      </c>
      <c r="K15" s="45"/>
      <c r="L15" s="45"/>
      <c r="M15" s="47">
        <f>+J15</f>
        <v>302440.8</v>
      </c>
      <c r="N15" s="47">
        <f>+M15*0.16</f>
        <v>48390.527999999998</v>
      </c>
      <c r="O15" s="47">
        <f>+M15+N15</f>
        <v>350831.32799999998</v>
      </c>
      <c r="P15" s="47"/>
      <c r="Q15" s="46"/>
      <c r="R15" s="46"/>
      <c r="S15" s="47">
        <f>+O15</f>
        <v>350831.32799999998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350831.32799999998</v>
      </c>
      <c r="P18" s="26"/>
      <c r="Q18" s="28"/>
      <c r="R18" s="28"/>
      <c r="S18" s="63">
        <f>SUM(S14:S17)</f>
        <v>350831.32799999998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48">
        <v>350831.33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48"/>
      <c r="I24" s="151"/>
      <c r="J24" s="49" t="s">
        <v>34</v>
      </c>
      <c r="K24" s="49"/>
      <c r="L24" s="148"/>
      <c r="M24" s="148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48"/>
      <c r="I25" s="151"/>
      <c r="J25" s="189" t="s">
        <v>4</v>
      </c>
      <c r="K25" s="189"/>
      <c r="L25" s="189"/>
      <c r="M25" s="148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148"/>
      <c r="E28" s="195"/>
      <c r="F28" s="195"/>
      <c r="G28" s="195"/>
      <c r="H28" s="150"/>
      <c r="I28" s="150"/>
      <c r="J28" s="195"/>
      <c r="K28" s="195"/>
      <c r="L28" s="195"/>
      <c r="M28" s="195"/>
      <c r="O28" s="195"/>
      <c r="P28" s="195"/>
      <c r="Q28" s="195"/>
      <c r="R28" s="195"/>
      <c r="S28" s="195"/>
      <c r="U28" s="148"/>
    </row>
    <row r="29" spans="1:21" s="1" customFormat="1" ht="13.9" x14ac:dyDescent="0.25">
      <c r="A29" s="150"/>
      <c r="B29" s="150"/>
      <c r="C29" s="150"/>
      <c r="D29" s="148"/>
      <c r="E29" s="150"/>
      <c r="F29" s="150"/>
      <c r="G29" s="150"/>
      <c r="H29" s="150"/>
      <c r="I29" s="150"/>
      <c r="J29" s="150"/>
      <c r="K29" s="150"/>
      <c r="L29" s="150"/>
      <c r="M29" s="150"/>
      <c r="O29" s="150"/>
      <c r="P29" s="150"/>
      <c r="Q29" s="150"/>
      <c r="R29" s="150"/>
      <c r="S29" s="150"/>
      <c r="U29" s="148"/>
    </row>
    <row r="30" spans="1:21" ht="13.9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E4" workbookViewId="0">
      <selection activeCell="L8" sqref="L8:M8"/>
    </sheetView>
  </sheetViews>
  <sheetFormatPr baseColWidth="10" defaultRowHeight="16.5" x14ac:dyDescent="0.3"/>
  <cols>
    <col min="1" max="1" width="10.28515625" style="148" customWidth="1"/>
    <col min="2" max="3" width="11.42578125" style="148" customWidth="1"/>
    <col min="4" max="4" width="15.28515625" style="148" customWidth="1"/>
    <col min="5" max="5" width="14.85546875" style="148" customWidth="1"/>
    <col min="6" max="6" width="14.5703125" style="148" customWidth="1"/>
    <col min="7" max="7" width="9.42578125" style="5" customWidth="1"/>
    <col min="8" max="8" width="8.7109375" style="148" customWidth="1"/>
    <col min="9" max="9" width="10.42578125" style="151" customWidth="1"/>
    <col min="10" max="10" width="13.28515625" style="148" customWidth="1"/>
    <col min="11" max="11" width="13.140625" style="148" customWidth="1"/>
    <col min="12" max="12" width="13.7109375" style="148" customWidth="1"/>
    <col min="13" max="13" width="12.85546875" style="148" customWidth="1"/>
    <col min="14" max="14" width="11.42578125" style="148" customWidth="1"/>
    <col min="15" max="15" width="12.5703125" style="148" customWidth="1"/>
    <col min="16" max="16" width="13.42578125" style="148" customWidth="1"/>
    <col min="17" max="18" width="11.5703125" style="148" hidden="1" customWidth="1"/>
    <col min="19" max="19" width="12.42578125" style="148" customWidth="1"/>
    <col min="20" max="256" width="11.5703125" style="148"/>
    <col min="257" max="257" width="12.85546875" style="148" customWidth="1"/>
    <col min="258" max="259" width="11.42578125" style="148" customWidth="1"/>
    <col min="260" max="260" width="15.28515625" style="148" customWidth="1"/>
    <col min="261" max="261" width="14.85546875" style="148" customWidth="1"/>
    <col min="262" max="262" width="8.5703125" style="148" customWidth="1"/>
    <col min="263" max="263" width="9.42578125" style="148" customWidth="1"/>
    <col min="264" max="264" width="8.7109375" style="148" customWidth="1"/>
    <col min="265" max="265" width="10.42578125" style="148" customWidth="1"/>
    <col min="266" max="266" width="12.5703125" style="148" customWidth="1"/>
    <col min="267" max="267" width="13.140625" style="148" customWidth="1"/>
    <col min="268" max="268" width="13.7109375" style="148" customWidth="1"/>
    <col min="269" max="269" width="12.85546875" style="148" customWidth="1"/>
    <col min="270" max="270" width="11.42578125" style="148" customWidth="1"/>
    <col min="271" max="271" width="12.5703125" style="148" customWidth="1"/>
    <col min="272" max="272" width="13.42578125" style="148" customWidth="1"/>
    <col min="273" max="274" width="0" style="148" hidden="1" customWidth="1"/>
    <col min="275" max="275" width="10.28515625" style="148" customWidth="1"/>
    <col min="276" max="512" width="11.5703125" style="148"/>
    <col min="513" max="513" width="12.85546875" style="148" customWidth="1"/>
    <col min="514" max="515" width="11.42578125" style="148" customWidth="1"/>
    <col min="516" max="516" width="15.28515625" style="148" customWidth="1"/>
    <col min="517" max="517" width="14.85546875" style="148" customWidth="1"/>
    <col min="518" max="518" width="8.5703125" style="148" customWidth="1"/>
    <col min="519" max="519" width="9.42578125" style="148" customWidth="1"/>
    <col min="520" max="520" width="8.7109375" style="148" customWidth="1"/>
    <col min="521" max="521" width="10.42578125" style="148" customWidth="1"/>
    <col min="522" max="522" width="12.5703125" style="148" customWidth="1"/>
    <col min="523" max="523" width="13.140625" style="148" customWidth="1"/>
    <col min="524" max="524" width="13.7109375" style="148" customWidth="1"/>
    <col min="525" max="525" width="12.85546875" style="148" customWidth="1"/>
    <col min="526" max="526" width="11.42578125" style="148" customWidth="1"/>
    <col min="527" max="527" width="12.5703125" style="148" customWidth="1"/>
    <col min="528" max="528" width="13.42578125" style="148" customWidth="1"/>
    <col min="529" max="530" width="0" style="148" hidden="1" customWidth="1"/>
    <col min="531" max="531" width="10.28515625" style="148" customWidth="1"/>
    <col min="532" max="768" width="11.5703125" style="148"/>
    <col min="769" max="769" width="12.85546875" style="148" customWidth="1"/>
    <col min="770" max="771" width="11.42578125" style="148" customWidth="1"/>
    <col min="772" max="772" width="15.28515625" style="148" customWidth="1"/>
    <col min="773" max="773" width="14.85546875" style="148" customWidth="1"/>
    <col min="774" max="774" width="8.5703125" style="148" customWidth="1"/>
    <col min="775" max="775" width="9.42578125" style="148" customWidth="1"/>
    <col min="776" max="776" width="8.7109375" style="148" customWidth="1"/>
    <col min="777" max="777" width="10.42578125" style="148" customWidth="1"/>
    <col min="778" max="778" width="12.5703125" style="148" customWidth="1"/>
    <col min="779" max="779" width="13.140625" style="148" customWidth="1"/>
    <col min="780" max="780" width="13.7109375" style="148" customWidth="1"/>
    <col min="781" max="781" width="12.85546875" style="148" customWidth="1"/>
    <col min="782" max="782" width="11.42578125" style="148" customWidth="1"/>
    <col min="783" max="783" width="12.5703125" style="148" customWidth="1"/>
    <col min="784" max="784" width="13.42578125" style="148" customWidth="1"/>
    <col min="785" max="786" width="0" style="148" hidden="1" customWidth="1"/>
    <col min="787" max="787" width="10.28515625" style="148" customWidth="1"/>
    <col min="788" max="1024" width="11.5703125" style="148"/>
    <col min="1025" max="1025" width="12.85546875" style="148" customWidth="1"/>
    <col min="1026" max="1027" width="11.42578125" style="148" customWidth="1"/>
    <col min="1028" max="1028" width="15.28515625" style="148" customWidth="1"/>
    <col min="1029" max="1029" width="14.85546875" style="148" customWidth="1"/>
    <col min="1030" max="1030" width="8.5703125" style="148" customWidth="1"/>
    <col min="1031" max="1031" width="9.42578125" style="148" customWidth="1"/>
    <col min="1032" max="1032" width="8.7109375" style="148" customWidth="1"/>
    <col min="1033" max="1033" width="10.42578125" style="148" customWidth="1"/>
    <col min="1034" max="1034" width="12.5703125" style="148" customWidth="1"/>
    <col min="1035" max="1035" width="13.140625" style="148" customWidth="1"/>
    <col min="1036" max="1036" width="13.7109375" style="148" customWidth="1"/>
    <col min="1037" max="1037" width="12.85546875" style="148" customWidth="1"/>
    <col min="1038" max="1038" width="11.42578125" style="148" customWidth="1"/>
    <col min="1039" max="1039" width="12.5703125" style="148" customWidth="1"/>
    <col min="1040" max="1040" width="13.42578125" style="148" customWidth="1"/>
    <col min="1041" max="1042" width="0" style="148" hidden="1" customWidth="1"/>
    <col min="1043" max="1043" width="10.28515625" style="148" customWidth="1"/>
    <col min="1044" max="1280" width="11.5703125" style="148"/>
    <col min="1281" max="1281" width="12.85546875" style="148" customWidth="1"/>
    <col min="1282" max="1283" width="11.42578125" style="148" customWidth="1"/>
    <col min="1284" max="1284" width="15.28515625" style="148" customWidth="1"/>
    <col min="1285" max="1285" width="14.85546875" style="148" customWidth="1"/>
    <col min="1286" max="1286" width="8.5703125" style="148" customWidth="1"/>
    <col min="1287" max="1287" width="9.42578125" style="148" customWidth="1"/>
    <col min="1288" max="1288" width="8.7109375" style="148" customWidth="1"/>
    <col min="1289" max="1289" width="10.42578125" style="148" customWidth="1"/>
    <col min="1290" max="1290" width="12.5703125" style="148" customWidth="1"/>
    <col min="1291" max="1291" width="13.140625" style="148" customWidth="1"/>
    <col min="1292" max="1292" width="13.7109375" style="148" customWidth="1"/>
    <col min="1293" max="1293" width="12.85546875" style="148" customWidth="1"/>
    <col min="1294" max="1294" width="11.42578125" style="148" customWidth="1"/>
    <col min="1295" max="1295" width="12.5703125" style="148" customWidth="1"/>
    <col min="1296" max="1296" width="13.42578125" style="148" customWidth="1"/>
    <col min="1297" max="1298" width="0" style="148" hidden="1" customWidth="1"/>
    <col min="1299" max="1299" width="10.28515625" style="148" customWidth="1"/>
    <col min="1300" max="1536" width="11.5703125" style="148"/>
    <col min="1537" max="1537" width="12.85546875" style="148" customWidth="1"/>
    <col min="1538" max="1539" width="11.42578125" style="148" customWidth="1"/>
    <col min="1540" max="1540" width="15.28515625" style="148" customWidth="1"/>
    <col min="1541" max="1541" width="14.85546875" style="148" customWidth="1"/>
    <col min="1542" max="1542" width="8.5703125" style="148" customWidth="1"/>
    <col min="1543" max="1543" width="9.42578125" style="148" customWidth="1"/>
    <col min="1544" max="1544" width="8.7109375" style="148" customWidth="1"/>
    <col min="1545" max="1545" width="10.42578125" style="148" customWidth="1"/>
    <col min="1546" max="1546" width="12.5703125" style="148" customWidth="1"/>
    <col min="1547" max="1547" width="13.140625" style="148" customWidth="1"/>
    <col min="1548" max="1548" width="13.7109375" style="148" customWidth="1"/>
    <col min="1549" max="1549" width="12.85546875" style="148" customWidth="1"/>
    <col min="1550" max="1550" width="11.42578125" style="148" customWidth="1"/>
    <col min="1551" max="1551" width="12.5703125" style="148" customWidth="1"/>
    <col min="1552" max="1552" width="13.42578125" style="148" customWidth="1"/>
    <col min="1553" max="1554" width="0" style="148" hidden="1" customWidth="1"/>
    <col min="1555" max="1555" width="10.28515625" style="148" customWidth="1"/>
    <col min="1556" max="1792" width="11.5703125" style="148"/>
    <col min="1793" max="1793" width="12.85546875" style="148" customWidth="1"/>
    <col min="1794" max="1795" width="11.42578125" style="148" customWidth="1"/>
    <col min="1796" max="1796" width="15.28515625" style="148" customWidth="1"/>
    <col min="1797" max="1797" width="14.85546875" style="148" customWidth="1"/>
    <col min="1798" max="1798" width="8.5703125" style="148" customWidth="1"/>
    <col min="1799" max="1799" width="9.42578125" style="148" customWidth="1"/>
    <col min="1800" max="1800" width="8.7109375" style="148" customWidth="1"/>
    <col min="1801" max="1801" width="10.42578125" style="148" customWidth="1"/>
    <col min="1802" max="1802" width="12.5703125" style="148" customWidth="1"/>
    <col min="1803" max="1803" width="13.140625" style="148" customWidth="1"/>
    <col min="1804" max="1804" width="13.7109375" style="148" customWidth="1"/>
    <col min="1805" max="1805" width="12.85546875" style="148" customWidth="1"/>
    <col min="1806" max="1806" width="11.42578125" style="148" customWidth="1"/>
    <col min="1807" max="1807" width="12.5703125" style="148" customWidth="1"/>
    <col min="1808" max="1808" width="13.42578125" style="148" customWidth="1"/>
    <col min="1809" max="1810" width="0" style="148" hidden="1" customWidth="1"/>
    <col min="1811" max="1811" width="10.28515625" style="148" customWidth="1"/>
    <col min="1812" max="2048" width="11.5703125" style="148"/>
    <col min="2049" max="2049" width="12.85546875" style="148" customWidth="1"/>
    <col min="2050" max="2051" width="11.42578125" style="148" customWidth="1"/>
    <col min="2052" max="2052" width="15.28515625" style="148" customWidth="1"/>
    <col min="2053" max="2053" width="14.85546875" style="148" customWidth="1"/>
    <col min="2054" max="2054" width="8.5703125" style="148" customWidth="1"/>
    <col min="2055" max="2055" width="9.42578125" style="148" customWidth="1"/>
    <col min="2056" max="2056" width="8.7109375" style="148" customWidth="1"/>
    <col min="2057" max="2057" width="10.42578125" style="148" customWidth="1"/>
    <col min="2058" max="2058" width="12.5703125" style="148" customWidth="1"/>
    <col min="2059" max="2059" width="13.140625" style="148" customWidth="1"/>
    <col min="2060" max="2060" width="13.7109375" style="148" customWidth="1"/>
    <col min="2061" max="2061" width="12.85546875" style="148" customWidth="1"/>
    <col min="2062" max="2062" width="11.42578125" style="148" customWidth="1"/>
    <col min="2063" max="2063" width="12.5703125" style="148" customWidth="1"/>
    <col min="2064" max="2064" width="13.42578125" style="148" customWidth="1"/>
    <col min="2065" max="2066" width="0" style="148" hidden="1" customWidth="1"/>
    <col min="2067" max="2067" width="10.28515625" style="148" customWidth="1"/>
    <col min="2068" max="2304" width="11.5703125" style="148"/>
    <col min="2305" max="2305" width="12.85546875" style="148" customWidth="1"/>
    <col min="2306" max="2307" width="11.42578125" style="148" customWidth="1"/>
    <col min="2308" max="2308" width="15.28515625" style="148" customWidth="1"/>
    <col min="2309" max="2309" width="14.85546875" style="148" customWidth="1"/>
    <col min="2310" max="2310" width="8.5703125" style="148" customWidth="1"/>
    <col min="2311" max="2311" width="9.42578125" style="148" customWidth="1"/>
    <col min="2312" max="2312" width="8.7109375" style="148" customWidth="1"/>
    <col min="2313" max="2313" width="10.42578125" style="148" customWidth="1"/>
    <col min="2314" max="2314" width="12.5703125" style="148" customWidth="1"/>
    <col min="2315" max="2315" width="13.140625" style="148" customWidth="1"/>
    <col min="2316" max="2316" width="13.7109375" style="148" customWidth="1"/>
    <col min="2317" max="2317" width="12.85546875" style="148" customWidth="1"/>
    <col min="2318" max="2318" width="11.42578125" style="148" customWidth="1"/>
    <col min="2319" max="2319" width="12.5703125" style="148" customWidth="1"/>
    <col min="2320" max="2320" width="13.42578125" style="148" customWidth="1"/>
    <col min="2321" max="2322" width="0" style="148" hidden="1" customWidth="1"/>
    <col min="2323" max="2323" width="10.28515625" style="148" customWidth="1"/>
    <col min="2324" max="2560" width="11.5703125" style="148"/>
    <col min="2561" max="2561" width="12.85546875" style="148" customWidth="1"/>
    <col min="2562" max="2563" width="11.42578125" style="148" customWidth="1"/>
    <col min="2564" max="2564" width="15.28515625" style="148" customWidth="1"/>
    <col min="2565" max="2565" width="14.85546875" style="148" customWidth="1"/>
    <col min="2566" max="2566" width="8.5703125" style="148" customWidth="1"/>
    <col min="2567" max="2567" width="9.42578125" style="148" customWidth="1"/>
    <col min="2568" max="2568" width="8.7109375" style="148" customWidth="1"/>
    <col min="2569" max="2569" width="10.42578125" style="148" customWidth="1"/>
    <col min="2570" max="2570" width="12.5703125" style="148" customWidth="1"/>
    <col min="2571" max="2571" width="13.140625" style="148" customWidth="1"/>
    <col min="2572" max="2572" width="13.7109375" style="148" customWidth="1"/>
    <col min="2573" max="2573" width="12.85546875" style="148" customWidth="1"/>
    <col min="2574" max="2574" width="11.42578125" style="148" customWidth="1"/>
    <col min="2575" max="2575" width="12.5703125" style="148" customWidth="1"/>
    <col min="2576" max="2576" width="13.42578125" style="148" customWidth="1"/>
    <col min="2577" max="2578" width="0" style="148" hidden="1" customWidth="1"/>
    <col min="2579" max="2579" width="10.28515625" style="148" customWidth="1"/>
    <col min="2580" max="2816" width="11.5703125" style="148"/>
    <col min="2817" max="2817" width="12.85546875" style="148" customWidth="1"/>
    <col min="2818" max="2819" width="11.42578125" style="148" customWidth="1"/>
    <col min="2820" max="2820" width="15.28515625" style="148" customWidth="1"/>
    <col min="2821" max="2821" width="14.85546875" style="148" customWidth="1"/>
    <col min="2822" max="2822" width="8.5703125" style="148" customWidth="1"/>
    <col min="2823" max="2823" width="9.42578125" style="148" customWidth="1"/>
    <col min="2824" max="2824" width="8.7109375" style="148" customWidth="1"/>
    <col min="2825" max="2825" width="10.42578125" style="148" customWidth="1"/>
    <col min="2826" max="2826" width="12.5703125" style="148" customWidth="1"/>
    <col min="2827" max="2827" width="13.140625" style="148" customWidth="1"/>
    <col min="2828" max="2828" width="13.7109375" style="148" customWidth="1"/>
    <col min="2829" max="2829" width="12.85546875" style="148" customWidth="1"/>
    <col min="2830" max="2830" width="11.42578125" style="148" customWidth="1"/>
    <col min="2831" max="2831" width="12.5703125" style="148" customWidth="1"/>
    <col min="2832" max="2832" width="13.42578125" style="148" customWidth="1"/>
    <col min="2833" max="2834" width="0" style="148" hidden="1" customWidth="1"/>
    <col min="2835" max="2835" width="10.28515625" style="148" customWidth="1"/>
    <col min="2836" max="3072" width="11.5703125" style="148"/>
    <col min="3073" max="3073" width="12.85546875" style="148" customWidth="1"/>
    <col min="3074" max="3075" width="11.42578125" style="148" customWidth="1"/>
    <col min="3076" max="3076" width="15.28515625" style="148" customWidth="1"/>
    <col min="3077" max="3077" width="14.85546875" style="148" customWidth="1"/>
    <col min="3078" max="3078" width="8.5703125" style="148" customWidth="1"/>
    <col min="3079" max="3079" width="9.42578125" style="148" customWidth="1"/>
    <col min="3080" max="3080" width="8.7109375" style="148" customWidth="1"/>
    <col min="3081" max="3081" width="10.42578125" style="148" customWidth="1"/>
    <col min="3082" max="3082" width="12.5703125" style="148" customWidth="1"/>
    <col min="3083" max="3083" width="13.140625" style="148" customWidth="1"/>
    <col min="3084" max="3084" width="13.7109375" style="148" customWidth="1"/>
    <col min="3085" max="3085" width="12.85546875" style="148" customWidth="1"/>
    <col min="3086" max="3086" width="11.42578125" style="148" customWidth="1"/>
    <col min="3087" max="3087" width="12.5703125" style="148" customWidth="1"/>
    <col min="3088" max="3088" width="13.42578125" style="148" customWidth="1"/>
    <col min="3089" max="3090" width="0" style="148" hidden="1" customWidth="1"/>
    <col min="3091" max="3091" width="10.28515625" style="148" customWidth="1"/>
    <col min="3092" max="3328" width="11.5703125" style="148"/>
    <col min="3329" max="3329" width="12.85546875" style="148" customWidth="1"/>
    <col min="3330" max="3331" width="11.42578125" style="148" customWidth="1"/>
    <col min="3332" max="3332" width="15.28515625" style="148" customWidth="1"/>
    <col min="3333" max="3333" width="14.85546875" style="148" customWidth="1"/>
    <col min="3334" max="3334" width="8.5703125" style="148" customWidth="1"/>
    <col min="3335" max="3335" width="9.42578125" style="148" customWidth="1"/>
    <col min="3336" max="3336" width="8.7109375" style="148" customWidth="1"/>
    <col min="3337" max="3337" width="10.42578125" style="148" customWidth="1"/>
    <col min="3338" max="3338" width="12.5703125" style="148" customWidth="1"/>
    <col min="3339" max="3339" width="13.140625" style="148" customWidth="1"/>
    <col min="3340" max="3340" width="13.7109375" style="148" customWidth="1"/>
    <col min="3341" max="3341" width="12.85546875" style="148" customWidth="1"/>
    <col min="3342" max="3342" width="11.42578125" style="148" customWidth="1"/>
    <col min="3343" max="3343" width="12.5703125" style="148" customWidth="1"/>
    <col min="3344" max="3344" width="13.42578125" style="148" customWidth="1"/>
    <col min="3345" max="3346" width="0" style="148" hidden="1" customWidth="1"/>
    <col min="3347" max="3347" width="10.28515625" style="148" customWidth="1"/>
    <col min="3348" max="3584" width="11.5703125" style="148"/>
    <col min="3585" max="3585" width="12.85546875" style="148" customWidth="1"/>
    <col min="3586" max="3587" width="11.42578125" style="148" customWidth="1"/>
    <col min="3588" max="3588" width="15.28515625" style="148" customWidth="1"/>
    <col min="3589" max="3589" width="14.85546875" style="148" customWidth="1"/>
    <col min="3590" max="3590" width="8.5703125" style="148" customWidth="1"/>
    <col min="3591" max="3591" width="9.42578125" style="148" customWidth="1"/>
    <col min="3592" max="3592" width="8.7109375" style="148" customWidth="1"/>
    <col min="3593" max="3593" width="10.42578125" style="148" customWidth="1"/>
    <col min="3594" max="3594" width="12.5703125" style="148" customWidth="1"/>
    <col min="3595" max="3595" width="13.140625" style="148" customWidth="1"/>
    <col min="3596" max="3596" width="13.7109375" style="148" customWidth="1"/>
    <col min="3597" max="3597" width="12.85546875" style="148" customWidth="1"/>
    <col min="3598" max="3598" width="11.42578125" style="148" customWidth="1"/>
    <col min="3599" max="3599" width="12.5703125" style="148" customWidth="1"/>
    <col min="3600" max="3600" width="13.42578125" style="148" customWidth="1"/>
    <col min="3601" max="3602" width="0" style="148" hidden="1" customWidth="1"/>
    <col min="3603" max="3603" width="10.28515625" style="148" customWidth="1"/>
    <col min="3604" max="3840" width="11.5703125" style="148"/>
    <col min="3841" max="3841" width="12.85546875" style="148" customWidth="1"/>
    <col min="3842" max="3843" width="11.42578125" style="148" customWidth="1"/>
    <col min="3844" max="3844" width="15.28515625" style="148" customWidth="1"/>
    <col min="3845" max="3845" width="14.85546875" style="148" customWidth="1"/>
    <col min="3846" max="3846" width="8.5703125" style="148" customWidth="1"/>
    <col min="3847" max="3847" width="9.42578125" style="148" customWidth="1"/>
    <col min="3848" max="3848" width="8.7109375" style="148" customWidth="1"/>
    <col min="3849" max="3849" width="10.42578125" style="148" customWidth="1"/>
    <col min="3850" max="3850" width="12.5703125" style="148" customWidth="1"/>
    <col min="3851" max="3851" width="13.140625" style="148" customWidth="1"/>
    <col min="3852" max="3852" width="13.7109375" style="148" customWidth="1"/>
    <col min="3853" max="3853" width="12.85546875" style="148" customWidth="1"/>
    <col min="3854" max="3854" width="11.42578125" style="148" customWidth="1"/>
    <col min="3855" max="3855" width="12.5703125" style="148" customWidth="1"/>
    <col min="3856" max="3856" width="13.42578125" style="148" customWidth="1"/>
    <col min="3857" max="3858" width="0" style="148" hidden="1" customWidth="1"/>
    <col min="3859" max="3859" width="10.28515625" style="148" customWidth="1"/>
    <col min="3860" max="4096" width="11.5703125" style="148"/>
    <col min="4097" max="4097" width="12.85546875" style="148" customWidth="1"/>
    <col min="4098" max="4099" width="11.42578125" style="148" customWidth="1"/>
    <col min="4100" max="4100" width="15.28515625" style="148" customWidth="1"/>
    <col min="4101" max="4101" width="14.85546875" style="148" customWidth="1"/>
    <col min="4102" max="4102" width="8.5703125" style="148" customWidth="1"/>
    <col min="4103" max="4103" width="9.42578125" style="148" customWidth="1"/>
    <col min="4104" max="4104" width="8.7109375" style="148" customWidth="1"/>
    <col min="4105" max="4105" width="10.42578125" style="148" customWidth="1"/>
    <col min="4106" max="4106" width="12.5703125" style="148" customWidth="1"/>
    <col min="4107" max="4107" width="13.140625" style="148" customWidth="1"/>
    <col min="4108" max="4108" width="13.7109375" style="148" customWidth="1"/>
    <col min="4109" max="4109" width="12.85546875" style="148" customWidth="1"/>
    <col min="4110" max="4110" width="11.42578125" style="148" customWidth="1"/>
    <col min="4111" max="4111" width="12.5703125" style="148" customWidth="1"/>
    <col min="4112" max="4112" width="13.42578125" style="148" customWidth="1"/>
    <col min="4113" max="4114" width="0" style="148" hidden="1" customWidth="1"/>
    <col min="4115" max="4115" width="10.28515625" style="148" customWidth="1"/>
    <col min="4116" max="4352" width="11.5703125" style="148"/>
    <col min="4353" max="4353" width="12.85546875" style="148" customWidth="1"/>
    <col min="4354" max="4355" width="11.42578125" style="148" customWidth="1"/>
    <col min="4356" max="4356" width="15.28515625" style="148" customWidth="1"/>
    <col min="4357" max="4357" width="14.85546875" style="148" customWidth="1"/>
    <col min="4358" max="4358" width="8.5703125" style="148" customWidth="1"/>
    <col min="4359" max="4359" width="9.42578125" style="148" customWidth="1"/>
    <col min="4360" max="4360" width="8.7109375" style="148" customWidth="1"/>
    <col min="4361" max="4361" width="10.42578125" style="148" customWidth="1"/>
    <col min="4362" max="4362" width="12.5703125" style="148" customWidth="1"/>
    <col min="4363" max="4363" width="13.140625" style="148" customWidth="1"/>
    <col min="4364" max="4364" width="13.7109375" style="148" customWidth="1"/>
    <col min="4365" max="4365" width="12.85546875" style="148" customWidth="1"/>
    <col min="4366" max="4366" width="11.42578125" style="148" customWidth="1"/>
    <col min="4367" max="4367" width="12.5703125" style="148" customWidth="1"/>
    <col min="4368" max="4368" width="13.42578125" style="148" customWidth="1"/>
    <col min="4369" max="4370" width="0" style="148" hidden="1" customWidth="1"/>
    <col min="4371" max="4371" width="10.28515625" style="148" customWidth="1"/>
    <col min="4372" max="4608" width="11.5703125" style="148"/>
    <col min="4609" max="4609" width="12.85546875" style="148" customWidth="1"/>
    <col min="4610" max="4611" width="11.42578125" style="148" customWidth="1"/>
    <col min="4612" max="4612" width="15.28515625" style="148" customWidth="1"/>
    <col min="4613" max="4613" width="14.85546875" style="148" customWidth="1"/>
    <col min="4614" max="4614" width="8.5703125" style="148" customWidth="1"/>
    <col min="4615" max="4615" width="9.42578125" style="148" customWidth="1"/>
    <col min="4616" max="4616" width="8.7109375" style="148" customWidth="1"/>
    <col min="4617" max="4617" width="10.42578125" style="148" customWidth="1"/>
    <col min="4618" max="4618" width="12.5703125" style="148" customWidth="1"/>
    <col min="4619" max="4619" width="13.140625" style="148" customWidth="1"/>
    <col min="4620" max="4620" width="13.7109375" style="148" customWidth="1"/>
    <col min="4621" max="4621" width="12.85546875" style="148" customWidth="1"/>
    <col min="4622" max="4622" width="11.42578125" style="148" customWidth="1"/>
    <col min="4623" max="4623" width="12.5703125" style="148" customWidth="1"/>
    <col min="4624" max="4624" width="13.42578125" style="148" customWidth="1"/>
    <col min="4625" max="4626" width="0" style="148" hidden="1" customWidth="1"/>
    <col min="4627" max="4627" width="10.28515625" style="148" customWidth="1"/>
    <col min="4628" max="4864" width="11.5703125" style="148"/>
    <col min="4865" max="4865" width="12.85546875" style="148" customWidth="1"/>
    <col min="4866" max="4867" width="11.42578125" style="148" customWidth="1"/>
    <col min="4868" max="4868" width="15.28515625" style="148" customWidth="1"/>
    <col min="4869" max="4869" width="14.85546875" style="148" customWidth="1"/>
    <col min="4870" max="4870" width="8.5703125" style="148" customWidth="1"/>
    <col min="4871" max="4871" width="9.42578125" style="148" customWidth="1"/>
    <col min="4872" max="4872" width="8.7109375" style="148" customWidth="1"/>
    <col min="4873" max="4873" width="10.42578125" style="148" customWidth="1"/>
    <col min="4874" max="4874" width="12.5703125" style="148" customWidth="1"/>
    <col min="4875" max="4875" width="13.140625" style="148" customWidth="1"/>
    <col min="4876" max="4876" width="13.7109375" style="148" customWidth="1"/>
    <col min="4877" max="4877" width="12.85546875" style="148" customWidth="1"/>
    <col min="4878" max="4878" width="11.42578125" style="148" customWidth="1"/>
    <col min="4879" max="4879" width="12.5703125" style="148" customWidth="1"/>
    <col min="4880" max="4880" width="13.42578125" style="148" customWidth="1"/>
    <col min="4881" max="4882" width="0" style="148" hidden="1" customWidth="1"/>
    <col min="4883" max="4883" width="10.28515625" style="148" customWidth="1"/>
    <col min="4884" max="5120" width="11.5703125" style="148"/>
    <col min="5121" max="5121" width="12.85546875" style="148" customWidth="1"/>
    <col min="5122" max="5123" width="11.42578125" style="148" customWidth="1"/>
    <col min="5124" max="5124" width="15.28515625" style="148" customWidth="1"/>
    <col min="5125" max="5125" width="14.85546875" style="148" customWidth="1"/>
    <col min="5126" max="5126" width="8.5703125" style="148" customWidth="1"/>
    <col min="5127" max="5127" width="9.42578125" style="148" customWidth="1"/>
    <col min="5128" max="5128" width="8.7109375" style="148" customWidth="1"/>
    <col min="5129" max="5129" width="10.42578125" style="148" customWidth="1"/>
    <col min="5130" max="5130" width="12.5703125" style="148" customWidth="1"/>
    <col min="5131" max="5131" width="13.140625" style="148" customWidth="1"/>
    <col min="5132" max="5132" width="13.7109375" style="148" customWidth="1"/>
    <col min="5133" max="5133" width="12.85546875" style="148" customWidth="1"/>
    <col min="5134" max="5134" width="11.42578125" style="148" customWidth="1"/>
    <col min="5135" max="5135" width="12.5703125" style="148" customWidth="1"/>
    <col min="5136" max="5136" width="13.42578125" style="148" customWidth="1"/>
    <col min="5137" max="5138" width="0" style="148" hidden="1" customWidth="1"/>
    <col min="5139" max="5139" width="10.28515625" style="148" customWidth="1"/>
    <col min="5140" max="5376" width="11.5703125" style="148"/>
    <col min="5377" max="5377" width="12.85546875" style="148" customWidth="1"/>
    <col min="5378" max="5379" width="11.42578125" style="148" customWidth="1"/>
    <col min="5380" max="5380" width="15.28515625" style="148" customWidth="1"/>
    <col min="5381" max="5381" width="14.85546875" style="148" customWidth="1"/>
    <col min="5382" max="5382" width="8.5703125" style="148" customWidth="1"/>
    <col min="5383" max="5383" width="9.42578125" style="148" customWidth="1"/>
    <col min="5384" max="5384" width="8.7109375" style="148" customWidth="1"/>
    <col min="5385" max="5385" width="10.42578125" style="148" customWidth="1"/>
    <col min="5386" max="5386" width="12.5703125" style="148" customWidth="1"/>
    <col min="5387" max="5387" width="13.140625" style="148" customWidth="1"/>
    <col min="5388" max="5388" width="13.7109375" style="148" customWidth="1"/>
    <col min="5389" max="5389" width="12.85546875" style="148" customWidth="1"/>
    <col min="5390" max="5390" width="11.42578125" style="148" customWidth="1"/>
    <col min="5391" max="5391" width="12.5703125" style="148" customWidth="1"/>
    <col min="5392" max="5392" width="13.42578125" style="148" customWidth="1"/>
    <col min="5393" max="5394" width="0" style="148" hidden="1" customWidth="1"/>
    <col min="5395" max="5395" width="10.28515625" style="148" customWidth="1"/>
    <col min="5396" max="5632" width="11.5703125" style="148"/>
    <col min="5633" max="5633" width="12.85546875" style="148" customWidth="1"/>
    <col min="5634" max="5635" width="11.42578125" style="148" customWidth="1"/>
    <col min="5636" max="5636" width="15.28515625" style="148" customWidth="1"/>
    <col min="5637" max="5637" width="14.85546875" style="148" customWidth="1"/>
    <col min="5638" max="5638" width="8.5703125" style="148" customWidth="1"/>
    <col min="5639" max="5639" width="9.42578125" style="148" customWidth="1"/>
    <col min="5640" max="5640" width="8.7109375" style="148" customWidth="1"/>
    <col min="5641" max="5641" width="10.42578125" style="148" customWidth="1"/>
    <col min="5642" max="5642" width="12.5703125" style="148" customWidth="1"/>
    <col min="5643" max="5643" width="13.140625" style="148" customWidth="1"/>
    <col min="5644" max="5644" width="13.7109375" style="148" customWidth="1"/>
    <col min="5645" max="5645" width="12.85546875" style="148" customWidth="1"/>
    <col min="5646" max="5646" width="11.42578125" style="148" customWidth="1"/>
    <col min="5647" max="5647" width="12.5703125" style="148" customWidth="1"/>
    <col min="5648" max="5648" width="13.42578125" style="148" customWidth="1"/>
    <col min="5649" max="5650" width="0" style="148" hidden="1" customWidth="1"/>
    <col min="5651" max="5651" width="10.28515625" style="148" customWidth="1"/>
    <col min="5652" max="5888" width="11.5703125" style="148"/>
    <col min="5889" max="5889" width="12.85546875" style="148" customWidth="1"/>
    <col min="5890" max="5891" width="11.42578125" style="148" customWidth="1"/>
    <col min="5892" max="5892" width="15.28515625" style="148" customWidth="1"/>
    <col min="5893" max="5893" width="14.85546875" style="148" customWidth="1"/>
    <col min="5894" max="5894" width="8.5703125" style="148" customWidth="1"/>
    <col min="5895" max="5895" width="9.42578125" style="148" customWidth="1"/>
    <col min="5896" max="5896" width="8.7109375" style="148" customWidth="1"/>
    <col min="5897" max="5897" width="10.42578125" style="148" customWidth="1"/>
    <col min="5898" max="5898" width="12.5703125" style="148" customWidth="1"/>
    <col min="5899" max="5899" width="13.140625" style="148" customWidth="1"/>
    <col min="5900" max="5900" width="13.7109375" style="148" customWidth="1"/>
    <col min="5901" max="5901" width="12.85546875" style="148" customWidth="1"/>
    <col min="5902" max="5902" width="11.42578125" style="148" customWidth="1"/>
    <col min="5903" max="5903" width="12.5703125" style="148" customWidth="1"/>
    <col min="5904" max="5904" width="13.42578125" style="148" customWidth="1"/>
    <col min="5905" max="5906" width="0" style="148" hidden="1" customWidth="1"/>
    <col min="5907" max="5907" width="10.28515625" style="148" customWidth="1"/>
    <col min="5908" max="6144" width="11.5703125" style="148"/>
    <col min="6145" max="6145" width="12.85546875" style="148" customWidth="1"/>
    <col min="6146" max="6147" width="11.42578125" style="148" customWidth="1"/>
    <col min="6148" max="6148" width="15.28515625" style="148" customWidth="1"/>
    <col min="6149" max="6149" width="14.85546875" style="148" customWidth="1"/>
    <col min="6150" max="6150" width="8.5703125" style="148" customWidth="1"/>
    <col min="6151" max="6151" width="9.42578125" style="148" customWidth="1"/>
    <col min="6152" max="6152" width="8.7109375" style="148" customWidth="1"/>
    <col min="6153" max="6153" width="10.42578125" style="148" customWidth="1"/>
    <col min="6154" max="6154" width="12.5703125" style="148" customWidth="1"/>
    <col min="6155" max="6155" width="13.140625" style="148" customWidth="1"/>
    <col min="6156" max="6156" width="13.7109375" style="148" customWidth="1"/>
    <col min="6157" max="6157" width="12.85546875" style="148" customWidth="1"/>
    <col min="6158" max="6158" width="11.42578125" style="148" customWidth="1"/>
    <col min="6159" max="6159" width="12.5703125" style="148" customWidth="1"/>
    <col min="6160" max="6160" width="13.42578125" style="148" customWidth="1"/>
    <col min="6161" max="6162" width="0" style="148" hidden="1" customWidth="1"/>
    <col min="6163" max="6163" width="10.28515625" style="148" customWidth="1"/>
    <col min="6164" max="6400" width="11.5703125" style="148"/>
    <col min="6401" max="6401" width="12.85546875" style="148" customWidth="1"/>
    <col min="6402" max="6403" width="11.42578125" style="148" customWidth="1"/>
    <col min="6404" max="6404" width="15.28515625" style="148" customWidth="1"/>
    <col min="6405" max="6405" width="14.85546875" style="148" customWidth="1"/>
    <col min="6406" max="6406" width="8.5703125" style="148" customWidth="1"/>
    <col min="6407" max="6407" width="9.42578125" style="148" customWidth="1"/>
    <col min="6408" max="6408" width="8.7109375" style="148" customWidth="1"/>
    <col min="6409" max="6409" width="10.42578125" style="148" customWidth="1"/>
    <col min="6410" max="6410" width="12.5703125" style="148" customWidth="1"/>
    <col min="6411" max="6411" width="13.140625" style="148" customWidth="1"/>
    <col min="6412" max="6412" width="13.7109375" style="148" customWidth="1"/>
    <col min="6413" max="6413" width="12.85546875" style="148" customWidth="1"/>
    <col min="6414" max="6414" width="11.42578125" style="148" customWidth="1"/>
    <col min="6415" max="6415" width="12.5703125" style="148" customWidth="1"/>
    <col min="6416" max="6416" width="13.42578125" style="148" customWidth="1"/>
    <col min="6417" max="6418" width="0" style="148" hidden="1" customWidth="1"/>
    <col min="6419" max="6419" width="10.28515625" style="148" customWidth="1"/>
    <col min="6420" max="6656" width="11.5703125" style="148"/>
    <col min="6657" max="6657" width="12.85546875" style="148" customWidth="1"/>
    <col min="6658" max="6659" width="11.42578125" style="148" customWidth="1"/>
    <col min="6660" max="6660" width="15.28515625" style="148" customWidth="1"/>
    <col min="6661" max="6661" width="14.85546875" style="148" customWidth="1"/>
    <col min="6662" max="6662" width="8.5703125" style="148" customWidth="1"/>
    <col min="6663" max="6663" width="9.42578125" style="148" customWidth="1"/>
    <col min="6664" max="6664" width="8.7109375" style="148" customWidth="1"/>
    <col min="6665" max="6665" width="10.42578125" style="148" customWidth="1"/>
    <col min="6666" max="6666" width="12.5703125" style="148" customWidth="1"/>
    <col min="6667" max="6667" width="13.140625" style="148" customWidth="1"/>
    <col min="6668" max="6668" width="13.7109375" style="148" customWidth="1"/>
    <col min="6669" max="6669" width="12.85546875" style="148" customWidth="1"/>
    <col min="6670" max="6670" width="11.42578125" style="148" customWidth="1"/>
    <col min="6671" max="6671" width="12.5703125" style="148" customWidth="1"/>
    <col min="6672" max="6672" width="13.42578125" style="148" customWidth="1"/>
    <col min="6673" max="6674" width="0" style="148" hidden="1" customWidth="1"/>
    <col min="6675" max="6675" width="10.28515625" style="148" customWidth="1"/>
    <col min="6676" max="6912" width="11.5703125" style="148"/>
    <col min="6913" max="6913" width="12.85546875" style="148" customWidth="1"/>
    <col min="6914" max="6915" width="11.42578125" style="148" customWidth="1"/>
    <col min="6916" max="6916" width="15.28515625" style="148" customWidth="1"/>
    <col min="6917" max="6917" width="14.85546875" style="148" customWidth="1"/>
    <col min="6918" max="6918" width="8.5703125" style="148" customWidth="1"/>
    <col min="6919" max="6919" width="9.42578125" style="148" customWidth="1"/>
    <col min="6920" max="6920" width="8.7109375" style="148" customWidth="1"/>
    <col min="6921" max="6921" width="10.42578125" style="148" customWidth="1"/>
    <col min="6922" max="6922" width="12.5703125" style="148" customWidth="1"/>
    <col min="6923" max="6923" width="13.140625" style="148" customWidth="1"/>
    <col min="6924" max="6924" width="13.7109375" style="148" customWidth="1"/>
    <col min="6925" max="6925" width="12.85546875" style="148" customWidth="1"/>
    <col min="6926" max="6926" width="11.42578125" style="148" customWidth="1"/>
    <col min="6927" max="6927" width="12.5703125" style="148" customWidth="1"/>
    <col min="6928" max="6928" width="13.42578125" style="148" customWidth="1"/>
    <col min="6929" max="6930" width="0" style="148" hidden="1" customWidth="1"/>
    <col min="6931" max="6931" width="10.28515625" style="148" customWidth="1"/>
    <col min="6932" max="7168" width="11.5703125" style="148"/>
    <col min="7169" max="7169" width="12.85546875" style="148" customWidth="1"/>
    <col min="7170" max="7171" width="11.42578125" style="148" customWidth="1"/>
    <col min="7172" max="7172" width="15.28515625" style="148" customWidth="1"/>
    <col min="7173" max="7173" width="14.85546875" style="148" customWidth="1"/>
    <col min="7174" max="7174" width="8.5703125" style="148" customWidth="1"/>
    <col min="7175" max="7175" width="9.42578125" style="148" customWidth="1"/>
    <col min="7176" max="7176" width="8.7109375" style="148" customWidth="1"/>
    <col min="7177" max="7177" width="10.42578125" style="148" customWidth="1"/>
    <col min="7178" max="7178" width="12.5703125" style="148" customWidth="1"/>
    <col min="7179" max="7179" width="13.140625" style="148" customWidth="1"/>
    <col min="7180" max="7180" width="13.7109375" style="148" customWidth="1"/>
    <col min="7181" max="7181" width="12.85546875" style="148" customWidth="1"/>
    <col min="7182" max="7182" width="11.42578125" style="148" customWidth="1"/>
    <col min="7183" max="7183" width="12.5703125" style="148" customWidth="1"/>
    <col min="7184" max="7184" width="13.42578125" style="148" customWidth="1"/>
    <col min="7185" max="7186" width="0" style="148" hidden="1" customWidth="1"/>
    <col min="7187" max="7187" width="10.28515625" style="148" customWidth="1"/>
    <col min="7188" max="7424" width="11.5703125" style="148"/>
    <col min="7425" max="7425" width="12.85546875" style="148" customWidth="1"/>
    <col min="7426" max="7427" width="11.42578125" style="148" customWidth="1"/>
    <col min="7428" max="7428" width="15.28515625" style="148" customWidth="1"/>
    <col min="7429" max="7429" width="14.85546875" style="148" customWidth="1"/>
    <col min="7430" max="7430" width="8.5703125" style="148" customWidth="1"/>
    <col min="7431" max="7431" width="9.42578125" style="148" customWidth="1"/>
    <col min="7432" max="7432" width="8.7109375" style="148" customWidth="1"/>
    <col min="7433" max="7433" width="10.42578125" style="148" customWidth="1"/>
    <col min="7434" max="7434" width="12.5703125" style="148" customWidth="1"/>
    <col min="7435" max="7435" width="13.140625" style="148" customWidth="1"/>
    <col min="7436" max="7436" width="13.7109375" style="148" customWidth="1"/>
    <col min="7437" max="7437" width="12.85546875" style="148" customWidth="1"/>
    <col min="7438" max="7438" width="11.42578125" style="148" customWidth="1"/>
    <col min="7439" max="7439" width="12.5703125" style="148" customWidth="1"/>
    <col min="7440" max="7440" width="13.42578125" style="148" customWidth="1"/>
    <col min="7441" max="7442" width="0" style="148" hidden="1" customWidth="1"/>
    <col min="7443" max="7443" width="10.28515625" style="148" customWidth="1"/>
    <col min="7444" max="7680" width="11.5703125" style="148"/>
    <col min="7681" max="7681" width="12.85546875" style="148" customWidth="1"/>
    <col min="7682" max="7683" width="11.42578125" style="148" customWidth="1"/>
    <col min="7684" max="7684" width="15.28515625" style="148" customWidth="1"/>
    <col min="7685" max="7685" width="14.85546875" style="148" customWidth="1"/>
    <col min="7686" max="7686" width="8.5703125" style="148" customWidth="1"/>
    <col min="7687" max="7687" width="9.42578125" style="148" customWidth="1"/>
    <col min="7688" max="7688" width="8.7109375" style="148" customWidth="1"/>
    <col min="7689" max="7689" width="10.42578125" style="148" customWidth="1"/>
    <col min="7690" max="7690" width="12.5703125" style="148" customWidth="1"/>
    <col min="7691" max="7691" width="13.140625" style="148" customWidth="1"/>
    <col min="7692" max="7692" width="13.7109375" style="148" customWidth="1"/>
    <col min="7693" max="7693" width="12.85546875" style="148" customWidth="1"/>
    <col min="7694" max="7694" width="11.42578125" style="148" customWidth="1"/>
    <col min="7695" max="7695" width="12.5703125" style="148" customWidth="1"/>
    <col min="7696" max="7696" width="13.42578125" style="148" customWidth="1"/>
    <col min="7697" max="7698" width="0" style="148" hidden="1" customWidth="1"/>
    <col min="7699" max="7699" width="10.28515625" style="148" customWidth="1"/>
    <col min="7700" max="7936" width="11.5703125" style="148"/>
    <col min="7937" max="7937" width="12.85546875" style="148" customWidth="1"/>
    <col min="7938" max="7939" width="11.42578125" style="148" customWidth="1"/>
    <col min="7940" max="7940" width="15.28515625" style="148" customWidth="1"/>
    <col min="7941" max="7941" width="14.85546875" style="148" customWidth="1"/>
    <col min="7942" max="7942" width="8.5703125" style="148" customWidth="1"/>
    <col min="7943" max="7943" width="9.42578125" style="148" customWidth="1"/>
    <col min="7944" max="7944" width="8.7109375" style="148" customWidth="1"/>
    <col min="7945" max="7945" width="10.42578125" style="148" customWidth="1"/>
    <col min="7946" max="7946" width="12.5703125" style="148" customWidth="1"/>
    <col min="7947" max="7947" width="13.140625" style="148" customWidth="1"/>
    <col min="7948" max="7948" width="13.7109375" style="148" customWidth="1"/>
    <col min="7949" max="7949" width="12.85546875" style="148" customWidth="1"/>
    <col min="7950" max="7950" width="11.42578125" style="148" customWidth="1"/>
    <col min="7951" max="7951" width="12.5703125" style="148" customWidth="1"/>
    <col min="7952" max="7952" width="13.42578125" style="148" customWidth="1"/>
    <col min="7953" max="7954" width="0" style="148" hidden="1" customWidth="1"/>
    <col min="7955" max="7955" width="10.28515625" style="148" customWidth="1"/>
    <col min="7956" max="8192" width="11.5703125" style="148"/>
    <col min="8193" max="8193" width="12.85546875" style="148" customWidth="1"/>
    <col min="8194" max="8195" width="11.42578125" style="148" customWidth="1"/>
    <col min="8196" max="8196" width="15.28515625" style="148" customWidth="1"/>
    <col min="8197" max="8197" width="14.85546875" style="148" customWidth="1"/>
    <col min="8198" max="8198" width="8.5703125" style="148" customWidth="1"/>
    <col min="8199" max="8199" width="9.42578125" style="148" customWidth="1"/>
    <col min="8200" max="8200" width="8.7109375" style="148" customWidth="1"/>
    <col min="8201" max="8201" width="10.42578125" style="148" customWidth="1"/>
    <col min="8202" max="8202" width="12.5703125" style="148" customWidth="1"/>
    <col min="8203" max="8203" width="13.140625" style="148" customWidth="1"/>
    <col min="8204" max="8204" width="13.7109375" style="148" customWidth="1"/>
    <col min="8205" max="8205" width="12.85546875" style="148" customWidth="1"/>
    <col min="8206" max="8206" width="11.42578125" style="148" customWidth="1"/>
    <col min="8207" max="8207" width="12.5703125" style="148" customWidth="1"/>
    <col min="8208" max="8208" width="13.42578125" style="148" customWidth="1"/>
    <col min="8209" max="8210" width="0" style="148" hidden="1" customWidth="1"/>
    <col min="8211" max="8211" width="10.28515625" style="148" customWidth="1"/>
    <col min="8212" max="8448" width="11.5703125" style="148"/>
    <col min="8449" max="8449" width="12.85546875" style="148" customWidth="1"/>
    <col min="8450" max="8451" width="11.42578125" style="148" customWidth="1"/>
    <col min="8452" max="8452" width="15.28515625" style="148" customWidth="1"/>
    <col min="8453" max="8453" width="14.85546875" style="148" customWidth="1"/>
    <col min="8454" max="8454" width="8.5703125" style="148" customWidth="1"/>
    <col min="8455" max="8455" width="9.42578125" style="148" customWidth="1"/>
    <col min="8456" max="8456" width="8.7109375" style="148" customWidth="1"/>
    <col min="8457" max="8457" width="10.42578125" style="148" customWidth="1"/>
    <col min="8458" max="8458" width="12.5703125" style="148" customWidth="1"/>
    <col min="8459" max="8459" width="13.140625" style="148" customWidth="1"/>
    <col min="8460" max="8460" width="13.7109375" style="148" customWidth="1"/>
    <col min="8461" max="8461" width="12.85546875" style="148" customWidth="1"/>
    <col min="8462" max="8462" width="11.42578125" style="148" customWidth="1"/>
    <col min="8463" max="8463" width="12.5703125" style="148" customWidth="1"/>
    <col min="8464" max="8464" width="13.42578125" style="148" customWidth="1"/>
    <col min="8465" max="8466" width="0" style="148" hidden="1" customWidth="1"/>
    <col min="8467" max="8467" width="10.28515625" style="148" customWidth="1"/>
    <col min="8468" max="8704" width="11.5703125" style="148"/>
    <col min="8705" max="8705" width="12.85546875" style="148" customWidth="1"/>
    <col min="8706" max="8707" width="11.42578125" style="148" customWidth="1"/>
    <col min="8708" max="8708" width="15.28515625" style="148" customWidth="1"/>
    <col min="8709" max="8709" width="14.85546875" style="148" customWidth="1"/>
    <col min="8710" max="8710" width="8.5703125" style="148" customWidth="1"/>
    <col min="8711" max="8711" width="9.42578125" style="148" customWidth="1"/>
    <col min="8712" max="8712" width="8.7109375" style="148" customWidth="1"/>
    <col min="8713" max="8713" width="10.42578125" style="148" customWidth="1"/>
    <col min="8714" max="8714" width="12.5703125" style="148" customWidth="1"/>
    <col min="8715" max="8715" width="13.140625" style="148" customWidth="1"/>
    <col min="8716" max="8716" width="13.7109375" style="148" customWidth="1"/>
    <col min="8717" max="8717" width="12.85546875" style="148" customWidth="1"/>
    <col min="8718" max="8718" width="11.42578125" style="148" customWidth="1"/>
    <col min="8719" max="8719" width="12.5703125" style="148" customWidth="1"/>
    <col min="8720" max="8720" width="13.42578125" style="148" customWidth="1"/>
    <col min="8721" max="8722" width="0" style="148" hidden="1" customWidth="1"/>
    <col min="8723" max="8723" width="10.28515625" style="148" customWidth="1"/>
    <col min="8724" max="8960" width="11.5703125" style="148"/>
    <col min="8961" max="8961" width="12.85546875" style="148" customWidth="1"/>
    <col min="8962" max="8963" width="11.42578125" style="148" customWidth="1"/>
    <col min="8964" max="8964" width="15.28515625" style="148" customWidth="1"/>
    <col min="8965" max="8965" width="14.85546875" style="148" customWidth="1"/>
    <col min="8966" max="8966" width="8.5703125" style="148" customWidth="1"/>
    <col min="8967" max="8967" width="9.42578125" style="148" customWidth="1"/>
    <col min="8968" max="8968" width="8.7109375" style="148" customWidth="1"/>
    <col min="8969" max="8969" width="10.42578125" style="148" customWidth="1"/>
    <col min="8970" max="8970" width="12.5703125" style="148" customWidth="1"/>
    <col min="8971" max="8971" width="13.140625" style="148" customWidth="1"/>
    <col min="8972" max="8972" width="13.7109375" style="148" customWidth="1"/>
    <col min="8973" max="8973" width="12.85546875" style="148" customWidth="1"/>
    <col min="8974" max="8974" width="11.42578125" style="148" customWidth="1"/>
    <col min="8975" max="8975" width="12.5703125" style="148" customWidth="1"/>
    <col min="8976" max="8976" width="13.42578125" style="148" customWidth="1"/>
    <col min="8977" max="8978" width="0" style="148" hidden="1" customWidth="1"/>
    <col min="8979" max="8979" width="10.28515625" style="148" customWidth="1"/>
    <col min="8980" max="9216" width="11.5703125" style="148"/>
    <col min="9217" max="9217" width="12.85546875" style="148" customWidth="1"/>
    <col min="9218" max="9219" width="11.42578125" style="148" customWidth="1"/>
    <col min="9220" max="9220" width="15.28515625" style="148" customWidth="1"/>
    <col min="9221" max="9221" width="14.85546875" style="148" customWidth="1"/>
    <col min="9222" max="9222" width="8.5703125" style="148" customWidth="1"/>
    <col min="9223" max="9223" width="9.42578125" style="148" customWidth="1"/>
    <col min="9224" max="9224" width="8.7109375" style="148" customWidth="1"/>
    <col min="9225" max="9225" width="10.42578125" style="148" customWidth="1"/>
    <col min="9226" max="9226" width="12.5703125" style="148" customWidth="1"/>
    <col min="9227" max="9227" width="13.140625" style="148" customWidth="1"/>
    <col min="9228" max="9228" width="13.7109375" style="148" customWidth="1"/>
    <col min="9229" max="9229" width="12.85546875" style="148" customWidth="1"/>
    <col min="9230" max="9230" width="11.42578125" style="148" customWidth="1"/>
    <col min="9231" max="9231" width="12.5703125" style="148" customWidth="1"/>
    <col min="9232" max="9232" width="13.42578125" style="148" customWidth="1"/>
    <col min="9233" max="9234" width="0" style="148" hidden="1" customWidth="1"/>
    <col min="9235" max="9235" width="10.28515625" style="148" customWidth="1"/>
    <col min="9236" max="9472" width="11.5703125" style="148"/>
    <col min="9473" max="9473" width="12.85546875" style="148" customWidth="1"/>
    <col min="9474" max="9475" width="11.42578125" style="148" customWidth="1"/>
    <col min="9476" max="9476" width="15.28515625" style="148" customWidth="1"/>
    <col min="9477" max="9477" width="14.85546875" style="148" customWidth="1"/>
    <col min="9478" max="9478" width="8.5703125" style="148" customWidth="1"/>
    <col min="9479" max="9479" width="9.42578125" style="148" customWidth="1"/>
    <col min="9480" max="9480" width="8.7109375" style="148" customWidth="1"/>
    <col min="9481" max="9481" width="10.42578125" style="148" customWidth="1"/>
    <col min="9482" max="9482" width="12.5703125" style="148" customWidth="1"/>
    <col min="9483" max="9483" width="13.140625" style="148" customWidth="1"/>
    <col min="9484" max="9484" width="13.7109375" style="148" customWidth="1"/>
    <col min="9485" max="9485" width="12.85546875" style="148" customWidth="1"/>
    <col min="9486" max="9486" width="11.42578125" style="148" customWidth="1"/>
    <col min="9487" max="9487" width="12.5703125" style="148" customWidth="1"/>
    <col min="9488" max="9488" width="13.42578125" style="148" customWidth="1"/>
    <col min="9489" max="9490" width="0" style="148" hidden="1" customWidth="1"/>
    <col min="9491" max="9491" width="10.28515625" style="148" customWidth="1"/>
    <col min="9492" max="9728" width="11.5703125" style="148"/>
    <col min="9729" max="9729" width="12.85546875" style="148" customWidth="1"/>
    <col min="9730" max="9731" width="11.42578125" style="148" customWidth="1"/>
    <col min="9732" max="9732" width="15.28515625" style="148" customWidth="1"/>
    <col min="9733" max="9733" width="14.85546875" style="148" customWidth="1"/>
    <col min="9734" max="9734" width="8.5703125" style="148" customWidth="1"/>
    <col min="9735" max="9735" width="9.42578125" style="148" customWidth="1"/>
    <col min="9736" max="9736" width="8.7109375" style="148" customWidth="1"/>
    <col min="9737" max="9737" width="10.42578125" style="148" customWidth="1"/>
    <col min="9738" max="9738" width="12.5703125" style="148" customWidth="1"/>
    <col min="9739" max="9739" width="13.140625" style="148" customWidth="1"/>
    <col min="9740" max="9740" width="13.7109375" style="148" customWidth="1"/>
    <col min="9741" max="9741" width="12.85546875" style="148" customWidth="1"/>
    <col min="9742" max="9742" width="11.42578125" style="148" customWidth="1"/>
    <col min="9743" max="9743" width="12.5703125" style="148" customWidth="1"/>
    <col min="9744" max="9744" width="13.42578125" style="148" customWidth="1"/>
    <col min="9745" max="9746" width="0" style="148" hidden="1" customWidth="1"/>
    <col min="9747" max="9747" width="10.28515625" style="148" customWidth="1"/>
    <col min="9748" max="9984" width="11.5703125" style="148"/>
    <col min="9985" max="9985" width="12.85546875" style="148" customWidth="1"/>
    <col min="9986" max="9987" width="11.42578125" style="148" customWidth="1"/>
    <col min="9988" max="9988" width="15.28515625" style="148" customWidth="1"/>
    <col min="9989" max="9989" width="14.85546875" style="148" customWidth="1"/>
    <col min="9990" max="9990" width="8.5703125" style="148" customWidth="1"/>
    <col min="9991" max="9991" width="9.42578125" style="148" customWidth="1"/>
    <col min="9992" max="9992" width="8.7109375" style="148" customWidth="1"/>
    <col min="9993" max="9993" width="10.42578125" style="148" customWidth="1"/>
    <col min="9994" max="9994" width="12.5703125" style="148" customWidth="1"/>
    <col min="9995" max="9995" width="13.140625" style="148" customWidth="1"/>
    <col min="9996" max="9996" width="13.7109375" style="148" customWidth="1"/>
    <col min="9997" max="9997" width="12.85546875" style="148" customWidth="1"/>
    <col min="9998" max="9998" width="11.42578125" style="148" customWidth="1"/>
    <col min="9999" max="9999" width="12.5703125" style="148" customWidth="1"/>
    <col min="10000" max="10000" width="13.42578125" style="148" customWidth="1"/>
    <col min="10001" max="10002" width="0" style="148" hidden="1" customWidth="1"/>
    <col min="10003" max="10003" width="10.28515625" style="148" customWidth="1"/>
    <col min="10004" max="10240" width="11.5703125" style="148"/>
    <col min="10241" max="10241" width="12.85546875" style="148" customWidth="1"/>
    <col min="10242" max="10243" width="11.42578125" style="148" customWidth="1"/>
    <col min="10244" max="10244" width="15.28515625" style="148" customWidth="1"/>
    <col min="10245" max="10245" width="14.85546875" style="148" customWidth="1"/>
    <col min="10246" max="10246" width="8.5703125" style="148" customWidth="1"/>
    <col min="10247" max="10247" width="9.42578125" style="148" customWidth="1"/>
    <col min="10248" max="10248" width="8.7109375" style="148" customWidth="1"/>
    <col min="10249" max="10249" width="10.42578125" style="148" customWidth="1"/>
    <col min="10250" max="10250" width="12.5703125" style="148" customWidth="1"/>
    <col min="10251" max="10251" width="13.140625" style="148" customWidth="1"/>
    <col min="10252" max="10252" width="13.7109375" style="148" customWidth="1"/>
    <col min="10253" max="10253" width="12.85546875" style="148" customWidth="1"/>
    <col min="10254" max="10254" width="11.42578125" style="148" customWidth="1"/>
    <col min="10255" max="10255" width="12.5703125" style="148" customWidth="1"/>
    <col min="10256" max="10256" width="13.42578125" style="148" customWidth="1"/>
    <col min="10257" max="10258" width="0" style="148" hidden="1" customWidth="1"/>
    <col min="10259" max="10259" width="10.28515625" style="148" customWidth="1"/>
    <col min="10260" max="10496" width="11.5703125" style="148"/>
    <col min="10497" max="10497" width="12.85546875" style="148" customWidth="1"/>
    <col min="10498" max="10499" width="11.42578125" style="148" customWidth="1"/>
    <col min="10500" max="10500" width="15.28515625" style="148" customWidth="1"/>
    <col min="10501" max="10501" width="14.85546875" style="148" customWidth="1"/>
    <col min="10502" max="10502" width="8.5703125" style="148" customWidth="1"/>
    <col min="10503" max="10503" width="9.42578125" style="148" customWidth="1"/>
    <col min="10504" max="10504" width="8.7109375" style="148" customWidth="1"/>
    <col min="10505" max="10505" width="10.42578125" style="148" customWidth="1"/>
    <col min="10506" max="10506" width="12.5703125" style="148" customWidth="1"/>
    <col min="10507" max="10507" width="13.140625" style="148" customWidth="1"/>
    <col min="10508" max="10508" width="13.7109375" style="148" customWidth="1"/>
    <col min="10509" max="10509" width="12.85546875" style="148" customWidth="1"/>
    <col min="10510" max="10510" width="11.42578125" style="148" customWidth="1"/>
    <col min="10511" max="10511" width="12.5703125" style="148" customWidth="1"/>
    <col min="10512" max="10512" width="13.42578125" style="148" customWidth="1"/>
    <col min="10513" max="10514" width="0" style="148" hidden="1" customWidth="1"/>
    <col min="10515" max="10515" width="10.28515625" style="148" customWidth="1"/>
    <col min="10516" max="10752" width="11.5703125" style="148"/>
    <col min="10753" max="10753" width="12.85546875" style="148" customWidth="1"/>
    <col min="10754" max="10755" width="11.42578125" style="148" customWidth="1"/>
    <col min="10756" max="10756" width="15.28515625" style="148" customWidth="1"/>
    <col min="10757" max="10757" width="14.85546875" style="148" customWidth="1"/>
    <col min="10758" max="10758" width="8.5703125" style="148" customWidth="1"/>
    <col min="10759" max="10759" width="9.42578125" style="148" customWidth="1"/>
    <col min="10760" max="10760" width="8.7109375" style="148" customWidth="1"/>
    <col min="10761" max="10761" width="10.42578125" style="148" customWidth="1"/>
    <col min="10762" max="10762" width="12.5703125" style="148" customWidth="1"/>
    <col min="10763" max="10763" width="13.140625" style="148" customWidth="1"/>
    <col min="10764" max="10764" width="13.7109375" style="148" customWidth="1"/>
    <col min="10765" max="10765" width="12.85546875" style="148" customWidth="1"/>
    <col min="10766" max="10766" width="11.42578125" style="148" customWidth="1"/>
    <col min="10767" max="10767" width="12.5703125" style="148" customWidth="1"/>
    <col min="10768" max="10768" width="13.42578125" style="148" customWidth="1"/>
    <col min="10769" max="10770" width="0" style="148" hidden="1" customWidth="1"/>
    <col min="10771" max="10771" width="10.28515625" style="148" customWidth="1"/>
    <col min="10772" max="11008" width="11.5703125" style="148"/>
    <col min="11009" max="11009" width="12.85546875" style="148" customWidth="1"/>
    <col min="11010" max="11011" width="11.42578125" style="148" customWidth="1"/>
    <col min="11012" max="11012" width="15.28515625" style="148" customWidth="1"/>
    <col min="11013" max="11013" width="14.85546875" style="148" customWidth="1"/>
    <col min="11014" max="11014" width="8.5703125" style="148" customWidth="1"/>
    <col min="11015" max="11015" width="9.42578125" style="148" customWidth="1"/>
    <col min="11016" max="11016" width="8.7109375" style="148" customWidth="1"/>
    <col min="11017" max="11017" width="10.42578125" style="148" customWidth="1"/>
    <col min="11018" max="11018" width="12.5703125" style="148" customWidth="1"/>
    <col min="11019" max="11019" width="13.140625" style="148" customWidth="1"/>
    <col min="11020" max="11020" width="13.7109375" style="148" customWidth="1"/>
    <col min="11021" max="11021" width="12.85546875" style="148" customWidth="1"/>
    <col min="11022" max="11022" width="11.42578125" style="148" customWidth="1"/>
    <col min="11023" max="11023" width="12.5703125" style="148" customWidth="1"/>
    <col min="11024" max="11024" width="13.42578125" style="148" customWidth="1"/>
    <col min="11025" max="11026" width="0" style="148" hidden="1" customWidth="1"/>
    <col min="11027" max="11027" width="10.28515625" style="148" customWidth="1"/>
    <col min="11028" max="11264" width="11.5703125" style="148"/>
    <col min="11265" max="11265" width="12.85546875" style="148" customWidth="1"/>
    <col min="11266" max="11267" width="11.42578125" style="148" customWidth="1"/>
    <col min="11268" max="11268" width="15.28515625" style="148" customWidth="1"/>
    <col min="11269" max="11269" width="14.85546875" style="148" customWidth="1"/>
    <col min="11270" max="11270" width="8.5703125" style="148" customWidth="1"/>
    <col min="11271" max="11271" width="9.42578125" style="148" customWidth="1"/>
    <col min="11272" max="11272" width="8.7109375" style="148" customWidth="1"/>
    <col min="11273" max="11273" width="10.42578125" style="148" customWidth="1"/>
    <col min="11274" max="11274" width="12.5703125" style="148" customWidth="1"/>
    <col min="11275" max="11275" width="13.140625" style="148" customWidth="1"/>
    <col min="11276" max="11276" width="13.7109375" style="148" customWidth="1"/>
    <col min="11277" max="11277" width="12.85546875" style="148" customWidth="1"/>
    <col min="11278" max="11278" width="11.42578125" style="148" customWidth="1"/>
    <col min="11279" max="11279" width="12.5703125" style="148" customWidth="1"/>
    <col min="11280" max="11280" width="13.42578125" style="148" customWidth="1"/>
    <col min="11281" max="11282" width="0" style="148" hidden="1" customWidth="1"/>
    <col min="11283" max="11283" width="10.28515625" style="148" customWidth="1"/>
    <col min="11284" max="11520" width="11.5703125" style="148"/>
    <col min="11521" max="11521" width="12.85546875" style="148" customWidth="1"/>
    <col min="11522" max="11523" width="11.42578125" style="148" customWidth="1"/>
    <col min="11524" max="11524" width="15.28515625" style="148" customWidth="1"/>
    <col min="11525" max="11525" width="14.85546875" style="148" customWidth="1"/>
    <col min="11526" max="11526" width="8.5703125" style="148" customWidth="1"/>
    <col min="11527" max="11527" width="9.42578125" style="148" customWidth="1"/>
    <col min="11528" max="11528" width="8.7109375" style="148" customWidth="1"/>
    <col min="11529" max="11529" width="10.42578125" style="148" customWidth="1"/>
    <col min="11530" max="11530" width="12.5703125" style="148" customWidth="1"/>
    <col min="11531" max="11531" width="13.140625" style="148" customWidth="1"/>
    <col min="11532" max="11532" width="13.7109375" style="148" customWidth="1"/>
    <col min="11533" max="11533" width="12.85546875" style="148" customWidth="1"/>
    <col min="11534" max="11534" width="11.42578125" style="148" customWidth="1"/>
    <col min="11535" max="11535" width="12.5703125" style="148" customWidth="1"/>
    <col min="11536" max="11536" width="13.42578125" style="148" customWidth="1"/>
    <col min="11537" max="11538" width="0" style="148" hidden="1" customWidth="1"/>
    <col min="11539" max="11539" width="10.28515625" style="148" customWidth="1"/>
    <col min="11540" max="11776" width="11.5703125" style="148"/>
    <col min="11777" max="11777" width="12.85546875" style="148" customWidth="1"/>
    <col min="11778" max="11779" width="11.42578125" style="148" customWidth="1"/>
    <col min="11780" max="11780" width="15.28515625" style="148" customWidth="1"/>
    <col min="11781" max="11781" width="14.85546875" style="148" customWidth="1"/>
    <col min="11782" max="11782" width="8.5703125" style="148" customWidth="1"/>
    <col min="11783" max="11783" width="9.42578125" style="148" customWidth="1"/>
    <col min="11784" max="11784" width="8.7109375" style="148" customWidth="1"/>
    <col min="11785" max="11785" width="10.42578125" style="148" customWidth="1"/>
    <col min="11786" max="11786" width="12.5703125" style="148" customWidth="1"/>
    <col min="11787" max="11787" width="13.140625" style="148" customWidth="1"/>
    <col min="11788" max="11788" width="13.7109375" style="148" customWidth="1"/>
    <col min="11789" max="11789" width="12.85546875" style="148" customWidth="1"/>
    <col min="11790" max="11790" width="11.42578125" style="148" customWidth="1"/>
    <col min="11791" max="11791" width="12.5703125" style="148" customWidth="1"/>
    <col min="11792" max="11792" width="13.42578125" style="148" customWidth="1"/>
    <col min="11793" max="11794" width="0" style="148" hidden="1" customWidth="1"/>
    <col min="11795" max="11795" width="10.28515625" style="148" customWidth="1"/>
    <col min="11796" max="12032" width="11.5703125" style="148"/>
    <col min="12033" max="12033" width="12.85546875" style="148" customWidth="1"/>
    <col min="12034" max="12035" width="11.42578125" style="148" customWidth="1"/>
    <col min="12036" max="12036" width="15.28515625" style="148" customWidth="1"/>
    <col min="12037" max="12037" width="14.85546875" style="148" customWidth="1"/>
    <col min="12038" max="12038" width="8.5703125" style="148" customWidth="1"/>
    <col min="12039" max="12039" width="9.42578125" style="148" customWidth="1"/>
    <col min="12040" max="12040" width="8.7109375" style="148" customWidth="1"/>
    <col min="12041" max="12041" width="10.42578125" style="148" customWidth="1"/>
    <col min="12042" max="12042" width="12.5703125" style="148" customWidth="1"/>
    <col min="12043" max="12043" width="13.140625" style="148" customWidth="1"/>
    <col min="12044" max="12044" width="13.7109375" style="148" customWidth="1"/>
    <col min="12045" max="12045" width="12.85546875" style="148" customWidth="1"/>
    <col min="12046" max="12046" width="11.42578125" style="148" customWidth="1"/>
    <col min="12047" max="12047" width="12.5703125" style="148" customWidth="1"/>
    <col min="12048" max="12048" width="13.42578125" style="148" customWidth="1"/>
    <col min="12049" max="12050" width="0" style="148" hidden="1" customWidth="1"/>
    <col min="12051" max="12051" width="10.28515625" style="148" customWidth="1"/>
    <col min="12052" max="12288" width="11.5703125" style="148"/>
    <col min="12289" max="12289" width="12.85546875" style="148" customWidth="1"/>
    <col min="12290" max="12291" width="11.42578125" style="148" customWidth="1"/>
    <col min="12292" max="12292" width="15.28515625" style="148" customWidth="1"/>
    <col min="12293" max="12293" width="14.85546875" style="148" customWidth="1"/>
    <col min="12294" max="12294" width="8.5703125" style="148" customWidth="1"/>
    <col min="12295" max="12295" width="9.42578125" style="148" customWidth="1"/>
    <col min="12296" max="12296" width="8.7109375" style="148" customWidth="1"/>
    <col min="12297" max="12297" width="10.42578125" style="148" customWidth="1"/>
    <col min="12298" max="12298" width="12.5703125" style="148" customWidth="1"/>
    <col min="12299" max="12299" width="13.140625" style="148" customWidth="1"/>
    <col min="12300" max="12300" width="13.7109375" style="148" customWidth="1"/>
    <col min="12301" max="12301" width="12.85546875" style="148" customWidth="1"/>
    <col min="12302" max="12302" width="11.42578125" style="148" customWidth="1"/>
    <col min="12303" max="12303" width="12.5703125" style="148" customWidth="1"/>
    <col min="12304" max="12304" width="13.42578125" style="148" customWidth="1"/>
    <col min="12305" max="12306" width="0" style="148" hidden="1" customWidth="1"/>
    <col min="12307" max="12307" width="10.28515625" style="148" customWidth="1"/>
    <col min="12308" max="12544" width="11.5703125" style="148"/>
    <col min="12545" max="12545" width="12.85546875" style="148" customWidth="1"/>
    <col min="12546" max="12547" width="11.42578125" style="148" customWidth="1"/>
    <col min="12548" max="12548" width="15.28515625" style="148" customWidth="1"/>
    <col min="12549" max="12549" width="14.85546875" style="148" customWidth="1"/>
    <col min="12550" max="12550" width="8.5703125" style="148" customWidth="1"/>
    <col min="12551" max="12551" width="9.42578125" style="148" customWidth="1"/>
    <col min="12552" max="12552" width="8.7109375" style="148" customWidth="1"/>
    <col min="12553" max="12553" width="10.42578125" style="148" customWidth="1"/>
    <col min="12554" max="12554" width="12.5703125" style="148" customWidth="1"/>
    <col min="12555" max="12555" width="13.140625" style="148" customWidth="1"/>
    <col min="12556" max="12556" width="13.7109375" style="148" customWidth="1"/>
    <col min="12557" max="12557" width="12.85546875" style="148" customWidth="1"/>
    <col min="12558" max="12558" width="11.42578125" style="148" customWidth="1"/>
    <col min="12559" max="12559" width="12.5703125" style="148" customWidth="1"/>
    <col min="12560" max="12560" width="13.42578125" style="148" customWidth="1"/>
    <col min="12561" max="12562" width="0" style="148" hidden="1" customWidth="1"/>
    <col min="12563" max="12563" width="10.28515625" style="148" customWidth="1"/>
    <col min="12564" max="12800" width="11.5703125" style="148"/>
    <col min="12801" max="12801" width="12.85546875" style="148" customWidth="1"/>
    <col min="12802" max="12803" width="11.42578125" style="148" customWidth="1"/>
    <col min="12804" max="12804" width="15.28515625" style="148" customWidth="1"/>
    <col min="12805" max="12805" width="14.85546875" style="148" customWidth="1"/>
    <col min="12806" max="12806" width="8.5703125" style="148" customWidth="1"/>
    <col min="12807" max="12807" width="9.42578125" style="148" customWidth="1"/>
    <col min="12808" max="12808" width="8.7109375" style="148" customWidth="1"/>
    <col min="12809" max="12809" width="10.42578125" style="148" customWidth="1"/>
    <col min="12810" max="12810" width="12.5703125" style="148" customWidth="1"/>
    <col min="12811" max="12811" width="13.140625" style="148" customWidth="1"/>
    <col min="12812" max="12812" width="13.7109375" style="148" customWidth="1"/>
    <col min="12813" max="12813" width="12.85546875" style="148" customWidth="1"/>
    <col min="12814" max="12814" width="11.42578125" style="148" customWidth="1"/>
    <col min="12815" max="12815" width="12.5703125" style="148" customWidth="1"/>
    <col min="12816" max="12816" width="13.42578125" style="148" customWidth="1"/>
    <col min="12817" max="12818" width="0" style="148" hidden="1" customWidth="1"/>
    <col min="12819" max="12819" width="10.28515625" style="148" customWidth="1"/>
    <col min="12820" max="13056" width="11.5703125" style="148"/>
    <col min="13057" max="13057" width="12.85546875" style="148" customWidth="1"/>
    <col min="13058" max="13059" width="11.42578125" style="148" customWidth="1"/>
    <col min="13060" max="13060" width="15.28515625" style="148" customWidth="1"/>
    <col min="13061" max="13061" width="14.85546875" style="148" customWidth="1"/>
    <col min="13062" max="13062" width="8.5703125" style="148" customWidth="1"/>
    <col min="13063" max="13063" width="9.42578125" style="148" customWidth="1"/>
    <col min="13064" max="13064" width="8.7109375" style="148" customWidth="1"/>
    <col min="13065" max="13065" width="10.42578125" style="148" customWidth="1"/>
    <col min="13066" max="13066" width="12.5703125" style="148" customWidth="1"/>
    <col min="13067" max="13067" width="13.140625" style="148" customWidth="1"/>
    <col min="13068" max="13068" width="13.7109375" style="148" customWidth="1"/>
    <col min="13069" max="13069" width="12.85546875" style="148" customWidth="1"/>
    <col min="13070" max="13070" width="11.42578125" style="148" customWidth="1"/>
    <col min="13071" max="13071" width="12.5703125" style="148" customWidth="1"/>
    <col min="13072" max="13072" width="13.42578125" style="148" customWidth="1"/>
    <col min="13073" max="13074" width="0" style="148" hidden="1" customWidth="1"/>
    <col min="13075" max="13075" width="10.28515625" style="148" customWidth="1"/>
    <col min="13076" max="13312" width="11.5703125" style="148"/>
    <col min="13313" max="13313" width="12.85546875" style="148" customWidth="1"/>
    <col min="13314" max="13315" width="11.42578125" style="148" customWidth="1"/>
    <col min="13316" max="13316" width="15.28515625" style="148" customWidth="1"/>
    <col min="13317" max="13317" width="14.85546875" style="148" customWidth="1"/>
    <col min="13318" max="13318" width="8.5703125" style="148" customWidth="1"/>
    <col min="13319" max="13319" width="9.42578125" style="148" customWidth="1"/>
    <col min="13320" max="13320" width="8.7109375" style="148" customWidth="1"/>
    <col min="13321" max="13321" width="10.42578125" style="148" customWidth="1"/>
    <col min="13322" max="13322" width="12.5703125" style="148" customWidth="1"/>
    <col min="13323" max="13323" width="13.140625" style="148" customWidth="1"/>
    <col min="13324" max="13324" width="13.7109375" style="148" customWidth="1"/>
    <col min="13325" max="13325" width="12.85546875" style="148" customWidth="1"/>
    <col min="13326" max="13326" width="11.42578125" style="148" customWidth="1"/>
    <col min="13327" max="13327" width="12.5703125" style="148" customWidth="1"/>
    <col min="13328" max="13328" width="13.42578125" style="148" customWidth="1"/>
    <col min="13329" max="13330" width="0" style="148" hidden="1" customWidth="1"/>
    <col min="13331" max="13331" width="10.28515625" style="148" customWidth="1"/>
    <col min="13332" max="13568" width="11.5703125" style="148"/>
    <col min="13569" max="13569" width="12.85546875" style="148" customWidth="1"/>
    <col min="13570" max="13571" width="11.42578125" style="148" customWidth="1"/>
    <col min="13572" max="13572" width="15.28515625" style="148" customWidth="1"/>
    <col min="13573" max="13573" width="14.85546875" style="148" customWidth="1"/>
    <col min="13574" max="13574" width="8.5703125" style="148" customWidth="1"/>
    <col min="13575" max="13575" width="9.42578125" style="148" customWidth="1"/>
    <col min="13576" max="13576" width="8.7109375" style="148" customWidth="1"/>
    <col min="13577" max="13577" width="10.42578125" style="148" customWidth="1"/>
    <col min="13578" max="13578" width="12.5703125" style="148" customWidth="1"/>
    <col min="13579" max="13579" width="13.140625" style="148" customWidth="1"/>
    <col min="13580" max="13580" width="13.7109375" style="148" customWidth="1"/>
    <col min="13581" max="13581" width="12.85546875" style="148" customWidth="1"/>
    <col min="13582" max="13582" width="11.42578125" style="148" customWidth="1"/>
    <col min="13583" max="13583" width="12.5703125" style="148" customWidth="1"/>
    <col min="13584" max="13584" width="13.42578125" style="148" customWidth="1"/>
    <col min="13585" max="13586" width="0" style="148" hidden="1" customWidth="1"/>
    <col min="13587" max="13587" width="10.28515625" style="148" customWidth="1"/>
    <col min="13588" max="13824" width="11.5703125" style="148"/>
    <col min="13825" max="13825" width="12.85546875" style="148" customWidth="1"/>
    <col min="13826" max="13827" width="11.42578125" style="148" customWidth="1"/>
    <col min="13828" max="13828" width="15.28515625" style="148" customWidth="1"/>
    <col min="13829" max="13829" width="14.85546875" style="148" customWidth="1"/>
    <col min="13830" max="13830" width="8.5703125" style="148" customWidth="1"/>
    <col min="13831" max="13831" width="9.42578125" style="148" customWidth="1"/>
    <col min="13832" max="13832" width="8.7109375" style="148" customWidth="1"/>
    <col min="13833" max="13833" width="10.42578125" style="148" customWidth="1"/>
    <col min="13834" max="13834" width="12.5703125" style="148" customWidth="1"/>
    <col min="13835" max="13835" width="13.140625" style="148" customWidth="1"/>
    <col min="13836" max="13836" width="13.7109375" style="148" customWidth="1"/>
    <col min="13837" max="13837" width="12.85546875" style="148" customWidth="1"/>
    <col min="13838" max="13838" width="11.42578125" style="148" customWidth="1"/>
    <col min="13839" max="13839" width="12.5703125" style="148" customWidth="1"/>
    <col min="13840" max="13840" width="13.42578125" style="148" customWidth="1"/>
    <col min="13841" max="13842" width="0" style="148" hidden="1" customWidth="1"/>
    <col min="13843" max="13843" width="10.28515625" style="148" customWidth="1"/>
    <col min="13844" max="14080" width="11.5703125" style="148"/>
    <col min="14081" max="14081" width="12.85546875" style="148" customWidth="1"/>
    <col min="14082" max="14083" width="11.42578125" style="148" customWidth="1"/>
    <col min="14084" max="14084" width="15.28515625" style="148" customWidth="1"/>
    <col min="14085" max="14085" width="14.85546875" style="148" customWidth="1"/>
    <col min="14086" max="14086" width="8.5703125" style="148" customWidth="1"/>
    <col min="14087" max="14087" width="9.42578125" style="148" customWidth="1"/>
    <col min="14088" max="14088" width="8.7109375" style="148" customWidth="1"/>
    <col min="14089" max="14089" width="10.42578125" style="148" customWidth="1"/>
    <col min="14090" max="14090" width="12.5703125" style="148" customWidth="1"/>
    <col min="14091" max="14091" width="13.140625" style="148" customWidth="1"/>
    <col min="14092" max="14092" width="13.7109375" style="148" customWidth="1"/>
    <col min="14093" max="14093" width="12.85546875" style="148" customWidth="1"/>
    <col min="14094" max="14094" width="11.42578125" style="148" customWidth="1"/>
    <col min="14095" max="14095" width="12.5703125" style="148" customWidth="1"/>
    <col min="14096" max="14096" width="13.42578125" style="148" customWidth="1"/>
    <col min="14097" max="14098" width="0" style="148" hidden="1" customWidth="1"/>
    <col min="14099" max="14099" width="10.28515625" style="148" customWidth="1"/>
    <col min="14100" max="14336" width="11.5703125" style="148"/>
    <col min="14337" max="14337" width="12.85546875" style="148" customWidth="1"/>
    <col min="14338" max="14339" width="11.42578125" style="148" customWidth="1"/>
    <col min="14340" max="14340" width="15.28515625" style="148" customWidth="1"/>
    <col min="14341" max="14341" width="14.85546875" style="148" customWidth="1"/>
    <col min="14342" max="14342" width="8.5703125" style="148" customWidth="1"/>
    <col min="14343" max="14343" width="9.42578125" style="148" customWidth="1"/>
    <col min="14344" max="14344" width="8.7109375" style="148" customWidth="1"/>
    <col min="14345" max="14345" width="10.42578125" style="148" customWidth="1"/>
    <col min="14346" max="14346" width="12.5703125" style="148" customWidth="1"/>
    <col min="14347" max="14347" width="13.140625" style="148" customWidth="1"/>
    <col min="14348" max="14348" width="13.7109375" style="148" customWidth="1"/>
    <col min="14349" max="14349" width="12.85546875" style="148" customWidth="1"/>
    <col min="14350" max="14350" width="11.42578125" style="148" customWidth="1"/>
    <col min="14351" max="14351" width="12.5703125" style="148" customWidth="1"/>
    <col min="14352" max="14352" width="13.42578125" style="148" customWidth="1"/>
    <col min="14353" max="14354" width="0" style="148" hidden="1" customWidth="1"/>
    <col min="14355" max="14355" width="10.28515625" style="148" customWidth="1"/>
    <col min="14356" max="14592" width="11.5703125" style="148"/>
    <col min="14593" max="14593" width="12.85546875" style="148" customWidth="1"/>
    <col min="14594" max="14595" width="11.42578125" style="148" customWidth="1"/>
    <col min="14596" max="14596" width="15.28515625" style="148" customWidth="1"/>
    <col min="14597" max="14597" width="14.85546875" style="148" customWidth="1"/>
    <col min="14598" max="14598" width="8.5703125" style="148" customWidth="1"/>
    <col min="14599" max="14599" width="9.42578125" style="148" customWidth="1"/>
    <col min="14600" max="14600" width="8.7109375" style="148" customWidth="1"/>
    <col min="14601" max="14601" width="10.42578125" style="148" customWidth="1"/>
    <col min="14602" max="14602" width="12.5703125" style="148" customWidth="1"/>
    <col min="14603" max="14603" width="13.140625" style="148" customWidth="1"/>
    <col min="14604" max="14604" width="13.7109375" style="148" customWidth="1"/>
    <col min="14605" max="14605" width="12.85546875" style="148" customWidth="1"/>
    <col min="14606" max="14606" width="11.42578125" style="148" customWidth="1"/>
    <col min="14607" max="14607" width="12.5703125" style="148" customWidth="1"/>
    <col min="14608" max="14608" width="13.42578125" style="148" customWidth="1"/>
    <col min="14609" max="14610" width="0" style="148" hidden="1" customWidth="1"/>
    <col min="14611" max="14611" width="10.28515625" style="148" customWidth="1"/>
    <col min="14612" max="14848" width="11.5703125" style="148"/>
    <col min="14849" max="14849" width="12.85546875" style="148" customWidth="1"/>
    <col min="14850" max="14851" width="11.42578125" style="148" customWidth="1"/>
    <col min="14852" max="14852" width="15.28515625" style="148" customWidth="1"/>
    <col min="14853" max="14853" width="14.85546875" style="148" customWidth="1"/>
    <col min="14854" max="14854" width="8.5703125" style="148" customWidth="1"/>
    <col min="14855" max="14855" width="9.42578125" style="148" customWidth="1"/>
    <col min="14856" max="14856" width="8.7109375" style="148" customWidth="1"/>
    <col min="14857" max="14857" width="10.42578125" style="148" customWidth="1"/>
    <col min="14858" max="14858" width="12.5703125" style="148" customWidth="1"/>
    <col min="14859" max="14859" width="13.140625" style="148" customWidth="1"/>
    <col min="14860" max="14860" width="13.7109375" style="148" customWidth="1"/>
    <col min="14861" max="14861" width="12.85546875" style="148" customWidth="1"/>
    <col min="14862" max="14862" width="11.42578125" style="148" customWidth="1"/>
    <col min="14863" max="14863" width="12.5703125" style="148" customWidth="1"/>
    <col min="14864" max="14864" width="13.42578125" style="148" customWidth="1"/>
    <col min="14865" max="14866" width="0" style="148" hidden="1" customWidth="1"/>
    <col min="14867" max="14867" width="10.28515625" style="148" customWidth="1"/>
    <col min="14868" max="15104" width="11.5703125" style="148"/>
    <col min="15105" max="15105" width="12.85546875" style="148" customWidth="1"/>
    <col min="15106" max="15107" width="11.42578125" style="148" customWidth="1"/>
    <col min="15108" max="15108" width="15.28515625" style="148" customWidth="1"/>
    <col min="15109" max="15109" width="14.85546875" style="148" customWidth="1"/>
    <col min="15110" max="15110" width="8.5703125" style="148" customWidth="1"/>
    <col min="15111" max="15111" width="9.42578125" style="148" customWidth="1"/>
    <col min="15112" max="15112" width="8.7109375" style="148" customWidth="1"/>
    <col min="15113" max="15113" width="10.42578125" style="148" customWidth="1"/>
    <col min="15114" max="15114" width="12.5703125" style="148" customWidth="1"/>
    <col min="15115" max="15115" width="13.140625" style="148" customWidth="1"/>
    <col min="15116" max="15116" width="13.7109375" style="148" customWidth="1"/>
    <col min="15117" max="15117" width="12.85546875" style="148" customWidth="1"/>
    <col min="15118" max="15118" width="11.42578125" style="148" customWidth="1"/>
    <col min="15119" max="15119" width="12.5703125" style="148" customWidth="1"/>
    <col min="15120" max="15120" width="13.42578125" style="148" customWidth="1"/>
    <col min="15121" max="15122" width="0" style="148" hidden="1" customWidth="1"/>
    <col min="15123" max="15123" width="10.28515625" style="148" customWidth="1"/>
    <col min="15124" max="15360" width="11.5703125" style="148"/>
    <col min="15361" max="15361" width="12.85546875" style="148" customWidth="1"/>
    <col min="15362" max="15363" width="11.42578125" style="148" customWidth="1"/>
    <col min="15364" max="15364" width="15.28515625" style="148" customWidth="1"/>
    <col min="15365" max="15365" width="14.85546875" style="148" customWidth="1"/>
    <col min="15366" max="15366" width="8.5703125" style="148" customWidth="1"/>
    <col min="15367" max="15367" width="9.42578125" style="148" customWidth="1"/>
    <col min="15368" max="15368" width="8.7109375" style="148" customWidth="1"/>
    <col min="15369" max="15369" width="10.42578125" style="148" customWidth="1"/>
    <col min="15370" max="15370" width="12.5703125" style="148" customWidth="1"/>
    <col min="15371" max="15371" width="13.140625" style="148" customWidth="1"/>
    <col min="15372" max="15372" width="13.7109375" style="148" customWidth="1"/>
    <col min="15373" max="15373" width="12.85546875" style="148" customWidth="1"/>
    <col min="15374" max="15374" width="11.42578125" style="148" customWidth="1"/>
    <col min="15375" max="15375" width="12.5703125" style="148" customWidth="1"/>
    <col min="15376" max="15376" width="13.42578125" style="148" customWidth="1"/>
    <col min="15377" max="15378" width="0" style="148" hidden="1" customWidth="1"/>
    <col min="15379" max="15379" width="10.28515625" style="148" customWidth="1"/>
    <col min="15380" max="15616" width="11.5703125" style="148"/>
    <col min="15617" max="15617" width="12.85546875" style="148" customWidth="1"/>
    <col min="15618" max="15619" width="11.42578125" style="148" customWidth="1"/>
    <col min="15620" max="15620" width="15.28515625" style="148" customWidth="1"/>
    <col min="15621" max="15621" width="14.85546875" style="148" customWidth="1"/>
    <col min="15622" max="15622" width="8.5703125" style="148" customWidth="1"/>
    <col min="15623" max="15623" width="9.42578125" style="148" customWidth="1"/>
    <col min="15624" max="15624" width="8.7109375" style="148" customWidth="1"/>
    <col min="15625" max="15625" width="10.42578125" style="148" customWidth="1"/>
    <col min="15626" max="15626" width="12.5703125" style="148" customWidth="1"/>
    <col min="15627" max="15627" width="13.140625" style="148" customWidth="1"/>
    <col min="15628" max="15628" width="13.7109375" style="148" customWidth="1"/>
    <col min="15629" max="15629" width="12.85546875" style="148" customWidth="1"/>
    <col min="15630" max="15630" width="11.42578125" style="148" customWidth="1"/>
    <col min="15631" max="15631" width="12.5703125" style="148" customWidth="1"/>
    <col min="15632" max="15632" width="13.42578125" style="148" customWidth="1"/>
    <col min="15633" max="15634" width="0" style="148" hidden="1" customWidth="1"/>
    <col min="15635" max="15635" width="10.28515625" style="148" customWidth="1"/>
    <col min="15636" max="15872" width="11.5703125" style="148"/>
    <col min="15873" max="15873" width="12.85546875" style="148" customWidth="1"/>
    <col min="15874" max="15875" width="11.42578125" style="148" customWidth="1"/>
    <col min="15876" max="15876" width="15.28515625" style="148" customWidth="1"/>
    <col min="15877" max="15877" width="14.85546875" style="148" customWidth="1"/>
    <col min="15878" max="15878" width="8.5703125" style="148" customWidth="1"/>
    <col min="15879" max="15879" width="9.42578125" style="148" customWidth="1"/>
    <col min="15880" max="15880" width="8.7109375" style="148" customWidth="1"/>
    <col min="15881" max="15881" width="10.42578125" style="148" customWidth="1"/>
    <col min="15882" max="15882" width="12.5703125" style="148" customWidth="1"/>
    <col min="15883" max="15883" width="13.140625" style="148" customWidth="1"/>
    <col min="15884" max="15884" width="13.7109375" style="148" customWidth="1"/>
    <col min="15885" max="15885" width="12.85546875" style="148" customWidth="1"/>
    <col min="15886" max="15886" width="11.42578125" style="148" customWidth="1"/>
    <col min="15887" max="15887" width="12.5703125" style="148" customWidth="1"/>
    <col min="15888" max="15888" width="13.42578125" style="148" customWidth="1"/>
    <col min="15889" max="15890" width="0" style="148" hidden="1" customWidth="1"/>
    <col min="15891" max="15891" width="10.28515625" style="148" customWidth="1"/>
    <col min="15892" max="16128" width="11.5703125" style="148"/>
    <col min="16129" max="16129" width="12.85546875" style="148" customWidth="1"/>
    <col min="16130" max="16131" width="11.42578125" style="148" customWidth="1"/>
    <col min="16132" max="16132" width="15.28515625" style="148" customWidth="1"/>
    <col min="16133" max="16133" width="14.85546875" style="148" customWidth="1"/>
    <col min="16134" max="16134" width="8.5703125" style="148" customWidth="1"/>
    <col min="16135" max="16135" width="9.42578125" style="148" customWidth="1"/>
    <col min="16136" max="16136" width="8.7109375" style="148" customWidth="1"/>
    <col min="16137" max="16137" width="10.42578125" style="148" customWidth="1"/>
    <col min="16138" max="16138" width="12.5703125" style="148" customWidth="1"/>
    <col min="16139" max="16139" width="13.140625" style="148" customWidth="1"/>
    <col min="16140" max="16140" width="13.7109375" style="148" customWidth="1"/>
    <col min="16141" max="16141" width="12.85546875" style="148" customWidth="1"/>
    <col min="16142" max="16142" width="11.42578125" style="148" customWidth="1"/>
    <col min="16143" max="16143" width="12.5703125" style="148" customWidth="1"/>
    <col min="16144" max="16144" width="13.42578125" style="148" customWidth="1"/>
    <col min="16145" max="16146" width="0" style="148" hidden="1" customWidth="1"/>
    <col min="16147" max="16147" width="10.28515625" style="148" customWidth="1"/>
    <col min="16148" max="16384" width="11.5703125" style="148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51"/>
    </row>
    <row r="5" spans="1:19" ht="18" customHeight="1" x14ac:dyDescent="0.25">
      <c r="G5" s="148"/>
      <c r="I5" s="148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51"/>
      <c r="G6" s="151"/>
      <c r="H6" s="182"/>
      <c r="I6" s="182"/>
      <c r="J6" s="182"/>
      <c r="K6" s="182"/>
      <c r="L6" s="7"/>
      <c r="M6" s="151"/>
      <c r="N6" s="151"/>
      <c r="O6" s="179"/>
      <c r="P6" s="179"/>
      <c r="Q6" s="151"/>
      <c r="R6" s="151"/>
      <c r="S6" s="15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94</v>
      </c>
      <c r="E8" s="197"/>
      <c r="F8" s="197"/>
      <c r="G8" s="197"/>
      <c r="H8" s="197"/>
      <c r="I8" s="181" t="s">
        <v>21</v>
      </c>
      <c r="J8" s="181"/>
      <c r="K8" s="181"/>
      <c r="L8" s="202">
        <v>61103</v>
      </c>
      <c r="M8" s="202"/>
      <c r="N8" s="10"/>
      <c r="O8" s="10"/>
      <c r="P8" s="146"/>
      <c r="Q8" s="11"/>
      <c r="R8" s="11"/>
      <c r="S8" s="12"/>
    </row>
    <row r="9" spans="1:19" ht="15.75" customHeight="1" x14ac:dyDescent="0.3">
      <c r="A9" s="144"/>
      <c r="B9" s="144"/>
      <c r="C9" s="13"/>
      <c r="D9" s="13"/>
      <c r="E9" s="13"/>
      <c r="F9" s="13"/>
      <c r="G9" s="13"/>
      <c r="H9" s="13"/>
      <c r="I9" s="145"/>
      <c r="J9" s="145"/>
      <c r="K9" s="14"/>
      <c r="L9" s="183"/>
      <c r="M9" s="183"/>
      <c r="N9" s="146"/>
      <c r="O9" s="146"/>
      <c r="P9" s="146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97</v>
      </c>
      <c r="E10" s="199"/>
      <c r="G10" s="148"/>
      <c r="I10" s="185" t="s">
        <v>24</v>
      </c>
      <c r="J10" s="185"/>
      <c r="K10" s="185"/>
      <c r="L10" s="200"/>
      <c r="M10" s="200"/>
      <c r="N10" s="146"/>
      <c r="O10" s="146"/>
      <c r="P10" s="146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9" t="s">
        <v>32</v>
      </c>
      <c r="Q12" s="149"/>
      <c r="R12" s="149"/>
      <c r="S12" s="186" t="s">
        <v>33</v>
      </c>
    </row>
    <row r="13" spans="1:19" s="22" customFormat="1" ht="46.5" customHeight="1" x14ac:dyDescent="0.25">
      <c r="A13" s="147" t="s">
        <v>25</v>
      </c>
      <c r="B13" s="147" t="s">
        <v>26</v>
      </c>
      <c r="C13" s="147" t="s">
        <v>27</v>
      </c>
      <c r="D13" s="147" t="s">
        <v>28</v>
      </c>
      <c r="E13" s="193"/>
      <c r="F13" s="147" t="s">
        <v>11</v>
      </c>
      <c r="G13" s="147" t="s">
        <v>0</v>
      </c>
      <c r="H13" s="147" t="s">
        <v>12</v>
      </c>
      <c r="I13" s="147" t="s">
        <v>13</v>
      </c>
      <c r="J13" s="147" t="s">
        <v>14</v>
      </c>
      <c r="K13" s="147" t="s">
        <v>15</v>
      </c>
      <c r="L13" s="147" t="s">
        <v>16</v>
      </c>
      <c r="M13" s="147" t="s">
        <v>17</v>
      </c>
      <c r="N13" s="147" t="s">
        <v>18</v>
      </c>
      <c r="O13" s="147" t="s">
        <v>19</v>
      </c>
      <c r="P13" s="147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/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/>
    </row>
    <row r="15" spans="1:19" s="40" customFormat="1" ht="48.75" customHeight="1" x14ac:dyDescent="0.3">
      <c r="A15" s="41" t="s">
        <v>180</v>
      </c>
      <c r="B15" s="38" t="s">
        <v>181</v>
      </c>
      <c r="C15" s="42">
        <v>42459</v>
      </c>
      <c r="D15" s="39" t="s">
        <v>175</v>
      </c>
      <c r="E15" s="37"/>
      <c r="F15" s="38">
        <v>1</v>
      </c>
      <c r="G15" s="43">
        <v>42452</v>
      </c>
      <c r="H15" s="44" t="s">
        <v>151</v>
      </c>
      <c r="I15" s="61" t="s">
        <v>98</v>
      </c>
      <c r="J15" s="47">
        <v>376161.65</v>
      </c>
      <c r="K15" s="45"/>
      <c r="L15" s="45"/>
      <c r="M15" s="47">
        <f>+J15</f>
        <v>376161.65</v>
      </c>
      <c r="N15" s="47">
        <f>+M15*0.16</f>
        <v>60185.864000000001</v>
      </c>
      <c r="O15" s="47">
        <f>+M15+N15</f>
        <v>436347.51400000002</v>
      </c>
      <c r="P15" s="47"/>
      <c r="Q15" s="46"/>
      <c r="R15" s="46"/>
      <c r="S15" s="47">
        <f>+O15</f>
        <v>436347.51400000002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436347.51400000002</v>
      </c>
      <c r="P18" s="26"/>
      <c r="Q18" s="28"/>
      <c r="R18" s="28"/>
      <c r="S18" s="63">
        <f>SUM(S14:S17)</f>
        <v>436347.51400000002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48">
        <v>436347.51</v>
      </c>
    </row>
    <row r="21" spans="1:21" ht="13.9" x14ac:dyDescent="0.25">
      <c r="O21" s="152">
        <f>+O20-O18</f>
        <v>-4.0000000153668225E-3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48"/>
      <c r="I24" s="151"/>
      <c r="J24" s="49" t="s">
        <v>34</v>
      </c>
      <c r="K24" s="49"/>
      <c r="L24" s="148"/>
      <c r="M24" s="148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48"/>
      <c r="I25" s="151"/>
      <c r="J25" s="189" t="s">
        <v>4</v>
      </c>
      <c r="K25" s="189"/>
      <c r="L25" s="189"/>
      <c r="M25" s="148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3">
      <c r="A28" s="195"/>
      <c r="B28" s="195"/>
      <c r="C28" s="195"/>
      <c r="D28" s="148"/>
      <c r="E28" s="195"/>
      <c r="F28" s="195"/>
      <c r="G28" s="195"/>
      <c r="H28" s="150"/>
      <c r="I28" s="150"/>
      <c r="J28" s="195"/>
      <c r="K28" s="195"/>
      <c r="L28" s="195"/>
      <c r="M28" s="195"/>
      <c r="O28" s="195"/>
      <c r="P28" s="195"/>
      <c r="Q28" s="195"/>
      <c r="R28" s="195"/>
      <c r="S28" s="195"/>
      <c r="U28" s="148"/>
    </row>
    <row r="29" spans="1:21" s="1" customFormat="1" x14ac:dyDescent="0.3">
      <c r="A29" s="150"/>
      <c r="B29" s="150"/>
      <c r="C29" s="150"/>
      <c r="D29" s="148"/>
      <c r="E29" s="150"/>
      <c r="F29" s="150"/>
      <c r="G29" s="150"/>
      <c r="H29" s="150"/>
      <c r="I29" s="150"/>
      <c r="J29" s="150"/>
      <c r="K29" s="150"/>
      <c r="L29" s="150"/>
      <c r="M29" s="150"/>
      <c r="O29" s="150"/>
      <c r="P29" s="150"/>
      <c r="Q29" s="150"/>
      <c r="R29" s="150"/>
      <c r="S29" s="150"/>
      <c r="U29" s="148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7" workbookViewId="0">
      <selection activeCell="N8" sqref="N8"/>
    </sheetView>
  </sheetViews>
  <sheetFormatPr baseColWidth="10" defaultRowHeight="16.5" x14ac:dyDescent="0.3"/>
  <cols>
    <col min="1" max="1" width="10.28515625" style="148" customWidth="1"/>
    <col min="2" max="3" width="11.42578125" style="148" customWidth="1"/>
    <col min="4" max="4" width="15.28515625" style="148" customWidth="1"/>
    <col min="5" max="5" width="14.85546875" style="148" customWidth="1"/>
    <col min="6" max="6" width="14.5703125" style="148" customWidth="1"/>
    <col min="7" max="7" width="9.42578125" style="5" customWidth="1"/>
    <col min="8" max="8" width="8.7109375" style="148" customWidth="1"/>
    <col min="9" max="9" width="10.42578125" style="151" customWidth="1"/>
    <col min="10" max="10" width="13.28515625" style="148" customWidth="1"/>
    <col min="11" max="11" width="13.140625" style="148" customWidth="1"/>
    <col min="12" max="12" width="13.7109375" style="148" customWidth="1"/>
    <col min="13" max="13" width="12.85546875" style="148" customWidth="1"/>
    <col min="14" max="14" width="11.42578125" style="148" customWidth="1"/>
    <col min="15" max="15" width="12.5703125" style="148" customWidth="1"/>
    <col min="16" max="16" width="13.42578125" style="148" customWidth="1"/>
    <col min="17" max="18" width="11.5703125" style="148" hidden="1" customWidth="1"/>
    <col min="19" max="19" width="12.42578125" style="148" customWidth="1"/>
    <col min="20" max="256" width="11.5703125" style="148"/>
    <col min="257" max="257" width="12.85546875" style="148" customWidth="1"/>
    <col min="258" max="259" width="11.42578125" style="148" customWidth="1"/>
    <col min="260" max="260" width="15.28515625" style="148" customWidth="1"/>
    <col min="261" max="261" width="14.85546875" style="148" customWidth="1"/>
    <col min="262" max="262" width="8.5703125" style="148" customWidth="1"/>
    <col min="263" max="263" width="9.42578125" style="148" customWidth="1"/>
    <col min="264" max="264" width="8.7109375" style="148" customWidth="1"/>
    <col min="265" max="265" width="10.42578125" style="148" customWidth="1"/>
    <col min="266" max="266" width="12.5703125" style="148" customWidth="1"/>
    <col min="267" max="267" width="13.140625" style="148" customWidth="1"/>
    <col min="268" max="268" width="13.7109375" style="148" customWidth="1"/>
    <col min="269" max="269" width="12.85546875" style="148" customWidth="1"/>
    <col min="270" max="270" width="11.42578125" style="148" customWidth="1"/>
    <col min="271" max="271" width="12.5703125" style="148" customWidth="1"/>
    <col min="272" max="272" width="13.42578125" style="148" customWidth="1"/>
    <col min="273" max="274" width="0" style="148" hidden="1" customWidth="1"/>
    <col min="275" max="275" width="10.28515625" style="148" customWidth="1"/>
    <col min="276" max="512" width="11.5703125" style="148"/>
    <col min="513" max="513" width="12.85546875" style="148" customWidth="1"/>
    <col min="514" max="515" width="11.42578125" style="148" customWidth="1"/>
    <col min="516" max="516" width="15.28515625" style="148" customWidth="1"/>
    <col min="517" max="517" width="14.85546875" style="148" customWidth="1"/>
    <col min="518" max="518" width="8.5703125" style="148" customWidth="1"/>
    <col min="519" max="519" width="9.42578125" style="148" customWidth="1"/>
    <col min="520" max="520" width="8.7109375" style="148" customWidth="1"/>
    <col min="521" max="521" width="10.42578125" style="148" customWidth="1"/>
    <col min="522" max="522" width="12.5703125" style="148" customWidth="1"/>
    <col min="523" max="523" width="13.140625" style="148" customWidth="1"/>
    <col min="524" max="524" width="13.7109375" style="148" customWidth="1"/>
    <col min="525" max="525" width="12.85546875" style="148" customWidth="1"/>
    <col min="526" max="526" width="11.42578125" style="148" customWidth="1"/>
    <col min="527" max="527" width="12.5703125" style="148" customWidth="1"/>
    <col min="528" max="528" width="13.42578125" style="148" customWidth="1"/>
    <col min="529" max="530" width="0" style="148" hidden="1" customWidth="1"/>
    <col min="531" max="531" width="10.28515625" style="148" customWidth="1"/>
    <col min="532" max="768" width="11.5703125" style="148"/>
    <col min="769" max="769" width="12.85546875" style="148" customWidth="1"/>
    <col min="770" max="771" width="11.42578125" style="148" customWidth="1"/>
    <col min="772" max="772" width="15.28515625" style="148" customWidth="1"/>
    <col min="773" max="773" width="14.85546875" style="148" customWidth="1"/>
    <col min="774" max="774" width="8.5703125" style="148" customWidth="1"/>
    <col min="775" max="775" width="9.42578125" style="148" customWidth="1"/>
    <col min="776" max="776" width="8.7109375" style="148" customWidth="1"/>
    <col min="777" max="777" width="10.42578125" style="148" customWidth="1"/>
    <col min="778" max="778" width="12.5703125" style="148" customWidth="1"/>
    <col min="779" max="779" width="13.140625" style="148" customWidth="1"/>
    <col min="780" max="780" width="13.7109375" style="148" customWidth="1"/>
    <col min="781" max="781" width="12.85546875" style="148" customWidth="1"/>
    <col min="782" max="782" width="11.42578125" style="148" customWidth="1"/>
    <col min="783" max="783" width="12.5703125" style="148" customWidth="1"/>
    <col min="784" max="784" width="13.42578125" style="148" customWidth="1"/>
    <col min="785" max="786" width="0" style="148" hidden="1" customWidth="1"/>
    <col min="787" max="787" width="10.28515625" style="148" customWidth="1"/>
    <col min="788" max="1024" width="11.5703125" style="148"/>
    <col min="1025" max="1025" width="12.85546875" style="148" customWidth="1"/>
    <col min="1026" max="1027" width="11.42578125" style="148" customWidth="1"/>
    <col min="1028" max="1028" width="15.28515625" style="148" customWidth="1"/>
    <col min="1029" max="1029" width="14.85546875" style="148" customWidth="1"/>
    <col min="1030" max="1030" width="8.5703125" style="148" customWidth="1"/>
    <col min="1031" max="1031" width="9.42578125" style="148" customWidth="1"/>
    <col min="1032" max="1032" width="8.7109375" style="148" customWidth="1"/>
    <col min="1033" max="1033" width="10.42578125" style="148" customWidth="1"/>
    <col min="1034" max="1034" width="12.5703125" style="148" customWidth="1"/>
    <col min="1035" max="1035" width="13.140625" style="148" customWidth="1"/>
    <col min="1036" max="1036" width="13.7109375" style="148" customWidth="1"/>
    <col min="1037" max="1037" width="12.85546875" style="148" customWidth="1"/>
    <col min="1038" max="1038" width="11.42578125" style="148" customWidth="1"/>
    <col min="1039" max="1039" width="12.5703125" style="148" customWidth="1"/>
    <col min="1040" max="1040" width="13.42578125" style="148" customWidth="1"/>
    <col min="1041" max="1042" width="0" style="148" hidden="1" customWidth="1"/>
    <col min="1043" max="1043" width="10.28515625" style="148" customWidth="1"/>
    <col min="1044" max="1280" width="11.5703125" style="148"/>
    <col min="1281" max="1281" width="12.85546875" style="148" customWidth="1"/>
    <col min="1282" max="1283" width="11.42578125" style="148" customWidth="1"/>
    <col min="1284" max="1284" width="15.28515625" style="148" customWidth="1"/>
    <col min="1285" max="1285" width="14.85546875" style="148" customWidth="1"/>
    <col min="1286" max="1286" width="8.5703125" style="148" customWidth="1"/>
    <col min="1287" max="1287" width="9.42578125" style="148" customWidth="1"/>
    <col min="1288" max="1288" width="8.7109375" style="148" customWidth="1"/>
    <col min="1289" max="1289" width="10.42578125" style="148" customWidth="1"/>
    <col min="1290" max="1290" width="12.5703125" style="148" customWidth="1"/>
    <col min="1291" max="1291" width="13.140625" style="148" customWidth="1"/>
    <col min="1292" max="1292" width="13.7109375" style="148" customWidth="1"/>
    <col min="1293" max="1293" width="12.85546875" style="148" customWidth="1"/>
    <col min="1294" max="1294" width="11.42578125" style="148" customWidth="1"/>
    <col min="1295" max="1295" width="12.5703125" style="148" customWidth="1"/>
    <col min="1296" max="1296" width="13.42578125" style="148" customWidth="1"/>
    <col min="1297" max="1298" width="0" style="148" hidden="1" customWidth="1"/>
    <col min="1299" max="1299" width="10.28515625" style="148" customWidth="1"/>
    <col min="1300" max="1536" width="11.5703125" style="148"/>
    <col min="1537" max="1537" width="12.85546875" style="148" customWidth="1"/>
    <col min="1538" max="1539" width="11.42578125" style="148" customWidth="1"/>
    <col min="1540" max="1540" width="15.28515625" style="148" customWidth="1"/>
    <col min="1541" max="1541" width="14.85546875" style="148" customWidth="1"/>
    <col min="1542" max="1542" width="8.5703125" style="148" customWidth="1"/>
    <col min="1543" max="1543" width="9.42578125" style="148" customWidth="1"/>
    <col min="1544" max="1544" width="8.7109375" style="148" customWidth="1"/>
    <col min="1545" max="1545" width="10.42578125" style="148" customWidth="1"/>
    <col min="1546" max="1546" width="12.5703125" style="148" customWidth="1"/>
    <col min="1547" max="1547" width="13.140625" style="148" customWidth="1"/>
    <col min="1548" max="1548" width="13.7109375" style="148" customWidth="1"/>
    <col min="1549" max="1549" width="12.85546875" style="148" customWidth="1"/>
    <col min="1550" max="1550" width="11.42578125" style="148" customWidth="1"/>
    <col min="1551" max="1551" width="12.5703125" style="148" customWidth="1"/>
    <col min="1552" max="1552" width="13.42578125" style="148" customWidth="1"/>
    <col min="1553" max="1554" width="0" style="148" hidden="1" customWidth="1"/>
    <col min="1555" max="1555" width="10.28515625" style="148" customWidth="1"/>
    <col min="1556" max="1792" width="11.5703125" style="148"/>
    <col min="1793" max="1793" width="12.85546875" style="148" customWidth="1"/>
    <col min="1794" max="1795" width="11.42578125" style="148" customWidth="1"/>
    <col min="1796" max="1796" width="15.28515625" style="148" customWidth="1"/>
    <col min="1797" max="1797" width="14.85546875" style="148" customWidth="1"/>
    <col min="1798" max="1798" width="8.5703125" style="148" customWidth="1"/>
    <col min="1799" max="1799" width="9.42578125" style="148" customWidth="1"/>
    <col min="1800" max="1800" width="8.7109375" style="148" customWidth="1"/>
    <col min="1801" max="1801" width="10.42578125" style="148" customWidth="1"/>
    <col min="1802" max="1802" width="12.5703125" style="148" customWidth="1"/>
    <col min="1803" max="1803" width="13.140625" style="148" customWidth="1"/>
    <col min="1804" max="1804" width="13.7109375" style="148" customWidth="1"/>
    <col min="1805" max="1805" width="12.85546875" style="148" customWidth="1"/>
    <col min="1806" max="1806" width="11.42578125" style="148" customWidth="1"/>
    <col min="1807" max="1807" width="12.5703125" style="148" customWidth="1"/>
    <col min="1808" max="1808" width="13.42578125" style="148" customWidth="1"/>
    <col min="1809" max="1810" width="0" style="148" hidden="1" customWidth="1"/>
    <col min="1811" max="1811" width="10.28515625" style="148" customWidth="1"/>
    <col min="1812" max="2048" width="11.5703125" style="148"/>
    <col min="2049" max="2049" width="12.85546875" style="148" customWidth="1"/>
    <col min="2050" max="2051" width="11.42578125" style="148" customWidth="1"/>
    <col min="2052" max="2052" width="15.28515625" style="148" customWidth="1"/>
    <col min="2053" max="2053" width="14.85546875" style="148" customWidth="1"/>
    <col min="2054" max="2054" width="8.5703125" style="148" customWidth="1"/>
    <col min="2055" max="2055" width="9.42578125" style="148" customWidth="1"/>
    <col min="2056" max="2056" width="8.7109375" style="148" customWidth="1"/>
    <col min="2057" max="2057" width="10.42578125" style="148" customWidth="1"/>
    <col min="2058" max="2058" width="12.5703125" style="148" customWidth="1"/>
    <col min="2059" max="2059" width="13.140625" style="148" customWidth="1"/>
    <col min="2060" max="2060" width="13.7109375" style="148" customWidth="1"/>
    <col min="2061" max="2061" width="12.85546875" style="148" customWidth="1"/>
    <col min="2062" max="2062" width="11.42578125" style="148" customWidth="1"/>
    <col min="2063" max="2063" width="12.5703125" style="148" customWidth="1"/>
    <col min="2064" max="2064" width="13.42578125" style="148" customWidth="1"/>
    <col min="2065" max="2066" width="0" style="148" hidden="1" customWidth="1"/>
    <col min="2067" max="2067" width="10.28515625" style="148" customWidth="1"/>
    <col min="2068" max="2304" width="11.5703125" style="148"/>
    <col min="2305" max="2305" width="12.85546875" style="148" customWidth="1"/>
    <col min="2306" max="2307" width="11.42578125" style="148" customWidth="1"/>
    <col min="2308" max="2308" width="15.28515625" style="148" customWidth="1"/>
    <col min="2309" max="2309" width="14.85546875" style="148" customWidth="1"/>
    <col min="2310" max="2310" width="8.5703125" style="148" customWidth="1"/>
    <col min="2311" max="2311" width="9.42578125" style="148" customWidth="1"/>
    <col min="2312" max="2312" width="8.7109375" style="148" customWidth="1"/>
    <col min="2313" max="2313" width="10.42578125" style="148" customWidth="1"/>
    <col min="2314" max="2314" width="12.5703125" style="148" customWidth="1"/>
    <col min="2315" max="2315" width="13.140625" style="148" customWidth="1"/>
    <col min="2316" max="2316" width="13.7109375" style="148" customWidth="1"/>
    <col min="2317" max="2317" width="12.85546875" style="148" customWidth="1"/>
    <col min="2318" max="2318" width="11.42578125" style="148" customWidth="1"/>
    <col min="2319" max="2319" width="12.5703125" style="148" customWidth="1"/>
    <col min="2320" max="2320" width="13.42578125" style="148" customWidth="1"/>
    <col min="2321" max="2322" width="0" style="148" hidden="1" customWidth="1"/>
    <col min="2323" max="2323" width="10.28515625" style="148" customWidth="1"/>
    <col min="2324" max="2560" width="11.5703125" style="148"/>
    <col min="2561" max="2561" width="12.85546875" style="148" customWidth="1"/>
    <col min="2562" max="2563" width="11.42578125" style="148" customWidth="1"/>
    <col min="2564" max="2564" width="15.28515625" style="148" customWidth="1"/>
    <col min="2565" max="2565" width="14.85546875" style="148" customWidth="1"/>
    <col min="2566" max="2566" width="8.5703125" style="148" customWidth="1"/>
    <col min="2567" max="2567" width="9.42578125" style="148" customWidth="1"/>
    <col min="2568" max="2568" width="8.7109375" style="148" customWidth="1"/>
    <col min="2569" max="2569" width="10.42578125" style="148" customWidth="1"/>
    <col min="2570" max="2570" width="12.5703125" style="148" customWidth="1"/>
    <col min="2571" max="2571" width="13.140625" style="148" customWidth="1"/>
    <col min="2572" max="2572" width="13.7109375" style="148" customWidth="1"/>
    <col min="2573" max="2573" width="12.85546875" style="148" customWidth="1"/>
    <col min="2574" max="2574" width="11.42578125" style="148" customWidth="1"/>
    <col min="2575" max="2575" width="12.5703125" style="148" customWidth="1"/>
    <col min="2576" max="2576" width="13.42578125" style="148" customWidth="1"/>
    <col min="2577" max="2578" width="0" style="148" hidden="1" customWidth="1"/>
    <col min="2579" max="2579" width="10.28515625" style="148" customWidth="1"/>
    <col min="2580" max="2816" width="11.5703125" style="148"/>
    <col min="2817" max="2817" width="12.85546875" style="148" customWidth="1"/>
    <col min="2818" max="2819" width="11.42578125" style="148" customWidth="1"/>
    <col min="2820" max="2820" width="15.28515625" style="148" customWidth="1"/>
    <col min="2821" max="2821" width="14.85546875" style="148" customWidth="1"/>
    <col min="2822" max="2822" width="8.5703125" style="148" customWidth="1"/>
    <col min="2823" max="2823" width="9.42578125" style="148" customWidth="1"/>
    <col min="2824" max="2824" width="8.7109375" style="148" customWidth="1"/>
    <col min="2825" max="2825" width="10.42578125" style="148" customWidth="1"/>
    <col min="2826" max="2826" width="12.5703125" style="148" customWidth="1"/>
    <col min="2827" max="2827" width="13.140625" style="148" customWidth="1"/>
    <col min="2828" max="2828" width="13.7109375" style="148" customWidth="1"/>
    <col min="2829" max="2829" width="12.85546875" style="148" customWidth="1"/>
    <col min="2830" max="2830" width="11.42578125" style="148" customWidth="1"/>
    <col min="2831" max="2831" width="12.5703125" style="148" customWidth="1"/>
    <col min="2832" max="2832" width="13.42578125" style="148" customWidth="1"/>
    <col min="2833" max="2834" width="0" style="148" hidden="1" customWidth="1"/>
    <col min="2835" max="2835" width="10.28515625" style="148" customWidth="1"/>
    <col min="2836" max="3072" width="11.5703125" style="148"/>
    <col min="3073" max="3073" width="12.85546875" style="148" customWidth="1"/>
    <col min="3074" max="3075" width="11.42578125" style="148" customWidth="1"/>
    <col min="3076" max="3076" width="15.28515625" style="148" customWidth="1"/>
    <col min="3077" max="3077" width="14.85546875" style="148" customWidth="1"/>
    <col min="3078" max="3078" width="8.5703125" style="148" customWidth="1"/>
    <col min="3079" max="3079" width="9.42578125" style="148" customWidth="1"/>
    <col min="3080" max="3080" width="8.7109375" style="148" customWidth="1"/>
    <col min="3081" max="3081" width="10.42578125" style="148" customWidth="1"/>
    <col min="3082" max="3082" width="12.5703125" style="148" customWidth="1"/>
    <col min="3083" max="3083" width="13.140625" style="148" customWidth="1"/>
    <col min="3084" max="3084" width="13.7109375" style="148" customWidth="1"/>
    <col min="3085" max="3085" width="12.85546875" style="148" customWidth="1"/>
    <col min="3086" max="3086" width="11.42578125" style="148" customWidth="1"/>
    <col min="3087" max="3087" width="12.5703125" style="148" customWidth="1"/>
    <col min="3088" max="3088" width="13.42578125" style="148" customWidth="1"/>
    <col min="3089" max="3090" width="0" style="148" hidden="1" customWidth="1"/>
    <col min="3091" max="3091" width="10.28515625" style="148" customWidth="1"/>
    <col min="3092" max="3328" width="11.5703125" style="148"/>
    <col min="3329" max="3329" width="12.85546875" style="148" customWidth="1"/>
    <col min="3330" max="3331" width="11.42578125" style="148" customWidth="1"/>
    <col min="3332" max="3332" width="15.28515625" style="148" customWidth="1"/>
    <col min="3333" max="3333" width="14.85546875" style="148" customWidth="1"/>
    <col min="3334" max="3334" width="8.5703125" style="148" customWidth="1"/>
    <col min="3335" max="3335" width="9.42578125" style="148" customWidth="1"/>
    <col min="3336" max="3336" width="8.7109375" style="148" customWidth="1"/>
    <col min="3337" max="3337" width="10.42578125" style="148" customWidth="1"/>
    <col min="3338" max="3338" width="12.5703125" style="148" customWidth="1"/>
    <col min="3339" max="3339" width="13.140625" style="148" customWidth="1"/>
    <col min="3340" max="3340" width="13.7109375" style="148" customWidth="1"/>
    <col min="3341" max="3341" width="12.85546875" style="148" customWidth="1"/>
    <col min="3342" max="3342" width="11.42578125" style="148" customWidth="1"/>
    <col min="3343" max="3343" width="12.5703125" style="148" customWidth="1"/>
    <col min="3344" max="3344" width="13.42578125" style="148" customWidth="1"/>
    <col min="3345" max="3346" width="0" style="148" hidden="1" customWidth="1"/>
    <col min="3347" max="3347" width="10.28515625" style="148" customWidth="1"/>
    <col min="3348" max="3584" width="11.5703125" style="148"/>
    <col min="3585" max="3585" width="12.85546875" style="148" customWidth="1"/>
    <col min="3586" max="3587" width="11.42578125" style="148" customWidth="1"/>
    <col min="3588" max="3588" width="15.28515625" style="148" customWidth="1"/>
    <col min="3589" max="3589" width="14.85546875" style="148" customWidth="1"/>
    <col min="3590" max="3590" width="8.5703125" style="148" customWidth="1"/>
    <col min="3591" max="3591" width="9.42578125" style="148" customWidth="1"/>
    <col min="3592" max="3592" width="8.7109375" style="148" customWidth="1"/>
    <col min="3593" max="3593" width="10.42578125" style="148" customWidth="1"/>
    <col min="3594" max="3594" width="12.5703125" style="148" customWidth="1"/>
    <col min="3595" max="3595" width="13.140625" style="148" customWidth="1"/>
    <col min="3596" max="3596" width="13.7109375" style="148" customWidth="1"/>
    <col min="3597" max="3597" width="12.85546875" style="148" customWidth="1"/>
    <col min="3598" max="3598" width="11.42578125" style="148" customWidth="1"/>
    <col min="3599" max="3599" width="12.5703125" style="148" customWidth="1"/>
    <col min="3600" max="3600" width="13.42578125" style="148" customWidth="1"/>
    <col min="3601" max="3602" width="0" style="148" hidden="1" customWidth="1"/>
    <col min="3603" max="3603" width="10.28515625" style="148" customWidth="1"/>
    <col min="3604" max="3840" width="11.5703125" style="148"/>
    <col min="3841" max="3841" width="12.85546875" style="148" customWidth="1"/>
    <col min="3842" max="3843" width="11.42578125" style="148" customWidth="1"/>
    <col min="3844" max="3844" width="15.28515625" style="148" customWidth="1"/>
    <col min="3845" max="3845" width="14.85546875" style="148" customWidth="1"/>
    <col min="3846" max="3846" width="8.5703125" style="148" customWidth="1"/>
    <col min="3847" max="3847" width="9.42578125" style="148" customWidth="1"/>
    <col min="3848" max="3848" width="8.7109375" style="148" customWidth="1"/>
    <col min="3849" max="3849" width="10.42578125" style="148" customWidth="1"/>
    <col min="3850" max="3850" width="12.5703125" style="148" customWidth="1"/>
    <col min="3851" max="3851" width="13.140625" style="148" customWidth="1"/>
    <col min="3852" max="3852" width="13.7109375" style="148" customWidth="1"/>
    <col min="3853" max="3853" width="12.85546875" style="148" customWidth="1"/>
    <col min="3854" max="3854" width="11.42578125" style="148" customWidth="1"/>
    <col min="3855" max="3855" width="12.5703125" style="148" customWidth="1"/>
    <col min="3856" max="3856" width="13.42578125" style="148" customWidth="1"/>
    <col min="3857" max="3858" width="0" style="148" hidden="1" customWidth="1"/>
    <col min="3859" max="3859" width="10.28515625" style="148" customWidth="1"/>
    <col min="3860" max="4096" width="11.5703125" style="148"/>
    <col min="4097" max="4097" width="12.85546875" style="148" customWidth="1"/>
    <col min="4098" max="4099" width="11.42578125" style="148" customWidth="1"/>
    <col min="4100" max="4100" width="15.28515625" style="148" customWidth="1"/>
    <col min="4101" max="4101" width="14.85546875" style="148" customWidth="1"/>
    <col min="4102" max="4102" width="8.5703125" style="148" customWidth="1"/>
    <col min="4103" max="4103" width="9.42578125" style="148" customWidth="1"/>
    <col min="4104" max="4104" width="8.7109375" style="148" customWidth="1"/>
    <col min="4105" max="4105" width="10.42578125" style="148" customWidth="1"/>
    <col min="4106" max="4106" width="12.5703125" style="148" customWidth="1"/>
    <col min="4107" max="4107" width="13.140625" style="148" customWidth="1"/>
    <col min="4108" max="4108" width="13.7109375" style="148" customWidth="1"/>
    <col min="4109" max="4109" width="12.85546875" style="148" customWidth="1"/>
    <col min="4110" max="4110" width="11.42578125" style="148" customWidth="1"/>
    <col min="4111" max="4111" width="12.5703125" style="148" customWidth="1"/>
    <col min="4112" max="4112" width="13.42578125" style="148" customWidth="1"/>
    <col min="4113" max="4114" width="0" style="148" hidden="1" customWidth="1"/>
    <col min="4115" max="4115" width="10.28515625" style="148" customWidth="1"/>
    <col min="4116" max="4352" width="11.5703125" style="148"/>
    <col min="4353" max="4353" width="12.85546875" style="148" customWidth="1"/>
    <col min="4354" max="4355" width="11.42578125" style="148" customWidth="1"/>
    <col min="4356" max="4356" width="15.28515625" style="148" customWidth="1"/>
    <col min="4357" max="4357" width="14.85546875" style="148" customWidth="1"/>
    <col min="4358" max="4358" width="8.5703125" style="148" customWidth="1"/>
    <col min="4359" max="4359" width="9.42578125" style="148" customWidth="1"/>
    <col min="4360" max="4360" width="8.7109375" style="148" customWidth="1"/>
    <col min="4361" max="4361" width="10.42578125" style="148" customWidth="1"/>
    <col min="4362" max="4362" width="12.5703125" style="148" customWidth="1"/>
    <col min="4363" max="4363" width="13.140625" style="148" customWidth="1"/>
    <col min="4364" max="4364" width="13.7109375" style="148" customWidth="1"/>
    <col min="4365" max="4365" width="12.85546875" style="148" customWidth="1"/>
    <col min="4366" max="4366" width="11.42578125" style="148" customWidth="1"/>
    <col min="4367" max="4367" width="12.5703125" style="148" customWidth="1"/>
    <col min="4368" max="4368" width="13.42578125" style="148" customWidth="1"/>
    <col min="4369" max="4370" width="0" style="148" hidden="1" customWidth="1"/>
    <col min="4371" max="4371" width="10.28515625" style="148" customWidth="1"/>
    <col min="4372" max="4608" width="11.5703125" style="148"/>
    <col min="4609" max="4609" width="12.85546875" style="148" customWidth="1"/>
    <col min="4610" max="4611" width="11.42578125" style="148" customWidth="1"/>
    <col min="4612" max="4612" width="15.28515625" style="148" customWidth="1"/>
    <col min="4613" max="4613" width="14.85546875" style="148" customWidth="1"/>
    <col min="4614" max="4614" width="8.5703125" style="148" customWidth="1"/>
    <col min="4615" max="4615" width="9.42578125" style="148" customWidth="1"/>
    <col min="4616" max="4616" width="8.7109375" style="148" customWidth="1"/>
    <col min="4617" max="4617" width="10.42578125" style="148" customWidth="1"/>
    <col min="4618" max="4618" width="12.5703125" style="148" customWidth="1"/>
    <col min="4619" max="4619" width="13.140625" style="148" customWidth="1"/>
    <col min="4620" max="4620" width="13.7109375" style="148" customWidth="1"/>
    <col min="4621" max="4621" width="12.85546875" style="148" customWidth="1"/>
    <col min="4622" max="4622" width="11.42578125" style="148" customWidth="1"/>
    <col min="4623" max="4623" width="12.5703125" style="148" customWidth="1"/>
    <col min="4624" max="4624" width="13.42578125" style="148" customWidth="1"/>
    <col min="4625" max="4626" width="0" style="148" hidden="1" customWidth="1"/>
    <col min="4627" max="4627" width="10.28515625" style="148" customWidth="1"/>
    <col min="4628" max="4864" width="11.5703125" style="148"/>
    <col min="4865" max="4865" width="12.85546875" style="148" customWidth="1"/>
    <col min="4866" max="4867" width="11.42578125" style="148" customWidth="1"/>
    <col min="4868" max="4868" width="15.28515625" style="148" customWidth="1"/>
    <col min="4869" max="4869" width="14.85546875" style="148" customWidth="1"/>
    <col min="4870" max="4870" width="8.5703125" style="148" customWidth="1"/>
    <col min="4871" max="4871" width="9.42578125" style="148" customWidth="1"/>
    <col min="4872" max="4872" width="8.7109375" style="148" customWidth="1"/>
    <col min="4873" max="4873" width="10.42578125" style="148" customWidth="1"/>
    <col min="4874" max="4874" width="12.5703125" style="148" customWidth="1"/>
    <col min="4875" max="4875" width="13.140625" style="148" customWidth="1"/>
    <col min="4876" max="4876" width="13.7109375" style="148" customWidth="1"/>
    <col min="4877" max="4877" width="12.85546875" style="148" customWidth="1"/>
    <col min="4878" max="4878" width="11.42578125" style="148" customWidth="1"/>
    <col min="4879" max="4879" width="12.5703125" style="148" customWidth="1"/>
    <col min="4880" max="4880" width="13.42578125" style="148" customWidth="1"/>
    <col min="4881" max="4882" width="0" style="148" hidden="1" customWidth="1"/>
    <col min="4883" max="4883" width="10.28515625" style="148" customWidth="1"/>
    <col min="4884" max="5120" width="11.5703125" style="148"/>
    <col min="5121" max="5121" width="12.85546875" style="148" customWidth="1"/>
    <col min="5122" max="5123" width="11.42578125" style="148" customWidth="1"/>
    <col min="5124" max="5124" width="15.28515625" style="148" customWidth="1"/>
    <col min="5125" max="5125" width="14.85546875" style="148" customWidth="1"/>
    <col min="5126" max="5126" width="8.5703125" style="148" customWidth="1"/>
    <col min="5127" max="5127" width="9.42578125" style="148" customWidth="1"/>
    <col min="5128" max="5128" width="8.7109375" style="148" customWidth="1"/>
    <col min="5129" max="5129" width="10.42578125" style="148" customWidth="1"/>
    <col min="5130" max="5130" width="12.5703125" style="148" customWidth="1"/>
    <col min="5131" max="5131" width="13.140625" style="148" customWidth="1"/>
    <col min="5132" max="5132" width="13.7109375" style="148" customWidth="1"/>
    <col min="5133" max="5133" width="12.85546875" style="148" customWidth="1"/>
    <col min="5134" max="5134" width="11.42578125" style="148" customWidth="1"/>
    <col min="5135" max="5135" width="12.5703125" style="148" customWidth="1"/>
    <col min="5136" max="5136" width="13.42578125" style="148" customWidth="1"/>
    <col min="5137" max="5138" width="0" style="148" hidden="1" customWidth="1"/>
    <col min="5139" max="5139" width="10.28515625" style="148" customWidth="1"/>
    <col min="5140" max="5376" width="11.5703125" style="148"/>
    <col min="5377" max="5377" width="12.85546875" style="148" customWidth="1"/>
    <col min="5378" max="5379" width="11.42578125" style="148" customWidth="1"/>
    <col min="5380" max="5380" width="15.28515625" style="148" customWidth="1"/>
    <col min="5381" max="5381" width="14.85546875" style="148" customWidth="1"/>
    <col min="5382" max="5382" width="8.5703125" style="148" customWidth="1"/>
    <col min="5383" max="5383" width="9.42578125" style="148" customWidth="1"/>
    <col min="5384" max="5384" width="8.7109375" style="148" customWidth="1"/>
    <col min="5385" max="5385" width="10.42578125" style="148" customWidth="1"/>
    <col min="5386" max="5386" width="12.5703125" style="148" customWidth="1"/>
    <col min="5387" max="5387" width="13.140625" style="148" customWidth="1"/>
    <col min="5388" max="5388" width="13.7109375" style="148" customWidth="1"/>
    <col min="5389" max="5389" width="12.85546875" style="148" customWidth="1"/>
    <col min="5390" max="5390" width="11.42578125" style="148" customWidth="1"/>
    <col min="5391" max="5391" width="12.5703125" style="148" customWidth="1"/>
    <col min="5392" max="5392" width="13.42578125" style="148" customWidth="1"/>
    <col min="5393" max="5394" width="0" style="148" hidden="1" customWidth="1"/>
    <col min="5395" max="5395" width="10.28515625" style="148" customWidth="1"/>
    <col min="5396" max="5632" width="11.5703125" style="148"/>
    <col min="5633" max="5633" width="12.85546875" style="148" customWidth="1"/>
    <col min="5634" max="5635" width="11.42578125" style="148" customWidth="1"/>
    <col min="5636" max="5636" width="15.28515625" style="148" customWidth="1"/>
    <col min="5637" max="5637" width="14.85546875" style="148" customWidth="1"/>
    <col min="5638" max="5638" width="8.5703125" style="148" customWidth="1"/>
    <col min="5639" max="5639" width="9.42578125" style="148" customWidth="1"/>
    <col min="5640" max="5640" width="8.7109375" style="148" customWidth="1"/>
    <col min="5641" max="5641" width="10.42578125" style="148" customWidth="1"/>
    <col min="5642" max="5642" width="12.5703125" style="148" customWidth="1"/>
    <col min="5643" max="5643" width="13.140625" style="148" customWidth="1"/>
    <col min="5644" max="5644" width="13.7109375" style="148" customWidth="1"/>
    <col min="5645" max="5645" width="12.85546875" style="148" customWidth="1"/>
    <col min="5646" max="5646" width="11.42578125" style="148" customWidth="1"/>
    <col min="5647" max="5647" width="12.5703125" style="148" customWidth="1"/>
    <col min="5648" max="5648" width="13.42578125" style="148" customWidth="1"/>
    <col min="5649" max="5650" width="0" style="148" hidden="1" customWidth="1"/>
    <col min="5651" max="5651" width="10.28515625" style="148" customWidth="1"/>
    <col min="5652" max="5888" width="11.5703125" style="148"/>
    <col min="5889" max="5889" width="12.85546875" style="148" customWidth="1"/>
    <col min="5890" max="5891" width="11.42578125" style="148" customWidth="1"/>
    <col min="5892" max="5892" width="15.28515625" style="148" customWidth="1"/>
    <col min="5893" max="5893" width="14.85546875" style="148" customWidth="1"/>
    <col min="5894" max="5894" width="8.5703125" style="148" customWidth="1"/>
    <col min="5895" max="5895" width="9.42578125" style="148" customWidth="1"/>
    <col min="5896" max="5896" width="8.7109375" style="148" customWidth="1"/>
    <col min="5897" max="5897" width="10.42578125" style="148" customWidth="1"/>
    <col min="5898" max="5898" width="12.5703125" style="148" customWidth="1"/>
    <col min="5899" max="5899" width="13.140625" style="148" customWidth="1"/>
    <col min="5900" max="5900" width="13.7109375" style="148" customWidth="1"/>
    <col min="5901" max="5901" width="12.85546875" style="148" customWidth="1"/>
    <col min="5902" max="5902" width="11.42578125" style="148" customWidth="1"/>
    <col min="5903" max="5903" width="12.5703125" style="148" customWidth="1"/>
    <col min="5904" max="5904" width="13.42578125" style="148" customWidth="1"/>
    <col min="5905" max="5906" width="0" style="148" hidden="1" customWidth="1"/>
    <col min="5907" max="5907" width="10.28515625" style="148" customWidth="1"/>
    <col min="5908" max="6144" width="11.5703125" style="148"/>
    <col min="6145" max="6145" width="12.85546875" style="148" customWidth="1"/>
    <col min="6146" max="6147" width="11.42578125" style="148" customWidth="1"/>
    <col min="6148" max="6148" width="15.28515625" style="148" customWidth="1"/>
    <col min="6149" max="6149" width="14.85546875" style="148" customWidth="1"/>
    <col min="6150" max="6150" width="8.5703125" style="148" customWidth="1"/>
    <col min="6151" max="6151" width="9.42578125" style="148" customWidth="1"/>
    <col min="6152" max="6152" width="8.7109375" style="148" customWidth="1"/>
    <col min="6153" max="6153" width="10.42578125" style="148" customWidth="1"/>
    <col min="6154" max="6154" width="12.5703125" style="148" customWidth="1"/>
    <col min="6155" max="6155" width="13.140625" style="148" customWidth="1"/>
    <col min="6156" max="6156" width="13.7109375" style="148" customWidth="1"/>
    <col min="6157" max="6157" width="12.85546875" style="148" customWidth="1"/>
    <col min="6158" max="6158" width="11.42578125" style="148" customWidth="1"/>
    <col min="6159" max="6159" width="12.5703125" style="148" customWidth="1"/>
    <col min="6160" max="6160" width="13.42578125" style="148" customWidth="1"/>
    <col min="6161" max="6162" width="0" style="148" hidden="1" customWidth="1"/>
    <col min="6163" max="6163" width="10.28515625" style="148" customWidth="1"/>
    <col min="6164" max="6400" width="11.5703125" style="148"/>
    <col min="6401" max="6401" width="12.85546875" style="148" customWidth="1"/>
    <col min="6402" max="6403" width="11.42578125" style="148" customWidth="1"/>
    <col min="6404" max="6404" width="15.28515625" style="148" customWidth="1"/>
    <col min="6405" max="6405" width="14.85546875" style="148" customWidth="1"/>
    <col min="6406" max="6406" width="8.5703125" style="148" customWidth="1"/>
    <col min="6407" max="6407" width="9.42578125" style="148" customWidth="1"/>
    <col min="6408" max="6408" width="8.7109375" style="148" customWidth="1"/>
    <col min="6409" max="6409" width="10.42578125" style="148" customWidth="1"/>
    <col min="6410" max="6410" width="12.5703125" style="148" customWidth="1"/>
    <col min="6411" max="6411" width="13.140625" style="148" customWidth="1"/>
    <col min="6412" max="6412" width="13.7109375" style="148" customWidth="1"/>
    <col min="6413" max="6413" width="12.85546875" style="148" customWidth="1"/>
    <col min="6414" max="6414" width="11.42578125" style="148" customWidth="1"/>
    <col min="6415" max="6415" width="12.5703125" style="148" customWidth="1"/>
    <col min="6416" max="6416" width="13.42578125" style="148" customWidth="1"/>
    <col min="6417" max="6418" width="0" style="148" hidden="1" customWidth="1"/>
    <col min="6419" max="6419" width="10.28515625" style="148" customWidth="1"/>
    <col min="6420" max="6656" width="11.5703125" style="148"/>
    <col min="6657" max="6657" width="12.85546875" style="148" customWidth="1"/>
    <col min="6658" max="6659" width="11.42578125" style="148" customWidth="1"/>
    <col min="6660" max="6660" width="15.28515625" style="148" customWidth="1"/>
    <col min="6661" max="6661" width="14.85546875" style="148" customWidth="1"/>
    <col min="6662" max="6662" width="8.5703125" style="148" customWidth="1"/>
    <col min="6663" max="6663" width="9.42578125" style="148" customWidth="1"/>
    <col min="6664" max="6664" width="8.7109375" style="148" customWidth="1"/>
    <col min="6665" max="6665" width="10.42578125" style="148" customWidth="1"/>
    <col min="6666" max="6666" width="12.5703125" style="148" customWidth="1"/>
    <col min="6667" max="6667" width="13.140625" style="148" customWidth="1"/>
    <col min="6668" max="6668" width="13.7109375" style="148" customWidth="1"/>
    <col min="6669" max="6669" width="12.85546875" style="148" customWidth="1"/>
    <col min="6670" max="6670" width="11.42578125" style="148" customWidth="1"/>
    <col min="6671" max="6671" width="12.5703125" style="148" customWidth="1"/>
    <col min="6672" max="6672" width="13.42578125" style="148" customWidth="1"/>
    <col min="6673" max="6674" width="0" style="148" hidden="1" customWidth="1"/>
    <col min="6675" max="6675" width="10.28515625" style="148" customWidth="1"/>
    <col min="6676" max="6912" width="11.5703125" style="148"/>
    <col min="6913" max="6913" width="12.85546875" style="148" customWidth="1"/>
    <col min="6914" max="6915" width="11.42578125" style="148" customWidth="1"/>
    <col min="6916" max="6916" width="15.28515625" style="148" customWidth="1"/>
    <col min="6917" max="6917" width="14.85546875" style="148" customWidth="1"/>
    <col min="6918" max="6918" width="8.5703125" style="148" customWidth="1"/>
    <col min="6919" max="6919" width="9.42578125" style="148" customWidth="1"/>
    <col min="6920" max="6920" width="8.7109375" style="148" customWidth="1"/>
    <col min="6921" max="6921" width="10.42578125" style="148" customWidth="1"/>
    <col min="6922" max="6922" width="12.5703125" style="148" customWidth="1"/>
    <col min="6923" max="6923" width="13.140625" style="148" customWidth="1"/>
    <col min="6924" max="6924" width="13.7109375" style="148" customWidth="1"/>
    <col min="6925" max="6925" width="12.85546875" style="148" customWidth="1"/>
    <col min="6926" max="6926" width="11.42578125" style="148" customWidth="1"/>
    <col min="6927" max="6927" width="12.5703125" style="148" customWidth="1"/>
    <col min="6928" max="6928" width="13.42578125" style="148" customWidth="1"/>
    <col min="6929" max="6930" width="0" style="148" hidden="1" customWidth="1"/>
    <col min="6931" max="6931" width="10.28515625" style="148" customWidth="1"/>
    <col min="6932" max="7168" width="11.5703125" style="148"/>
    <col min="7169" max="7169" width="12.85546875" style="148" customWidth="1"/>
    <col min="7170" max="7171" width="11.42578125" style="148" customWidth="1"/>
    <col min="7172" max="7172" width="15.28515625" style="148" customWidth="1"/>
    <col min="7173" max="7173" width="14.85546875" style="148" customWidth="1"/>
    <col min="7174" max="7174" width="8.5703125" style="148" customWidth="1"/>
    <col min="7175" max="7175" width="9.42578125" style="148" customWidth="1"/>
    <col min="7176" max="7176" width="8.7109375" style="148" customWidth="1"/>
    <col min="7177" max="7177" width="10.42578125" style="148" customWidth="1"/>
    <col min="7178" max="7178" width="12.5703125" style="148" customWidth="1"/>
    <col min="7179" max="7179" width="13.140625" style="148" customWidth="1"/>
    <col min="7180" max="7180" width="13.7109375" style="148" customWidth="1"/>
    <col min="7181" max="7181" width="12.85546875" style="148" customWidth="1"/>
    <col min="7182" max="7182" width="11.42578125" style="148" customWidth="1"/>
    <col min="7183" max="7183" width="12.5703125" style="148" customWidth="1"/>
    <col min="7184" max="7184" width="13.42578125" style="148" customWidth="1"/>
    <col min="7185" max="7186" width="0" style="148" hidden="1" customWidth="1"/>
    <col min="7187" max="7187" width="10.28515625" style="148" customWidth="1"/>
    <col min="7188" max="7424" width="11.5703125" style="148"/>
    <col min="7425" max="7425" width="12.85546875" style="148" customWidth="1"/>
    <col min="7426" max="7427" width="11.42578125" style="148" customWidth="1"/>
    <col min="7428" max="7428" width="15.28515625" style="148" customWidth="1"/>
    <col min="7429" max="7429" width="14.85546875" style="148" customWidth="1"/>
    <col min="7430" max="7430" width="8.5703125" style="148" customWidth="1"/>
    <col min="7431" max="7431" width="9.42578125" style="148" customWidth="1"/>
    <col min="7432" max="7432" width="8.7109375" style="148" customWidth="1"/>
    <col min="7433" max="7433" width="10.42578125" style="148" customWidth="1"/>
    <col min="7434" max="7434" width="12.5703125" style="148" customWidth="1"/>
    <col min="7435" max="7435" width="13.140625" style="148" customWidth="1"/>
    <col min="7436" max="7436" width="13.7109375" style="148" customWidth="1"/>
    <col min="7437" max="7437" width="12.85546875" style="148" customWidth="1"/>
    <col min="7438" max="7438" width="11.42578125" style="148" customWidth="1"/>
    <col min="7439" max="7439" width="12.5703125" style="148" customWidth="1"/>
    <col min="7440" max="7440" width="13.42578125" style="148" customWidth="1"/>
    <col min="7441" max="7442" width="0" style="148" hidden="1" customWidth="1"/>
    <col min="7443" max="7443" width="10.28515625" style="148" customWidth="1"/>
    <col min="7444" max="7680" width="11.5703125" style="148"/>
    <col min="7681" max="7681" width="12.85546875" style="148" customWidth="1"/>
    <col min="7682" max="7683" width="11.42578125" style="148" customWidth="1"/>
    <col min="7684" max="7684" width="15.28515625" style="148" customWidth="1"/>
    <col min="7685" max="7685" width="14.85546875" style="148" customWidth="1"/>
    <col min="7686" max="7686" width="8.5703125" style="148" customWidth="1"/>
    <col min="7687" max="7687" width="9.42578125" style="148" customWidth="1"/>
    <col min="7688" max="7688" width="8.7109375" style="148" customWidth="1"/>
    <col min="7689" max="7689" width="10.42578125" style="148" customWidth="1"/>
    <col min="7690" max="7690" width="12.5703125" style="148" customWidth="1"/>
    <col min="7691" max="7691" width="13.140625" style="148" customWidth="1"/>
    <col min="7692" max="7692" width="13.7109375" style="148" customWidth="1"/>
    <col min="7693" max="7693" width="12.85546875" style="148" customWidth="1"/>
    <col min="7694" max="7694" width="11.42578125" style="148" customWidth="1"/>
    <col min="7695" max="7695" width="12.5703125" style="148" customWidth="1"/>
    <col min="7696" max="7696" width="13.42578125" style="148" customWidth="1"/>
    <col min="7697" max="7698" width="0" style="148" hidden="1" customWidth="1"/>
    <col min="7699" max="7699" width="10.28515625" style="148" customWidth="1"/>
    <col min="7700" max="7936" width="11.5703125" style="148"/>
    <col min="7937" max="7937" width="12.85546875" style="148" customWidth="1"/>
    <col min="7938" max="7939" width="11.42578125" style="148" customWidth="1"/>
    <col min="7940" max="7940" width="15.28515625" style="148" customWidth="1"/>
    <col min="7941" max="7941" width="14.85546875" style="148" customWidth="1"/>
    <col min="7942" max="7942" width="8.5703125" style="148" customWidth="1"/>
    <col min="7943" max="7943" width="9.42578125" style="148" customWidth="1"/>
    <col min="7944" max="7944" width="8.7109375" style="148" customWidth="1"/>
    <col min="7945" max="7945" width="10.42578125" style="148" customWidth="1"/>
    <col min="7946" max="7946" width="12.5703125" style="148" customWidth="1"/>
    <col min="7947" max="7947" width="13.140625" style="148" customWidth="1"/>
    <col min="7948" max="7948" width="13.7109375" style="148" customWidth="1"/>
    <col min="7949" max="7949" width="12.85546875" style="148" customWidth="1"/>
    <col min="7950" max="7950" width="11.42578125" style="148" customWidth="1"/>
    <col min="7951" max="7951" width="12.5703125" style="148" customWidth="1"/>
    <col min="7952" max="7952" width="13.42578125" style="148" customWidth="1"/>
    <col min="7953" max="7954" width="0" style="148" hidden="1" customWidth="1"/>
    <col min="7955" max="7955" width="10.28515625" style="148" customWidth="1"/>
    <col min="7956" max="8192" width="11.5703125" style="148"/>
    <col min="8193" max="8193" width="12.85546875" style="148" customWidth="1"/>
    <col min="8194" max="8195" width="11.42578125" style="148" customWidth="1"/>
    <col min="8196" max="8196" width="15.28515625" style="148" customWidth="1"/>
    <col min="8197" max="8197" width="14.85546875" style="148" customWidth="1"/>
    <col min="8198" max="8198" width="8.5703125" style="148" customWidth="1"/>
    <col min="8199" max="8199" width="9.42578125" style="148" customWidth="1"/>
    <col min="8200" max="8200" width="8.7109375" style="148" customWidth="1"/>
    <col min="8201" max="8201" width="10.42578125" style="148" customWidth="1"/>
    <col min="8202" max="8202" width="12.5703125" style="148" customWidth="1"/>
    <col min="8203" max="8203" width="13.140625" style="148" customWidth="1"/>
    <col min="8204" max="8204" width="13.7109375" style="148" customWidth="1"/>
    <col min="8205" max="8205" width="12.85546875" style="148" customWidth="1"/>
    <col min="8206" max="8206" width="11.42578125" style="148" customWidth="1"/>
    <col min="8207" max="8207" width="12.5703125" style="148" customWidth="1"/>
    <col min="8208" max="8208" width="13.42578125" style="148" customWidth="1"/>
    <col min="8209" max="8210" width="0" style="148" hidden="1" customWidth="1"/>
    <col min="8211" max="8211" width="10.28515625" style="148" customWidth="1"/>
    <col min="8212" max="8448" width="11.5703125" style="148"/>
    <col min="8449" max="8449" width="12.85546875" style="148" customWidth="1"/>
    <col min="8450" max="8451" width="11.42578125" style="148" customWidth="1"/>
    <col min="8452" max="8452" width="15.28515625" style="148" customWidth="1"/>
    <col min="8453" max="8453" width="14.85546875" style="148" customWidth="1"/>
    <col min="8454" max="8454" width="8.5703125" style="148" customWidth="1"/>
    <col min="8455" max="8455" width="9.42578125" style="148" customWidth="1"/>
    <col min="8456" max="8456" width="8.7109375" style="148" customWidth="1"/>
    <col min="8457" max="8457" width="10.42578125" style="148" customWidth="1"/>
    <col min="8458" max="8458" width="12.5703125" style="148" customWidth="1"/>
    <col min="8459" max="8459" width="13.140625" style="148" customWidth="1"/>
    <col min="8460" max="8460" width="13.7109375" style="148" customWidth="1"/>
    <col min="8461" max="8461" width="12.85546875" style="148" customWidth="1"/>
    <col min="8462" max="8462" width="11.42578125" style="148" customWidth="1"/>
    <col min="8463" max="8463" width="12.5703125" style="148" customWidth="1"/>
    <col min="8464" max="8464" width="13.42578125" style="148" customWidth="1"/>
    <col min="8465" max="8466" width="0" style="148" hidden="1" customWidth="1"/>
    <col min="8467" max="8467" width="10.28515625" style="148" customWidth="1"/>
    <col min="8468" max="8704" width="11.5703125" style="148"/>
    <col min="8705" max="8705" width="12.85546875" style="148" customWidth="1"/>
    <col min="8706" max="8707" width="11.42578125" style="148" customWidth="1"/>
    <col min="8708" max="8708" width="15.28515625" style="148" customWidth="1"/>
    <col min="8709" max="8709" width="14.85546875" style="148" customWidth="1"/>
    <col min="8710" max="8710" width="8.5703125" style="148" customWidth="1"/>
    <col min="8711" max="8711" width="9.42578125" style="148" customWidth="1"/>
    <col min="8712" max="8712" width="8.7109375" style="148" customWidth="1"/>
    <col min="8713" max="8713" width="10.42578125" style="148" customWidth="1"/>
    <col min="8714" max="8714" width="12.5703125" style="148" customWidth="1"/>
    <col min="8715" max="8715" width="13.140625" style="148" customWidth="1"/>
    <col min="8716" max="8716" width="13.7109375" style="148" customWidth="1"/>
    <col min="8717" max="8717" width="12.85546875" style="148" customWidth="1"/>
    <col min="8718" max="8718" width="11.42578125" style="148" customWidth="1"/>
    <col min="8719" max="8719" width="12.5703125" style="148" customWidth="1"/>
    <col min="8720" max="8720" width="13.42578125" style="148" customWidth="1"/>
    <col min="8721" max="8722" width="0" style="148" hidden="1" customWidth="1"/>
    <col min="8723" max="8723" width="10.28515625" style="148" customWidth="1"/>
    <col min="8724" max="8960" width="11.5703125" style="148"/>
    <col min="8961" max="8961" width="12.85546875" style="148" customWidth="1"/>
    <col min="8962" max="8963" width="11.42578125" style="148" customWidth="1"/>
    <col min="8964" max="8964" width="15.28515625" style="148" customWidth="1"/>
    <col min="8965" max="8965" width="14.85546875" style="148" customWidth="1"/>
    <col min="8966" max="8966" width="8.5703125" style="148" customWidth="1"/>
    <col min="8967" max="8967" width="9.42578125" style="148" customWidth="1"/>
    <col min="8968" max="8968" width="8.7109375" style="148" customWidth="1"/>
    <col min="8969" max="8969" width="10.42578125" style="148" customWidth="1"/>
    <col min="8970" max="8970" width="12.5703125" style="148" customWidth="1"/>
    <col min="8971" max="8971" width="13.140625" style="148" customWidth="1"/>
    <col min="8972" max="8972" width="13.7109375" style="148" customWidth="1"/>
    <col min="8973" max="8973" width="12.85546875" style="148" customWidth="1"/>
    <col min="8974" max="8974" width="11.42578125" style="148" customWidth="1"/>
    <col min="8975" max="8975" width="12.5703125" style="148" customWidth="1"/>
    <col min="8976" max="8976" width="13.42578125" style="148" customWidth="1"/>
    <col min="8977" max="8978" width="0" style="148" hidden="1" customWidth="1"/>
    <col min="8979" max="8979" width="10.28515625" style="148" customWidth="1"/>
    <col min="8980" max="9216" width="11.5703125" style="148"/>
    <col min="9217" max="9217" width="12.85546875" style="148" customWidth="1"/>
    <col min="9218" max="9219" width="11.42578125" style="148" customWidth="1"/>
    <col min="9220" max="9220" width="15.28515625" style="148" customWidth="1"/>
    <col min="9221" max="9221" width="14.85546875" style="148" customWidth="1"/>
    <col min="9222" max="9222" width="8.5703125" style="148" customWidth="1"/>
    <col min="9223" max="9223" width="9.42578125" style="148" customWidth="1"/>
    <col min="9224" max="9224" width="8.7109375" style="148" customWidth="1"/>
    <col min="9225" max="9225" width="10.42578125" style="148" customWidth="1"/>
    <col min="9226" max="9226" width="12.5703125" style="148" customWidth="1"/>
    <col min="9227" max="9227" width="13.140625" style="148" customWidth="1"/>
    <col min="9228" max="9228" width="13.7109375" style="148" customWidth="1"/>
    <col min="9229" max="9229" width="12.85546875" style="148" customWidth="1"/>
    <col min="9230" max="9230" width="11.42578125" style="148" customWidth="1"/>
    <col min="9231" max="9231" width="12.5703125" style="148" customWidth="1"/>
    <col min="9232" max="9232" width="13.42578125" style="148" customWidth="1"/>
    <col min="9233" max="9234" width="0" style="148" hidden="1" customWidth="1"/>
    <col min="9235" max="9235" width="10.28515625" style="148" customWidth="1"/>
    <col min="9236" max="9472" width="11.5703125" style="148"/>
    <col min="9473" max="9473" width="12.85546875" style="148" customWidth="1"/>
    <col min="9474" max="9475" width="11.42578125" style="148" customWidth="1"/>
    <col min="9476" max="9476" width="15.28515625" style="148" customWidth="1"/>
    <col min="9477" max="9477" width="14.85546875" style="148" customWidth="1"/>
    <col min="9478" max="9478" width="8.5703125" style="148" customWidth="1"/>
    <col min="9479" max="9479" width="9.42578125" style="148" customWidth="1"/>
    <col min="9480" max="9480" width="8.7109375" style="148" customWidth="1"/>
    <col min="9481" max="9481" width="10.42578125" style="148" customWidth="1"/>
    <col min="9482" max="9482" width="12.5703125" style="148" customWidth="1"/>
    <col min="9483" max="9483" width="13.140625" style="148" customWidth="1"/>
    <col min="9484" max="9484" width="13.7109375" style="148" customWidth="1"/>
    <col min="9485" max="9485" width="12.85546875" style="148" customWidth="1"/>
    <col min="9486" max="9486" width="11.42578125" style="148" customWidth="1"/>
    <col min="9487" max="9487" width="12.5703125" style="148" customWidth="1"/>
    <col min="9488" max="9488" width="13.42578125" style="148" customWidth="1"/>
    <col min="9489" max="9490" width="0" style="148" hidden="1" customWidth="1"/>
    <col min="9491" max="9491" width="10.28515625" style="148" customWidth="1"/>
    <col min="9492" max="9728" width="11.5703125" style="148"/>
    <col min="9729" max="9729" width="12.85546875" style="148" customWidth="1"/>
    <col min="9730" max="9731" width="11.42578125" style="148" customWidth="1"/>
    <col min="9732" max="9732" width="15.28515625" style="148" customWidth="1"/>
    <col min="9733" max="9733" width="14.85546875" style="148" customWidth="1"/>
    <col min="9734" max="9734" width="8.5703125" style="148" customWidth="1"/>
    <col min="9735" max="9735" width="9.42578125" style="148" customWidth="1"/>
    <col min="9736" max="9736" width="8.7109375" style="148" customWidth="1"/>
    <col min="9737" max="9737" width="10.42578125" style="148" customWidth="1"/>
    <col min="9738" max="9738" width="12.5703125" style="148" customWidth="1"/>
    <col min="9739" max="9739" width="13.140625" style="148" customWidth="1"/>
    <col min="9740" max="9740" width="13.7109375" style="148" customWidth="1"/>
    <col min="9741" max="9741" width="12.85546875" style="148" customWidth="1"/>
    <col min="9742" max="9742" width="11.42578125" style="148" customWidth="1"/>
    <col min="9743" max="9743" width="12.5703125" style="148" customWidth="1"/>
    <col min="9744" max="9744" width="13.42578125" style="148" customWidth="1"/>
    <col min="9745" max="9746" width="0" style="148" hidden="1" customWidth="1"/>
    <col min="9747" max="9747" width="10.28515625" style="148" customWidth="1"/>
    <col min="9748" max="9984" width="11.5703125" style="148"/>
    <col min="9985" max="9985" width="12.85546875" style="148" customWidth="1"/>
    <col min="9986" max="9987" width="11.42578125" style="148" customWidth="1"/>
    <col min="9988" max="9988" width="15.28515625" style="148" customWidth="1"/>
    <col min="9989" max="9989" width="14.85546875" style="148" customWidth="1"/>
    <col min="9990" max="9990" width="8.5703125" style="148" customWidth="1"/>
    <col min="9991" max="9991" width="9.42578125" style="148" customWidth="1"/>
    <col min="9992" max="9992" width="8.7109375" style="148" customWidth="1"/>
    <col min="9993" max="9993" width="10.42578125" style="148" customWidth="1"/>
    <col min="9994" max="9994" width="12.5703125" style="148" customWidth="1"/>
    <col min="9995" max="9995" width="13.140625" style="148" customWidth="1"/>
    <col min="9996" max="9996" width="13.7109375" style="148" customWidth="1"/>
    <col min="9997" max="9997" width="12.85546875" style="148" customWidth="1"/>
    <col min="9998" max="9998" width="11.42578125" style="148" customWidth="1"/>
    <col min="9999" max="9999" width="12.5703125" style="148" customWidth="1"/>
    <col min="10000" max="10000" width="13.42578125" style="148" customWidth="1"/>
    <col min="10001" max="10002" width="0" style="148" hidden="1" customWidth="1"/>
    <col min="10003" max="10003" width="10.28515625" style="148" customWidth="1"/>
    <col min="10004" max="10240" width="11.5703125" style="148"/>
    <col min="10241" max="10241" width="12.85546875" style="148" customWidth="1"/>
    <col min="10242" max="10243" width="11.42578125" style="148" customWidth="1"/>
    <col min="10244" max="10244" width="15.28515625" style="148" customWidth="1"/>
    <col min="10245" max="10245" width="14.85546875" style="148" customWidth="1"/>
    <col min="10246" max="10246" width="8.5703125" style="148" customWidth="1"/>
    <col min="10247" max="10247" width="9.42578125" style="148" customWidth="1"/>
    <col min="10248" max="10248" width="8.7109375" style="148" customWidth="1"/>
    <col min="10249" max="10249" width="10.42578125" style="148" customWidth="1"/>
    <col min="10250" max="10250" width="12.5703125" style="148" customWidth="1"/>
    <col min="10251" max="10251" width="13.140625" style="148" customWidth="1"/>
    <col min="10252" max="10252" width="13.7109375" style="148" customWidth="1"/>
    <col min="10253" max="10253" width="12.85546875" style="148" customWidth="1"/>
    <col min="10254" max="10254" width="11.42578125" style="148" customWidth="1"/>
    <col min="10255" max="10255" width="12.5703125" style="148" customWidth="1"/>
    <col min="10256" max="10256" width="13.42578125" style="148" customWidth="1"/>
    <col min="10257" max="10258" width="0" style="148" hidden="1" customWidth="1"/>
    <col min="10259" max="10259" width="10.28515625" style="148" customWidth="1"/>
    <col min="10260" max="10496" width="11.5703125" style="148"/>
    <col min="10497" max="10497" width="12.85546875" style="148" customWidth="1"/>
    <col min="10498" max="10499" width="11.42578125" style="148" customWidth="1"/>
    <col min="10500" max="10500" width="15.28515625" style="148" customWidth="1"/>
    <col min="10501" max="10501" width="14.85546875" style="148" customWidth="1"/>
    <col min="10502" max="10502" width="8.5703125" style="148" customWidth="1"/>
    <col min="10503" max="10503" width="9.42578125" style="148" customWidth="1"/>
    <col min="10504" max="10504" width="8.7109375" style="148" customWidth="1"/>
    <col min="10505" max="10505" width="10.42578125" style="148" customWidth="1"/>
    <col min="10506" max="10506" width="12.5703125" style="148" customWidth="1"/>
    <col min="10507" max="10507" width="13.140625" style="148" customWidth="1"/>
    <col min="10508" max="10508" width="13.7109375" style="148" customWidth="1"/>
    <col min="10509" max="10509" width="12.85546875" style="148" customWidth="1"/>
    <col min="10510" max="10510" width="11.42578125" style="148" customWidth="1"/>
    <col min="10511" max="10511" width="12.5703125" style="148" customWidth="1"/>
    <col min="10512" max="10512" width="13.42578125" style="148" customWidth="1"/>
    <col min="10513" max="10514" width="0" style="148" hidden="1" customWidth="1"/>
    <col min="10515" max="10515" width="10.28515625" style="148" customWidth="1"/>
    <col min="10516" max="10752" width="11.5703125" style="148"/>
    <col min="10753" max="10753" width="12.85546875" style="148" customWidth="1"/>
    <col min="10754" max="10755" width="11.42578125" style="148" customWidth="1"/>
    <col min="10756" max="10756" width="15.28515625" style="148" customWidth="1"/>
    <col min="10757" max="10757" width="14.85546875" style="148" customWidth="1"/>
    <col min="10758" max="10758" width="8.5703125" style="148" customWidth="1"/>
    <col min="10759" max="10759" width="9.42578125" style="148" customWidth="1"/>
    <col min="10760" max="10760" width="8.7109375" style="148" customWidth="1"/>
    <col min="10761" max="10761" width="10.42578125" style="148" customWidth="1"/>
    <col min="10762" max="10762" width="12.5703125" style="148" customWidth="1"/>
    <col min="10763" max="10763" width="13.140625" style="148" customWidth="1"/>
    <col min="10764" max="10764" width="13.7109375" style="148" customWidth="1"/>
    <col min="10765" max="10765" width="12.85546875" style="148" customWidth="1"/>
    <col min="10766" max="10766" width="11.42578125" style="148" customWidth="1"/>
    <col min="10767" max="10767" width="12.5703125" style="148" customWidth="1"/>
    <col min="10768" max="10768" width="13.42578125" style="148" customWidth="1"/>
    <col min="10769" max="10770" width="0" style="148" hidden="1" customWidth="1"/>
    <col min="10771" max="10771" width="10.28515625" style="148" customWidth="1"/>
    <col min="10772" max="11008" width="11.5703125" style="148"/>
    <col min="11009" max="11009" width="12.85546875" style="148" customWidth="1"/>
    <col min="11010" max="11011" width="11.42578125" style="148" customWidth="1"/>
    <col min="11012" max="11012" width="15.28515625" style="148" customWidth="1"/>
    <col min="11013" max="11013" width="14.85546875" style="148" customWidth="1"/>
    <col min="11014" max="11014" width="8.5703125" style="148" customWidth="1"/>
    <col min="11015" max="11015" width="9.42578125" style="148" customWidth="1"/>
    <col min="11016" max="11016" width="8.7109375" style="148" customWidth="1"/>
    <col min="11017" max="11017" width="10.42578125" style="148" customWidth="1"/>
    <col min="11018" max="11018" width="12.5703125" style="148" customWidth="1"/>
    <col min="11019" max="11019" width="13.140625" style="148" customWidth="1"/>
    <col min="11020" max="11020" width="13.7109375" style="148" customWidth="1"/>
    <col min="11021" max="11021" width="12.85546875" style="148" customWidth="1"/>
    <col min="11022" max="11022" width="11.42578125" style="148" customWidth="1"/>
    <col min="11023" max="11023" width="12.5703125" style="148" customWidth="1"/>
    <col min="11024" max="11024" width="13.42578125" style="148" customWidth="1"/>
    <col min="11025" max="11026" width="0" style="148" hidden="1" customWidth="1"/>
    <col min="11027" max="11027" width="10.28515625" style="148" customWidth="1"/>
    <col min="11028" max="11264" width="11.5703125" style="148"/>
    <col min="11265" max="11265" width="12.85546875" style="148" customWidth="1"/>
    <col min="11266" max="11267" width="11.42578125" style="148" customWidth="1"/>
    <col min="11268" max="11268" width="15.28515625" style="148" customWidth="1"/>
    <col min="11269" max="11269" width="14.85546875" style="148" customWidth="1"/>
    <col min="11270" max="11270" width="8.5703125" style="148" customWidth="1"/>
    <col min="11271" max="11271" width="9.42578125" style="148" customWidth="1"/>
    <col min="11272" max="11272" width="8.7109375" style="148" customWidth="1"/>
    <col min="11273" max="11273" width="10.42578125" style="148" customWidth="1"/>
    <col min="11274" max="11274" width="12.5703125" style="148" customWidth="1"/>
    <col min="11275" max="11275" width="13.140625" style="148" customWidth="1"/>
    <col min="11276" max="11276" width="13.7109375" style="148" customWidth="1"/>
    <col min="11277" max="11277" width="12.85546875" style="148" customWidth="1"/>
    <col min="11278" max="11278" width="11.42578125" style="148" customWidth="1"/>
    <col min="11279" max="11279" width="12.5703125" style="148" customWidth="1"/>
    <col min="11280" max="11280" width="13.42578125" style="148" customWidth="1"/>
    <col min="11281" max="11282" width="0" style="148" hidden="1" customWidth="1"/>
    <col min="11283" max="11283" width="10.28515625" style="148" customWidth="1"/>
    <col min="11284" max="11520" width="11.5703125" style="148"/>
    <col min="11521" max="11521" width="12.85546875" style="148" customWidth="1"/>
    <col min="11522" max="11523" width="11.42578125" style="148" customWidth="1"/>
    <col min="11524" max="11524" width="15.28515625" style="148" customWidth="1"/>
    <col min="11525" max="11525" width="14.85546875" style="148" customWidth="1"/>
    <col min="11526" max="11526" width="8.5703125" style="148" customWidth="1"/>
    <col min="11527" max="11527" width="9.42578125" style="148" customWidth="1"/>
    <col min="11528" max="11528" width="8.7109375" style="148" customWidth="1"/>
    <col min="11529" max="11529" width="10.42578125" style="148" customWidth="1"/>
    <col min="11530" max="11530" width="12.5703125" style="148" customWidth="1"/>
    <col min="11531" max="11531" width="13.140625" style="148" customWidth="1"/>
    <col min="11532" max="11532" width="13.7109375" style="148" customWidth="1"/>
    <col min="11533" max="11533" width="12.85546875" style="148" customWidth="1"/>
    <col min="11534" max="11534" width="11.42578125" style="148" customWidth="1"/>
    <col min="11535" max="11535" width="12.5703125" style="148" customWidth="1"/>
    <col min="11536" max="11536" width="13.42578125" style="148" customWidth="1"/>
    <col min="11537" max="11538" width="0" style="148" hidden="1" customWidth="1"/>
    <col min="11539" max="11539" width="10.28515625" style="148" customWidth="1"/>
    <col min="11540" max="11776" width="11.5703125" style="148"/>
    <col min="11777" max="11777" width="12.85546875" style="148" customWidth="1"/>
    <col min="11778" max="11779" width="11.42578125" style="148" customWidth="1"/>
    <col min="11780" max="11780" width="15.28515625" style="148" customWidth="1"/>
    <col min="11781" max="11781" width="14.85546875" style="148" customWidth="1"/>
    <col min="11782" max="11782" width="8.5703125" style="148" customWidth="1"/>
    <col min="11783" max="11783" width="9.42578125" style="148" customWidth="1"/>
    <col min="11784" max="11784" width="8.7109375" style="148" customWidth="1"/>
    <col min="11785" max="11785" width="10.42578125" style="148" customWidth="1"/>
    <col min="11786" max="11786" width="12.5703125" style="148" customWidth="1"/>
    <col min="11787" max="11787" width="13.140625" style="148" customWidth="1"/>
    <col min="11788" max="11788" width="13.7109375" style="148" customWidth="1"/>
    <col min="11789" max="11789" width="12.85546875" style="148" customWidth="1"/>
    <col min="11790" max="11790" width="11.42578125" style="148" customWidth="1"/>
    <col min="11791" max="11791" width="12.5703125" style="148" customWidth="1"/>
    <col min="11792" max="11792" width="13.42578125" style="148" customWidth="1"/>
    <col min="11793" max="11794" width="0" style="148" hidden="1" customWidth="1"/>
    <col min="11795" max="11795" width="10.28515625" style="148" customWidth="1"/>
    <col min="11796" max="12032" width="11.5703125" style="148"/>
    <col min="12033" max="12033" width="12.85546875" style="148" customWidth="1"/>
    <col min="12034" max="12035" width="11.42578125" style="148" customWidth="1"/>
    <col min="12036" max="12036" width="15.28515625" style="148" customWidth="1"/>
    <col min="12037" max="12037" width="14.85546875" style="148" customWidth="1"/>
    <col min="12038" max="12038" width="8.5703125" style="148" customWidth="1"/>
    <col min="12039" max="12039" width="9.42578125" style="148" customWidth="1"/>
    <col min="12040" max="12040" width="8.7109375" style="148" customWidth="1"/>
    <col min="12041" max="12041" width="10.42578125" style="148" customWidth="1"/>
    <col min="12042" max="12042" width="12.5703125" style="148" customWidth="1"/>
    <col min="12043" max="12043" width="13.140625" style="148" customWidth="1"/>
    <col min="12044" max="12044" width="13.7109375" style="148" customWidth="1"/>
    <col min="12045" max="12045" width="12.85546875" style="148" customWidth="1"/>
    <col min="12046" max="12046" width="11.42578125" style="148" customWidth="1"/>
    <col min="12047" max="12047" width="12.5703125" style="148" customWidth="1"/>
    <col min="12048" max="12048" width="13.42578125" style="148" customWidth="1"/>
    <col min="12049" max="12050" width="0" style="148" hidden="1" customWidth="1"/>
    <col min="12051" max="12051" width="10.28515625" style="148" customWidth="1"/>
    <col min="12052" max="12288" width="11.5703125" style="148"/>
    <col min="12289" max="12289" width="12.85546875" style="148" customWidth="1"/>
    <col min="12290" max="12291" width="11.42578125" style="148" customWidth="1"/>
    <col min="12292" max="12292" width="15.28515625" style="148" customWidth="1"/>
    <col min="12293" max="12293" width="14.85546875" style="148" customWidth="1"/>
    <col min="12294" max="12294" width="8.5703125" style="148" customWidth="1"/>
    <col min="12295" max="12295" width="9.42578125" style="148" customWidth="1"/>
    <col min="12296" max="12296" width="8.7109375" style="148" customWidth="1"/>
    <col min="12297" max="12297" width="10.42578125" style="148" customWidth="1"/>
    <col min="12298" max="12298" width="12.5703125" style="148" customWidth="1"/>
    <col min="12299" max="12299" width="13.140625" style="148" customWidth="1"/>
    <col min="12300" max="12300" width="13.7109375" style="148" customWidth="1"/>
    <col min="12301" max="12301" width="12.85546875" style="148" customWidth="1"/>
    <col min="12302" max="12302" width="11.42578125" style="148" customWidth="1"/>
    <col min="12303" max="12303" width="12.5703125" style="148" customWidth="1"/>
    <col min="12304" max="12304" width="13.42578125" style="148" customWidth="1"/>
    <col min="12305" max="12306" width="0" style="148" hidden="1" customWidth="1"/>
    <col min="12307" max="12307" width="10.28515625" style="148" customWidth="1"/>
    <col min="12308" max="12544" width="11.5703125" style="148"/>
    <col min="12545" max="12545" width="12.85546875" style="148" customWidth="1"/>
    <col min="12546" max="12547" width="11.42578125" style="148" customWidth="1"/>
    <col min="12548" max="12548" width="15.28515625" style="148" customWidth="1"/>
    <col min="12549" max="12549" width="14.85546875" style="148" customWidth="1"/>
    <col min="12550" max="12550" width="8.5703125" style="148" customWidth="1"/>
    <col min="12551" max="12551" width="9.42578125" style="148" customWidth="1"/>
    <col min="12552" max="12552" width="8.7109375" style="148" customWidth="1"/>
    <col min="12553" max="12553" width="10.42578125" style="148" customWidth="1"/>
    <col min="12554" max="12554" width="12.5703125" style="148" customWidth="1"/>
    <col min="12555" max="12555" width="13.140625" style="148" customWidth="1"/>
    <col min="12556" max="12556" width="13.7109375" style="148" customWidth="1"/>
    <col min="12557" max="12557" width="12.85546875" style="148" customWidth="1"/>
    <col min="12558" max="12558" width="11.42578125" style="148" customWidth="1"/>
    <col min="12559" max="12559" width="12.5703125" style="148" customWidth="1"/>
    <col min="12560" max="12560" width="13.42578125" style="148" customWidth="1"/>
    <col min="12561" max="12562" width="0" style="148" hidden="1" customWidth="1"/>
    <col min="12563" max="12563" width="10.28515625" style="148" customWidth="1"/>
    <col min="12564" max="12800" width="11.5703125" style="148"/>
    <col min="12801" max="12801" width="12.85546875" style="148" customWidth="1"/>
    <col min="12802" max="12803" width="11.42578125" style="148" customWidth="1"/>
    <col min="12804" max="12804" width="15.28515625" style="148" customWidth="1"/>
    <col min="12805" max="12805" width="14.85546875" style="148" customWidth="1"/>
    <col min="12806" max="12806" width="8.5703125" style="148" customWidth="1"/>
    <col min="12807" max="12807" width="9.42578125" style="148" customWidth="1"/>
    <col min="12808" max="12808" width="8.7109375" style="148" customWidth="1"/>
    <col min="12809" max="12809" width="10.42578125" style="148" customWidth="1"/>
    <col min="12810" max="12810" width="12.5703125" style="148" customWidth="1"/>
    <col min="12811" max="12811" width="13.140625" style="148" customWidth="1"/>
    <col min="12812" max="12812" width="13.7109375" style="148" customWidth="1"/>
    <col min="12813" max="12813" width="12.85546875" style="148" customWidth="1"/>
    <col min="12814" max="12814" width="11.42578125" style="148" customWidth="1"/>
    <col min="12815" max="12815" width="12.5703125" style="148" customWidth="1"/>
    <col min="12816" max="12816" width="13.42578125" style="148" customWidth="1"/>
    <col min="12817" max="12818" width="0" style="148" hidden="1" customWidth="1"/>
    <col min="12819" max="12819" width="10.28515625" style="148" customWidth="1"/>
    <col min="12820" max="13056" width="11.5703125" style="148"/>
    <col min="13057" max="13057" width="12.85546875" style="148" customWidth="1"/>
    <col min="13058" max="13059" width="11.42578125" style="148" customWidth="1"/>
    <col min="13060" max="13060" width="15.28515625" style="148" customWidth="1"/>
    <col min="13061" max="13061" width="14.85546875" style="148" customWidth="1"/>
    <col min="13062" max="13062" width="8.5703125" style="148" customWidth="1"/>
    <col min="13063" max="13063" width="9.42578125" style="148" customWidth="1"/>
    <col min="13064" max="13064" width="8.7109375" style="148" customWidth="1"/>
    <col min="13065" max="13065" width="10.42578125" style="148" customWidth="1"/>
    <col min="13066" max="13066" width="12.5703125" style="148" customWidth="1"/>
    <col min="13067" max="13067" width="13.140625" style="148" customWidth="1"/>
    <col min="13068" max="13068" width="13.7109375" style="148" customWidth="1"/>
    <col min="13069" max="13069" width="12.85546875" style="148" customWidth="1"/>
    <col min="13070" max="13070" width="11.42578125" style="148" customWidth="1"/>
    <col min="13071" max="13071" width="12.5703125" style="148" customWidth="1"/>
    <col min="13072" max="13072" width="13.42578125" style="148" customWidth="1"/>
    <col min="13073" max="13074" width="0" style="148" hidden="1" customWidth="1"/>
    <col min="13075" max="13075" width="10.28515625" style="148" customWidth="1"/>
    <col min="13076" max="13312" width="11.5703125" style="148"/>
    <col min="13313" max="13313" width="12.85546875" style="148" customWidth="1"/>
    <col min="13314" max="13315" width="11.42578125" style="148" customWidth="1"/>
    <col min="13316" max="13316" width="15.28515625" style="148" customWidth="1"/>
    <col min="13317" max="13317" width="14.85546875" style="148" customWidth="1"/>
    <col min="13318" max="13318" width="8.5703125" style="148" customWidth="1"/>
    <col min="13319" max="13319" width="9.42578125" style="148" customWidth="1"/>
    <col min="13320" max="13320" width="8.7109375" style="148" customWidth="1"/>
    <col min="13321" max="13321" width="10.42578125" style="148" customWidth="1"/>
    <col min="13322" max="13322" width="12.5703125" style="148" customWidth="1"/>
    <col min="13323" max="13323" width="13.140625" style="148" customWidth="1"/>
    <col min="13324" max="13324" width="13.7109375" style="148" customWidth="1"/>
    <col min="13325" max="13325" width="12.85546875" style="148" customWidth="1"/>
    <col min="13326" max="13326" width="11.42578125" style="148" customWidth="1"/>
    <col min="13327" max="13327" width="12.5703125" style="148" customWidth="1"/>
    <col min="13328" max="13328" width="13.42578125" style="148" customWidth="1"/>
    <col min="13329" max="13330" width="0" style="148" hidden="1" customWidth="1"/>
    <col min="13331" max="13331" width="10.28515625" style="148" customWidth="1"/>
    <col min="13332" max="13568" width="11.5703125" style="148"/>
    <col min="13569" max="13569" width="12.85546875" style="148" customWidth="1"/>
    <col min="13570" max="13571" width="11.42578125" style="148" customWidth="1"/>
    <col min="13572" max="13572" width="15.28515625" style="148" customWidth="1"/>
    <col min="13573" max="13573" width="14.85546875" style="148" customWidth="1"/>
    <col min="13574" max="13574" width="8.5703125" style="148" customWidth="1"/>
    <col min="13575" max="13575" width="9.42578125" style="148" customWidth="1"/>
    <col min="13576" max="13576" width="8.7109375" style="148" customWidth="1"/>
    <col min="13577" max="13577" width="10.42578125" style="148" customWidth="1"/>
    <col min="13578" max="13578" width="12.5703125" style="148" customWidth="1"/>
    <col min="13579" max="13579" width="13.140625" style="148" customWidth="1"/>
    <col min="13580" max="13580" width="13.7109375" style="148" customWidth="1"/>
    <col min="13581" max="13581" width="12.85546875" style="148" customWidth="1"/>
    <col min="13582" max="13582" width="11.42578125" style="148" customWidth="1"/>
    <col min="13583" max="13583" width="12.5703125" style="148" customWidth="1"/>
    <col min="13584" max="13584" width="13.42578125" style="148" customWidth="1"/>
    <col min="13585" max="13586" width="0" style="148" hidden="1" customWidth="1"/>
    <col min="13587" max="13587" width="10.28515625" style="148" customWidth="1"/>
    <col min="13588" max="13824" width="11.5703125" style="148"/>
    <col min="13825" max="13825" width="12.85546875" style="148" customWidth="1"/>
    <col min="13826" max="13827" width="11.42578125" style="148" customWidth="1"/>
    <col min="13828" max="13828" width="15.28515625" style="148" customWidth="1"/>
    <col min="13829" max="13829" width="14.85546875" style="148" customWidth="1"/>
    <col min="13830" max="13830" width="8.5703125" style="148" customWidth="1"/>
    <col min="13831" max="13831" width="9.42578125" style="148" customWidth="1"/>
    <col min="13832" max="13832" width="8.7109375" style="148" customWidth="1"/>
    <col min="13833" max="13833" width="10.42578125" style="148" customWidth="1"/>
    <col min="13834" max="13834" width="12.5703125" style="148" customWidth="1"/>
    <col min="13835" max="13835" width="13.140625" style="148" customWidth="1"/>
    <col min="13836" max="13836" width="13.7109375" style="148" customWidth="1"/>
    <col min="13837" max="13837" width="12.85546875" style="148" customWidth="1"/>
    <col min="13838" max="13838" width="11.42578125" style="148" customWidth="1"/>
    <col min="13839" max="13839" width="12.5703125" style="148" customWidth="1"/>
    <col min="13840" max="13840" width="13.42578125" style="148" customWidth="1"/>
    <col min="13841" max="13842" width="0" style="148" hidden="1" customWidth="1"/>
    <col min="13843" max="13843" width="10.28515625" style="148" customWidth="1"/>
    <col min="13844" max="14080" width="11.5703125" style="148"/>
    <col min="14081" max="14081" width="12.85546875" style="148" customWidth="1"/>
    <col min="14082" max="14083" width="11.42578125" style="148" customWidth="1"/>
    <col min="14084" max="14084" width="15.28515625" style="148" customWidth="1"/>
    <col min="14085" max="14085" width="14.85546875" style="148" customWidth="1"/>
    <col min="14086" max="14086" width="8.5703125" style="148" customWidth="1"/>
    <col min="14087" max="14087" width="9.42578125" style="148" customWidth="1"/>
    <col min="14088" max="14088" width="8.7109375" style="148" customWidth="1"/>
    <col min="14089" max="14089" width="10.42578125" style="148" customWidth="1"/>
    <col min="14090" max="14090" width="12.5703125" style="148" customWidth="1"/>
    <col min="14091" max="14091" width="13.140625" style="148" customWidth="1"/>
    <col min="14092" max="14092" width="13.7109375" style="148" customWidth="1"/>
    <col min="14093" max="14093" width="12.85546875" style="148" customWidth="1"/>
    <col min="14094" max="14094" width="11.42578125" style="148" customWidth="1"/>
    <col min="14095" max="14095" width="12.5703125" style="148" customWidth="1"/>
    <col min="14096" max="14096" width="13.42578125" style="148" customWidth="1"/>
    <col min="14097" max="14098" width="0" style="148" hidden="1" customWidth="1"/>
    <col min="14099" max="14099" width="10.28515625" style="148" customWidth="1"/>
    <col min="14100" max="14336" width="11.5703125" style="148"/>
    <col min="14337" max="14337" width="12.85546875" style="148" customWidth="1"/>
    <col min="14338" max="14339" width="11.42578125" style="148" customWidth="1"/>
    <col min="14340" max="14340" width="15.28515625" style="148" customWidth="1"/>
    <col min="14341" max="14341" width="14.85546875" style="148" customWidth="1"/>
    <col min="14342" max="14342" width="8.5703125" style="148" customWidth="1"/>
    <col min="14343" max="14343" width="9.42578125" style="148" customWidth="1"/>
    <col min="14344" max="14344" width="8.7109375" style="148" customWidth="1"/>
    <col min="14345" max="14345" width="10.42578125" style="148" customWidth="1"/>
    <col min="14346" max="14346" width="12.5703125" style="148" customWidth="1"/>
    <col min="14347" max="14347" width="13.140625" style="148" customWidth="1"/>
    <col min="14348" max="14348" width="13.7109375" style="148" customWidth="1"/>
    <col min="14349" max="14349" width="12.85546875" style="148" customWidth="1"/>
    <col min="14350" max="14350" width="11.42578125" style="148" customWidth="1"/>
    <col min="14351" max="14351" width="12.5703125" style="148" customWidth="1"/>
    <col min="14352" max="14352" width="13.42578125" style="148" customWidth="1"/>
    <col min="14353" max="14354" width="0" style="148" hidden="1" customWidth="1"/>
    <col min="14355" max="14355" width="10.28515625" style="148" customWidth="1"/>
    <col min="14356" max="14592" width="11.5703125" style="148"/>
    <col min="14593" max="14593" width="12.85546875" style="148" customWidth="1"/>
    <col min="14594" max="14595" width="11.42578125" style="148" customWidth="1"/>
    <col min="14596" max="14596" width="15.28515625" style="148" customWidth="1"/>
    <col min="14597" max="14597" width="14.85546875" style="148" customWidth="1"/>
    <col min="14598" max="14598" width="8.5703125" style="148" customWidth="1"/>
    <col min="14599" max="14599" width="9.42578125" style="148" customWidth="1"/>
    <col min="14600" max="14600" width="8.7109375" style="148" customWidth="1"/>
    <col min="14601" max="14601" width="10.42578125" style="148" customWidth="1"/>
    <col min="14602" max="14602" width="12.5703125" style="148" customWidth="1"/>
    <col min="14603" max="14603" width="13.140625" style="148" customWidth="1"/>
    <col min="14604" max="14604" width="13.7109375" style="148" customWidth="1"/>
    <col min="14605" max="14605" width="12.85546875" style="148" customWidth="1"/>
    <col min="14606" max="14606" width="11.42578125" style="148" customWidth="1"/>
    <col min="14607" max="14607" width="12.5703125" style="148" customWidth="1"/>
    <col min="14608" max="14608" width="13.42578125" style="148" customWidth="1"/>
    <col min="14609" max="14610" width="0" style="148" hidden="1" customWidth="1"/>
    <col min="14611" max="14611" width="10.28515625" style="148" customWidth="1"/>
    <col min="14612" max="14848" width="11.5703125" style="148"/>
    <col min="14849" max="14849" width="12.85546875" style="148" customWidth="1"/>
    <col min="14850" max="14851" width="11.42578125" style="148" customWidth="1"/>
    <col min="14852" max="14852" width="15.28515625" style="148" customWidth="1"/>
    <col min="14853" max="14853" width="14.85546875" style="148" customWidth="1"/>
    <col min="14854" max="14854" width="8.5703125" style="148" customWidth="1"/>
    <col min="14855" max="14855" width="9.42578125" style="148" customWidth="1"/>
    <col min="14856" max="14856" width="8.7109375" style="148" customWidth="1"/>
    <col min="14857" max="14857" width="10.42578125" style="148" customWidth="1"/>
    <col min="14858" max="14858" width="12.5703125" style="148" customWidth="1"/>
    <col min="14859" max="14859" width="13.140625" style="148" customWidth="1"/>
    <col min="14860" max="14860" width="13.7109375" style="148" customWidth="1"/>
    <col min="14861" max="14861" width="12.85546875" style="148" customWidth="1"/>
    <col min="14862" max="14862" width="11.42578125" style="148" customWidth="1"/>
    <col min="14863" max="14863" width="12.5703125" style="148" customWidth="1"/>
    <col min="14864" max="14864" width="13.42578125" style="148" customWidth="1"/>
    <col min="14865" max="14866" width="0" style="148" hidden="1" customWidth="1"/>
    <col min="14867" max="14867" width="10.28515625" style="148" customWidth="1"/>
    <col min="14868" max="15104" width="11.5703125" style="148"/>
    <col min="15105" max="15105" width="12.85546875" style="148" customWidth="1"/>
    <col min="15106" max="15107" width="11.42578125" style="148" customWidth="1"/>
    <col min="15108" max="15108" width="15.28515625" style="148" customWidth="1"/>
    <col min="15109" max="15109" width="14.85546875" style="148" customWidth="1"/>
    <col min="15110" max="15110" width="8.5703125" style="148" customWidth="1"/>
    <col min="15111" max="15111" width="9.42578125" style="148" customWidth="1"/>
    <col min="15112" max="15112" width="8.7109375" style="148" customWidth="1"/>
    <col min="15113" max="15113" width="10.42578125" style="148" customWidth="1"/>
    <col min="15114" max="15114" width="12.5703125" style="148" customWidth="1"/>
    <col min="15115" max="15115" width="13.140625" style="148" customWidth="1"/>
    <col min="15116" max="15116" width="13.7109375" style="148" customWidth="1"/>
    <col min="15117" max="15117" width="12.85546875" style="148" customWidth="1"/>
    <col min="15118" max="15118" width="11.42578125" style="148" customWidth="1"/>
    <col min="15119" max="15119" width="12.5703125" style="148" customWidth="1"/>
    <col min="15120" max="15120" width="13.42578125" style="148" customWidth="1"/>
    <col min="15121" max="15122" width="0" style="148" hidden="1" customWidth="1"/>
    <col min="15123" max="15123" width="10.28515625" style="148" customWidth="1"/>
    <col min="15124" max="15360" width="11.5703125" style="148"/>
    <col min="15361" max="15361" width="12.85546875" style="148" customWidth="1"/>
    <col min="15362" max="15363" width="11.42578125" style="148" customWidth="1"/>
    <col min="15364" max="15364" width="15.28515625" style="148" customWidth="1"/>
    <col min="15365" max="15365" width="14.85546875" style="148" customWidth="1"/>
    <col min="15366" max="15366" width="8.5703125" style="148" customWidth="1"/>
    <col min="15367" max="15367" width="9.42578125" style="148" customWidth="1"/>
    <col min="15368" max="15368" width="8.7109375" style="148" customWidth="1"/>
    <col min="15369" max="15369" width="10.42578125" style="148" customWidth="1"/>
    <col min="15370" max="15370" width="12.5703125" style="148" customWidth="1"/>
    <col min="15371" max="15371" width="13.140625" style="148" customWidth="1"/>
    <col min="15372" max="15372" width="13.7109375" style="148" customWidth="1"/>
    <col min="15373" max="15373" width="12.85546875" style="148" customWidth="1"/>
    <col min="15374" max="15374" width="11.42578125" style="148" customWidth="1"/>
    <col min="15375" max="15375" width="12.5703125" style="148" customWidth="1"/>
    <col min="15376" max="15376" width="13.42578125" style="148" customWidth="1"/>
    <col min="15377" max="15378" width="0" style="148" hidden="1" customWidth="1"/>
    <col min="15379" max="15379" width="10.28515625" style="148" customWidth="1"/>
    <col min="15380" max="15616" width="11.5703125" style="148"/>
    <col min="15617" max="15617" width="12.85546875" style="148" customWidth="1"/>
    <col min="15618" max="15619" width="11.42578125" style="148" customWidth="1"/>
    <col min="15620" max="15620" width="15.28515625" style="148" customWidth="1"/>
    <col min="15621" max="15621" width="14.85546875" style="148" customWidth="1"/>
    <col min="15622" max="15622" width="8.5703125" style="148" customWidth="1"/>
    <col min="15623" max="15623" width="9.42578125" style="148" customWidth="1"/>
    <col min="15624" max="15624" width="8.7109375" style="148" customWidth="1"/>
    <col min="15625" max="15625" width="10.42578125" style="148" customWidth="1"/>
    <col min="15626" max="15626" width="12.5703125" style="148" customWidth="1"/>
    <col min="15627" max="15627" width="13.140625" style="148" customWidth="1"/>
    <col min="15628" max="15628" width="13.7109375" style="148" customWidth="1"/>
    <col min="15629" max="15629" width="12.85546875" style="148" customWidth="1"/>
    <col min="15630" max="15630" width="11.42578125" style="148" customWidth="1"/>
    <col min="15631" max="15631" width="12.5703125" style="148" customWidth="1"/>
    <col min="15632" max="15632" width="13.42578125" style="148" customWidth="1"/>
    <col min="15633" max="15634" width="0" style="148" hidden="1" customWidth="1"/>
    <col min="15635" max="15635" width="10.28515625" style="148" customWidth="1"/>
    <col min="15636" max="15872" width="11.5703125" style="148"/>
    <col min="15873" max="15873" width="12.85546875" style="148" customWidth="1"/>
    <col min="15874" max="15875" width="11.42578125" style="148" customWidth="1"/>
    <col min="15876" max="15876" width="15.28515625" style="148" customWidth="1"/>
    <col min="15877" max="15877" width="14.85546875" style="148" customWidth="1"/>
    <col min="15878" max="15878" width="8.5703125" style="148" customWidth="1"/>
    <col min="15879" max="15879" width="9.42578125" style="148" customWidth="1"/>
    <col min="15880" max="15880" width="8.7109375" style="148" customWidth="1"/>
    <col min="15881" max="15881" width="10.42578125" style="148" customWidth="1"/>
    <col min="15882" max="15882" width="12.5703125" style="148" customWidth="1"/>
    <col min="15883" max="15883" width="13.140625" style="148" customWidth="1"/>
    <col min="15884" max="15884" width="13.7109375" style="148" customWidth="1"/>
    <col min="15885" max="15885" width="12.85546875" style="148" customWidth="1"/>
    <col min="15886" max="15886" width="11.42578125" style="148" customWidth="1"/>
    <col min="15887" max="15887" width="12.5703125" style="148" customWidth="1"/>
    <col min="15888" max="15888" width="13.42578125" style="148" customWidth="1"/>
    <col min="15889" max="15890" width="0" style="148" hidden="1" customWidth="1"/>
    <col min="15891" max="15891" width="10.28515625" style="148" customWidth="1"/>
    <col min="15892" max="16128" width="11.5703125" style="148"/>
    <col min="16129" max="16129" width="12.85546875" style="148" customWidth="1"/>
    <col min="16130" max="16131" width="11.42578125" style="148" customWidth="1"/>
    <col min="16132" max="16132" width="15.28515625" style="148" customWidth="1"/>
    <col min="16133" max="16133" width="14.85546875" style="148" customWidth="1"/>
    <col min="16134" max="16134" width="8.5703125" style="148" customWidth="1"/>
    <col min="16135" max="16135" width="9.42578125" style="148" customWidth="1"/>
    <col min="16136" max="16136" width="8.7109375" style="148" customWidth="1"/>
    <col min="16137" max="16137" width="10.42578125" style="148" customWidth="1"/>
    <col min="16138" max="16138" width="12.5703125" style="148" customWidth="1"/>
    <col min="16139" max="16139" width="13.140625" style="148" customWidth="1"/>
    <col min="16140" max="16140" width="13.7109375" style="148" customWidth="1"/>
    <col min="16141" max="16141" width="12.85546875" style="148" customWidth="1"/>
    <col min="16142" max="16142" width="11.42578125" style="148" customWidth="1"/>
    <col min="16143" max="16143" width="12.5703125" style="148" customWidth="1"/>
    <col min="16144" max="16144" width="13.42578125" style="148" customWidth="1"/>
    <col min="16145" max="16146" width="0" style="148" hidden="1" customWidth="1"/>
    <col min="16147" max="16147" width="10.28515625" style="148" customWidth="1"/>
    <col min="16148" max="16384" width="11.5703125" style="148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51"/>
    </row>
    <row r="5" spans="1:19" ht="18" customHeight="1" x14ac:dyDescent="0.25">
      <c r="G5" s="148"/>
      <c r="I5" s="148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51"/>
      <c r="G6" s="151"/>
      <c r="H6" s="182"/>
      <c r="I6" s="182"/>
      <c r="J6" s="182"/>
      <c r="K6" s="182"/>
      <c r="L6" s="7"/>
      <c r="M6" s="151"/>
      <c r="N6" s="151"/>
      <c r="O6" s="179"/>
      <c r="P6" s="179"/>
      <c r="Q6" s="151"/>
      <c r="R6" s="151"/>
      <c r="S6" s="15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94</v>
      </c>
      <c r="E8" s="197"/>
      <c r="F8" s="197"/>
      <c r="G8" s="197"/>
      <c r="H8" s="197"/>
      <c r="I8" s="181" t="s">
        <v>21</v>
      </c>
      <c r="J8" s="181"/>
      <c r="K8" s="181"/>
      <c r="L8" s="202">
        <v>61103</v>
      </c>
      <c r="M8" s="202"/>
      <c r="N8" s="10"/>
      <c r="O8" s="10"/>
      <c r="P8" s="146"/>
      <c r="Q8" s="11"/>
      <c r="R8" s="11"/>
      <c r="S8" s="12"/>
    </row>
    <row r="9" spans="1:19" ht="15.75" customHeight="1" x14ac:dyDescent="0.3">
      <c r="A9" s="144"/>
      <c r="B9" s="144"/>
      <c r="C9" s="13"/>
      <c r="D9" s="13"/>
      <c r="E9" s="13"/>
      <c r="F9" s="13"/>
      <c r="G9" s="13"/>
      <c r="H9" s="13"/>
      <c r="I9" s="145"/>
      <c r="J9" s="145"/>
      <c r="K9" s="14"/>
      <c r="L9" s="183"/>
      <c r="M9" s="183"/>
      <c r="N9" s="146"/>
      <c r="O9" s="146"/>
      <c r="P9" s="146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95</v>
      </c>
      <c r="E10" s="199"/>
      <c r="G10" s="148"/>
      <c r="I10" s="185" t="s">
        <v>24</v>
      </c>
      <c r="J10" s="185"/>
      <c r="K10" s="185"/>
      <c r="L10" s="200"/>
      <c r="M10" s="200"/>
      <c r="N10" s="146"/>
      <c r="O10" s="146"/>
      <c r="P10" s="146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9" t="s">
        <v>32</v>
      </c>
      <c r="Q12" s="149"/>
      <c r="R12" s="149"/>
      <c r="S12" s="186" t="s">
        <v>33</v>
      </c>
    </row>
    <row r="13" spans="1:19" s="22" customFormat="1" ht="46.5" customHeight="1" x14ac:dyDescent="0.25">
      <c r="A13" s="147" t="s">
        <v>25</v>
      </c>
      <c r="B13" s="147" t="s">
        <v>26</v>
      </c>
      <c r="C13" s="147" t="s">
        <v>27</v>
      </c>
      <c r="D13" s="147" t="s">
        <v>28</v>
      </c>
      <c r="E13" s="193"/>
      <c r="F13" s="147" t="s">
        <v>11</v>
      </c>
      <c r="G13" s="147" t="s">
        <v>0</v>
      </c>
      <c r="H13" s="147" t="s">
        <v>12</v>
      </c>
      <c r="I13" s="147" t="s">
        <v>13</v>
      </c>
      <c r="J13" s="147" t="s">
        <v>14</v>
      </c>
      <c r="K13" s="147" t="s">
        <v>15</v>
      </c>
      <c r="L13" s="147" t="s">
        <v>16</v>
      </c>
      <c r="M13" s="147" t="s">
        <v>17</v>
      </c>
      <c r="N13" s="147" t="s">
        <v>18</v>
      </c>
      <c r="O13" s="147" t="s">
        <v>19</v>
      </c>
      <c r="P13" s="147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/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/>
    </row>
    <row r="15" spans="1:19" s="40" customFormat="1" ht="48.75" customHeight="1" x14ac:dyDescent="0.3">
      <c r="A15" s="41" t="s">
        <v>182</v>
      </c>
      <c r="B15" s="38" t="s">
        <v>183</v>
      </c>
      <c r="C15" s="42">
        <v>42459</v>
      </c>
      <c r="D15" s="39" t="s">
        <v>175</v>
      </c>
      <c r="E15" s="37"/>
      <c r="F15" s="38">
        <v>1</v>
      </c>
      <c r="G15" s="43">
        <v>42452</v>
      </c>
      <c r="H15" s="44" t="s">
        <v>151</v>
      </c>
      <c r="I15" s="61" t="s">
        <v>96</v>
      </c>
      <c r="J15" s="47">
        <v>484001.6</v>
      </c>
      <c r="K15" s="45"/>
      <c r="L15" s="45"/>
      <c r="M15" s="47">
        <f>+J15</f>
        <v>484001.6</v>
      </c>
      <c r="N15" s="47">
        <f>+M15*0.16</f>
        <v>77440.255999999994</v>
      </c>
      <c r="O15" s="47">
        <f>+M15+N15</f>
        <v>561441.85599999991</v>
      </c>
      <c r="P15" s="47"/>
      <c r="Q15" s="46"/>
      <c r="R15" s="46"/>
      <c r="S15" s="47">
        <f>+O15</f>
        <v>561441.85599999991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561441.85599999991</v>
      </c>
      <c r="P18" s="26"/>
      <c r="Q18" s="28"/>
      <c r="R18" s="28"/>
      <c r="S18" s="63">
        <f>SUM(S14:S17)</f>
        <v>561441.85599999991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48">
        <v>561441.86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48"/>
      <c r="I24" s="151"/>
      <c r="J24" s="49" t="s">
        <v>34</v>
      </c>
      <c r="K24" s="49"/>
      <c r="L24" s="148"/>
      <c r="M24" s="148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48"/>
      <c r="I25" s="151"/>
      <c r="J25" s="189" t="s">
        <v>4</v>
      </c>
      <c r="K25" s="189"/>
      <c r="L25" s="189"/>
      <c r="M25" s="148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148"/>
      <c r="E28" s="195"/>
      <c r="F28" s="195"/>
      <c r="G28" s="195"/>
      <c r="H28" s="150"/>
      <c r="I28" s="150"/>
      <c r="J28" s="195"/>
      <c r="K28" s="195"/>
      <c r="L28" s="195"/>
      <c r="M28" s="195"/>
      <c r="O28" s="195"/>
      <c r="P28" s="195"/>
      <c r="Q28" s="195"/>
      <c r="R28" s="195"/>
      <c r="S28" s="195"/>
      <c r="U28" s="148"/>
    </row>
    <row r="29" spans="1:21" s="1" customFormat="1" ht="13.9" x14ac:dyDescent="0.25">
      <c r="A29" s="150"/>
      <c r="B29" s="150"/>
      <c r="C29" s="150"/>
      <c r="D29" s="148"/>
      <c r="E29" s="150"/>
      <c r="F29" s="150"/>
      <c r="G29" s="150"/>
      <c r="H29" s="150"/>
      <c r="I29" s="150"/>
      <c r="J29" s="150"/>
      <c r="K29" s="150"/>
      <c r="L29" s="150"/>
      <c r="M29" s="150"/>
      <c r="O29" s="150"/>
      <c r="P29" s="150"/>
      <c r="Q29" s="150"/>
      <c r="R29" s="150"/>
      <c r="S29" s="150"/>
      <c r="U29" s="148"/>
    </row>
    <row r="30" spans="1:21" ht="13.9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4" workbookViewId="0">
      <selection activeCell="N8" sqref="N8"/>
    </sheetView>
  </sheetViews>
  <sheetFormatPr baseColWidth="10" defaultRowHeight="16.5" x14ac:dyDescent="0.3"/>
  <cols>
    <col min="1" max="1" width="10.28515625" style="148" customWidth="1"/>
    <col min="2" max="3" width="11.42578125" style="148" customWidth="1"/>
    <col min="4" max="4" width="15.28515625" style="148" customWidth="1"/>
    <col min="5" max="5" width="14.85546875" style="148" customWidth="1"/>
    <col min="6" max="6" width="14.5703125" style="148" customWidth="1"/>
    <col min="7" max="7" width="9.42578125" style="5" customWidth="1"/>
    <col min="8" max="8" width="8.7109375" style="148" customWidth="1"/>
    <col min="9" max="9" width="10.42578125" style="151" customWidth="1"/>
    <col min="10" max="10" width="13.28515625" style="148" customWidth="1"/>
    <col min="11" max="11" width="13.140625" style="148" customWidth="1"/>
    <col min="12" max="12" width="13.7109375" style="148" customWidth="1"/>
    <col min="13" max="13" width="12.85546875" style="148" customWidth="1"/>
    <col min="14" max="14" width="11.42578125" style="148" customWidth="1"/>
    <col min="15" max="15" width="12.5703125" style="148" customWidth="1"/>
    <col min="16" max="16" width="13.42578125" style="148" customWidth="1"/>
    <col min="17" max="18" width="11.5703125" style="148" hidden="1" customWidth="1"/>
    <col min="19" max="19" width="12.42578125" style="148" customWidth="1"/>
    <col min="20" max="256" width="11.5703125" style="148"/>
    <col min="257" max="257" width="12.85546875" style="148" customWidth="1"/>
    <col min="258" max="259" width="11.42578125" style="148" customWidth="1"/>
    <col min="260" max="260" width="15.28515625" style="148" customWidth="1"/>
    <col min="261" max="261" width="14.85546875" style="148" customWidth="1"/>
    <col min="262" max="262" width="8.5703125" style="148" customWidth="1"/>
    <col min="263" max="263" width="9.42578125" style="148" customWidth="1"/>
    <col min="264" max="264" width="8.7109375" style="148" customWidth="1"/>
    <col min="265" max="265" width="10.42578125" style="148" customWidth="1"/>
    <col min="266" max="266" width="12.5703125" style="148" customWidth="1"/>
    <col min="267" max="267" width="13.140625" style="148" customWidth="1"/>
    <col min="268" max="268" width="13.7109375" style="148" customWidth="1"/>
    <col min="269" max="269" width="12.85546875" style="148" customWidth="1"/>
    <col min="270" max="270" width="11.42578125" style="148" customWidth="1"/>
    <col min="271" max="271" width="12.5703125" style="148" customWidth="1"/>
    <col min="272" max="272" width="13.42578125" style="148" customWidth="1"/>
    <col min="273" max="274" width="0" style="148" hidden="1" customWidth="1"/>
    <col min="275" max="275" width="10.28515625" style="148" customWidth="1"/>
    <col min="276" max="512" width="11.5703125" style="148"/>
    <col min="513" max="513" width="12.85546875" style="148" customWidth="1"/>
    <col min="514" max="515" width="11.42578125" style="148" customWidth="1"/>
    <col min="516" max="516" width="15.28515625" style="148" customWidth="1"/>
    <col min="517" max="517" width="14.85546875" style="148" customWidth="1"/>
    <col min="518" max="518" width="8.5703125" style="148" customWidth="1"/>
    <col min="519" max="519" width="9.42578125" style="148" customWidth="1"/>
    <col min="520" max="520" width="8.7109375" style="148" customWidth="1"/>
    <col min="521" max="521" width="10.42578125" style="148" customWidth="1"/>
    <col min="522" max="522" width="12.5703125" style="148" customWidth="1"/>
    <col min="523" max="523" width="13.140625" style="148" customWidth="1"/>
    <col min="524" max="524" width="13.7109375" style="148" customWidth="1"/>
    <col min="525" max="525" width="12.85546875" style="148" customWidth="1"/>
    <col min="526" max="526" width="11.42578125" style="148" customWidth="1"/>
    <col min="527" max="527" width="12.5703125" style="148" customWidth="1"/>
    <col min="528" max="528" width="13.42578125" style="148" customWidth="1"/>
    <col min="529" max="530" width="0" style="148" hidden="1" customWidth="1"/>
    <col min="531" max="531" width="10.28515625" style="148" customWidth="1"/>
    <col min="532" max="768" width="11.5703125" style="148"/>
    <col min="769" max="769" width="12.85546875" style="148" customWidth="1"/>
    <col min="770" max="771" width="11.42578125" style="148" customWidth="1"/>
    <col min="772" max="772" width="15.28515625" style="148" customWidth="1"/>
    <col min="773" max="773" width="14.85546875" style="148" customWidth="1"/>
    <col min="774" max="774" width="8.5703125" style="148" customWidth="1"/>
    <col min="775" max="775" width="9.42578125" style="148" customWidth="1"/>
    <col min="776" max="776" width="8.7109375" style="148" customWidth="1"/>
    <col min="777" max="777" width="10.42578125" style="148" customWidth="1"/>
    <col min="778" max="778" width="12.5703125" style="148" customWidth="1"/>
    <col min="779" max="779" width="13.140625" style="148" customWidth="1"/>
    <col min="780" max="780" width="13.7109375" style="148" customWidth="1"/>
    <col min="781" max="781" width="12.85546875" style="148" customWidth="1"/>
    <col min="782" max="782" width="11.42578125" style="148" customWidth="1"/>
    <col min="783" max="783" width="12.5703125" style="148" customWidth="1"/>
    <col min="784" max="784" width="13.42578125" style="148" customWidth="1"/>
    <col min="785" max="786" width="0" style="148" hidden="1" customWidth="1"/>
    <col min="787" max="787" width="10.28515625" style="148" customWidth="1"/>
    <col min="788" max="1024" width="11.5703125" style="148"/>
    <col min="1025" max="1025" width="12.85546875" style="148" customWidth="1"/>
    <col min="1026" max="1027" width="11.42578125" style="148" customWidth="1"/>
    <col min="1028" max="1028" width="15.28515625" style="148" customWidth="1"/>
    <col min="1029" max="1029" width="14.85546875" style="148" customWidth="1"/>
    <col min="1030" max="1030" width="8.5703125" style="148" customWidth="1"/>
    <col min="1031" max="1031" width="9.42578125" style="148" customWidth="1"/>
    <col min="1032" max="1032" width="8.7109375" style="148" customWidth="1"/>
    <col min="1033" max="1033" width="10.42578125" style="148" customWidth="1"/>
    <col min="1034" max="1034" width="12.5703125" style="148" customWidth="1"/>
    <col min="1035" max="1035" width="13.140625" style="148" customWidth="1"/>
    <col min="1036" max="1036" width="13.7109375" style="148" customWidth="1"/>
    <col min="1037" max="1037" width="12.85546875" style="148" customWidth="1"/>
    <col min="1038" max="1038" width="11.42578125" style="148" customWidth="1"/>
    <col min="1039" max="1039" width="12.5703125" style="148" customWidth="1"/>
    <col min="1040" max="1040" width="13.42578125" style="148" customWidth="1"/>
    <col min="1041" max="1042" width="0" style="148" hidden="1" customWidth="1"/>
    <col min="1043" max="1043" width="10.28515625" style="148" customWidth="1"/>
    <col min="1044" max="1280" width="11.5703125" style="148"/>
    <col min="1281" max="1281" width="12.85546875" style="148" customWidth="1"/>
    <col min="1282" max="1283" width="11.42578125" style="148" customWidth="1"/>
    <col min="1284" max="1284" width="15.28515625" style="148" customWidth="1"/>
    <col min="1285" max="1285" width="14.85546875" style="148" customWidth="1"/>
    <col min="1286" max="1286" width="8.5703125" style="148" customWidth="1"/>
    <col min="1287" max="1287" width="9.42578125" style="148" customWidth="1"/>
    <col min="1288" max="1288" width="8.7109375" style="148" customWidth="1"/>
    <col min="1289" max="1289" width="10.42578125" style="148" customWidth="1"/>
    <col min="1290" max="1290" width="12.5703125" style="148" customWidth="1"/>
    <col min="1291" max="1291" width="13.140625" style="148" customWidth="1"/>
    <col min="1292" max="1292" width="13.7109375" style="148" customWidth="1"/>
    <col min="1293" max="1293" width="12.85546875" style="148" customWidth="1"/>
    <col min="1294" max="1294" width="11.42578125" style="148" customWidth="1"/>
    <col min="1295" max="1295" width="12.5703125" style="148" customWidth="1"/>
    <col min="1296" max="1296" width="13.42578125" style="148" customWidth="1"/>
    <col min="1297" max="1298" width="0" style="148" hidden="1" customWidth="1"/>
    <col min="1299" max="1299" width="10.28515625" style="148" customWidth="1"/>
    <col min="1300" max="1536" width="11.5703125" style="148"/>
    <col min="1537" max="1537" width="12.85546875" style="148" customWidth="1"/>
    <col min="1538" max="1539" width="11.42578125" style="148" customWidth="1"/>
    <col min="1540" max="1540" width="15.28515625" style="148" customWidth="1"/>
    <col min="1541" max="1541" width="14.85546875" style="148" customWidth="1"/>
    <col min="1542" max="1542" width="8.5703125" style="148" customWidth="1"/>
    <col min="1543" max="1543" width="9.42578125" style="148" customWidth="1"/>
    <col min="1544" max="1544" width="8.7109375" style="148" customWidth="1"/>
    <col min="1545" max="1545" width="10.42578125" style="148" customWidth="1"/>
    <col min="1546" max="1546" width="12.5703125" style="148" customWidth="1"/>
    <col min="1547" max="1547" width="13.140625" style="148" customWidth="1"/>
    <col min="1548" max="1548" width="13.7109375" style="148" customWidth="1"/>
    <col min="1549" max="1549" width="12.85546875" style="148" customWidth="1"/>
    <col min="1550" max="1550" width="11.42578125" style="148" customWidth="1"/>
    <col min="1551" max="1551" width="12.5703125" style="148" customWidth="1"/>
    <col min="1552" max="1552" width="13.42578125" style="148" customWidth="1"/>
    <col min="1553" max="1554" width="0" style="148" hidden="1" customWidth="1"/>
    <col min="1555" max="1555" width="10.28515625" style="148" customWidth="1"/>
    <col min="1556" max="1792" width="11.5703125" style="148"/>
    <col min="1793" max="1793" width="12.85546875" style="148" customWidth="1"/>
    <col min="1794" max="1795" width="11.42578125" style="148" customWidth="1"/>
    <col min="1796" max="1796" width="15.28515625" style="148" customWidth="1"/>
    <col min="1797" max="1797" width="14.85546875" style="148" customWidth="1"/>
    <col min="1798" max="1798" width="8.5703125" style="148" customWidth="1"/>
    <col min="1799" max="1799" width="9.42578125" style="148" customWidth="1"/>
    <col min="1800" max="1800" width="8.7109375" style="148" customWidth="1"/>
    <col min="1801" max="1801" width="10.42578125" style="148" customWidth="1"/>
    <col min="1802" max="1802" width="12.5703125" style="148" customWidth="1"/>
    <col min="1803" max="1803" width="13.140625" style="148" customWidth="1"/>
    <col min="1804" max="1804" width="13.7109375" style="148" customWidth="1"/>
    <col min="1805" max="1805" width="12.85546875" style="148" customWidth="1"/>
    <col min="1806" max="1806" width="11.42578125" style="148" customWidth="1"/>
    <col min="1807" max="1807" width="12.5703125" style="148" customWidth="1"/>
    <col min="1808" max="1808" width="13.42578125" style="148" customWidth="1"/>
    <col min="1809" max="1810" width="0" style="148" hidden="1" customWidth="1"/>
    <col min="1811" max="1811" width="10.28515625" style="148" customWidth="1"/>
    <col min="1812" max="2048" width="11.5703125" style="148"/>
    <col min="2049" max="2049" width="12.85546875" style="148" customWidth="1"/>
    <col min="2050" max="2051" width="11.42578125" style="148" customWidth="1"/>
    <col min="2052" max="2052" width="15.28515625" style="148" customWidth="1"/>
    <col min="2053" max="2053" width="14.85546875" style="148" customWidth="1"/>
    <col min="2054" max="2054" width="8.5703125" style="148" customWidth="1"/>
    <col min="2055" max="2055" width="9.42578125" style="148" customWidth="1"/>
    <col min="2056" max="2056" width="8.7109375" style="148" customWidth="1"/>
    <col min="2057" max="2057" width="10.42578125" style="148" customWidth="1"/>
    <col min="2058" max="2058" width="12.5703125" style="148" customWidth="1"/>
    <col min="2059" max="2059" width="13.140625" style="148" customWidth="1"/>
    <col min="2060" max="2060" width="13.7109375" style="148" customWidth="1"/>
    <col min="2061" max="2061" width="12.85546875" style="148" customWidth="1"/>
    <col min="2062" max="2062" width="11.42578125" style="148" customWidth="1"/>
    <col min="2063" max="2063" width="12.5703125" style="148" customWidth="1"/>
    <col min="2064" max="2064" width="13.42578125" style="148" customWidth="1"/>
    <col min="2065" max="2066" width="0" style="148" hidden="1" customWidth="1"/>
    <col min="2067" max="2067" width="10.28515625" style="148" customWidth="1"/>
    <col min="2068" max="2304" width="11.5703125" style="148"/>
    <col min="2305" max="2305" width="12.85546875" style="148" customWidth="1"/>
    <col min="2306" max="2307" width="11.42578125" style="148" customWidth="1"/>
    <col min="2308" max="2308" width="15.28515625" style="148" customWidth="1"/>
    <col min="2309" max="2309" width="14.85546875" style="148" customWidth="1"/>
    <col min="2310" max="2310" width="8.5703125" style="148" customWidth="1"/>
    <col min="2311" max="2311" width="9.42578125" style="148" customWidth="1"/>
    <col min="2312" max="2312" width="8.7109375" style="148" customWidth="1"/>
    <col min="2313" max="2313" width="10.42578125" style="148" customWidth="1"/>
    <col min="2314" max="2314" width="12.5703125" style="148" customWidth="1"/>
    <col min="2315" max="2315" width="13.140625" style="148" customWidth="1"/>
    <col min="2316" max="2316" width="13.7109375" style="148" customWidth="1"/>
    <col min="2317" max="2317" width="12.85546875" style="148" customWidth="1"/>
    <col min="2318" max="2318" width="11.42578125" style="148" customWidth="1"/>
    <col min="2319" max="2319" width="12.5703125" style="148" customWidth="1"/>
    <col min="2320" max="2320" width="13.42578125" style="148" customWidth="1"/>
    <col min="2321" max="2322" width="0" style="148" hidden="1" customWidth="1"/>
    <col min="2323" max="2323" width="10.28515625" style="148" customWidth="1"/>
    <col min="2324" max="2560" width="11.5703125" style="148"/>
    <col min="2561" max="2561" width="12.85546875" style="148" customWidth="1"/>
    <col min="2562" max="2563" width="11.42578125" style="148" customWidth="1"/>
    <col min="2564" max="2564" width="15.28515625" style="148" customWidth="1"/>
    <col min="2565" max="2565" width="14.85546875" style="148" customWidth="1"/>
    <col min="2566" max="2566" width="8.5703125" style="148" customWidth="1"/>
    <col min="2567" max="2567" width="9.42578125" style="148" customWidth="1"/>
    <col min="2568" max="2568" width="8.7109375" style="148" customWidth="1"/>
    <col min="2569" max="2569" width="10.42578125" style="148" customWidth="1"/>
    <col min="2570" max="2570" width="12.5703125" style="148" customWidth="1"/>
    <col min="2571" max="2571" width="13.140625" style="148" customWidth="1"/>
    <col min="2572" max="2572" width="13.7109375" style="148" customWidth="1"/>
    <col min="2573" max="2573" width="12.85546875" style="148" customWidth="1"/>
    <col min="2574" max="2574" width="11.42578125" style="148" customWidth="1"/>
    <col min="2575" max="2575" width="12.5703125" style="148" customWidth="1"/>
    <col min="2576" max="2576" width="13.42578125" style="148" customWidth="1"/>
    <col min="2577" max="2578" width="0" style="148" hidden="1" customWidth="1"/>
    <col min="2579" max="2579" width="10.28515625" style="148" customWidth="1"/>
    <col min="2580" max="2816" width="11.5703125" style="148"/>
    <col min="2817" max="2817" width="12.85546875" style="148" customWidth="1"/>
    <col min="2818" max="2819" width="11.42578125" style="148" customWidth="1"/>
    <col min="2820" max="2820" width="15.28515625" style="148" customWidth="1"/>
    <col min="2821" max="2821" width="14.85546875" style="148" customWidth="1"/>
    <col min="2822" max="2822" width="8.5703125" style="148" customWidth="1"/>
    <col min="2823" max="2823" width="9.42578125" style="148" customWidth="1"/>
    <col min="2824" max="2824" width="8.7109375" style="148" customWidth="1"/>
    <col min="2825" max="2825" width="10.42578125" style="148" customWidth="1"/>
    <col min="2826" max="2826" width="12.5703125" style="148" customWidth="1"/>
    <col min="2827" max="2827" width="13.140625" style="148" customWidth="1"/>
    <col min="2828" max="2828" width="13.7109375" style="148" customWidth="1"/>
    <col min="2829" max="2829" width="12.85546875" style="148" customWidth="1"/>
    <col min="2830" max="2830" width="11.42578125" style="148" customWidth="1"/>
    <col min="2831" max="2831" width="12.5703125" style="148" customWidth="1"/>
    <col min="2832" max="2832" width="13.42578125" style="148" customWidth="1"/>
    <col min="2833" max="2834" width="0" style="148" hidden="1" customWidth="1"/>
    <col min="2835" max="2835" width="10.28515625" style="148" customWidth="1"/>
    <col min="2836" max="3072" width="11.5703125" style="148"/>
    <col min="3073" max="3073" width="12.85546875" style="148" customWidth="1"/>
    <col min="3074" max="3075" width="11.42578125" style="148" customWidth="1"/>
    <col min="3076" max="3076" width="15.28515625" style="148" customWidth="1"/>
    <col min="3077" max="3077" width="14.85546875" style="148" customWidth="1"/>
    <col min="3078" max="3078" width="8.5703125" style="148" customWidth="1"/>
    <col min="3079" max="3079" width="9.42578125" style="148" customWidth="1"/>
    <col min="3080" max="3080" width="8.7109375" style="148" customWidth="1"/>
    <col min="3081" max="3081" width="10.42578125" style="148" customWidth="1"/>
    <col min="3082" max="3082" width="12.5703125" style="148" customWidth="1"/>
    <col min="3083" max="3083" width="13.140625" style="148" customWidth="1"/>
    <col min="3084" max="3084" width="13.7109375" style="148" customWidth="1"/>
    <col min="3085" max="3085" width="12.85546875" style="148" customWidth="1"/>
    <col min="3086" max="3086" width="11.42578125" style="148" customWidth="1"/>
    <col min="3087" max="3087" width="12.5703125" style="148" customWidth="1"/>
    <col min="3088" max="3088" width="13.42578125" style="148" customWidth="1"/>
    <col min="3089" max="3090" width="0" style="148" hidden="1" customWidth="1"/>
    <col min="3091" max="3091" width="10.28515625" style="148" customWidth="1"/>
    <col min="3092" max="3328" width="11.5703125" style="148"/>
    <col min="3329" max="3329" width="12.85546875" style="148" customWidth="1"/>
    <col min="3330" max="3331" width="11.42578125" style="148" customWidth="1"/>
    <col min="3332" max="3332" width="15.28515625" style="148" customWidth="1"/>
    <col min="3333" max="3333" width="14.85546875" style="148" customWidth="1"/>
    <col min="3334" max="3334" width="8.5703125" style="148" customWidth="1"/>
    <col min="3335" max="3335" width="9.42578125" style="148" customWidth="1"/>
    <col min="3336" max="3336" width="8.7109375" style="148" customWidth="1"/>
    <col min="3337" max="3337" width="10.42578125" style="148" customWidth="1"/>
    <col min="3338" max="3338" width="12.5703125" style="148" customWidth="1"/>
    <col min="3339" max="3339" width="13.140625" style="148" customWidth="1"/>
    <col min="3340" max="3340" width="13.7109375" style="148" customWidth="1"/>
    <col min="3341" max="3341" width="12.85546875" style="148" customWidth="1"/>
    <col min="3342" max="3342" width="11.42578125" style="148" customWidth="1"/>
    <col min="3343" max="3343" width="12.5703125" style="148" customWidth="1"/>
    <col min="3344" max="3344" width="13.42578125" style="148" customWidth="1"/>
    <col min="3345" max="3346" width="0" style="148" hidden="1" customWidth="1"/>
    <col min="3347" max="3347" width="10.28515625" style="148" customWidth="1"/>
    <col min="3348" max="3584" width="11.5703125" style="148"/>
    <col min="3585" max="3585" width="12.85546875" style="148" customWidth="1"/>
    <col min="3586" max="3587" width="11.42578125" style="148" customWidth="1"/>
    <col min="3588" max="3588" width="15.28515625" style="148" customWidth="1"/>
    <col min="3589" max="3589" width="14.85546875" style="148" customWidth="1"/>
    <col min="3590" max="3590" width="8.5703125" style="148" customWidth="1"/>
    <col min="3591" max="3591" width="9.42578125" style="148" customWidth="1"/>
    <col min="3592" max="3592" width="8.7109375" style="148" customWidth="1"/>
    <col min="3593" max="3593" width="10.42578125" style="148" customWidth="1"/>
    <col min="3594" max="3594" width="12.5703125" style="148" customWidth="1"/>
    <col min="3595" max="3595" width="13.140625" style="148" customWidth="1"/>
    <col min="3596" max="3596" width="13.7109375" style="148" customWidth="1"/>
    <col min="3597" max="3597" width="12.85546875" style="148" customWidth="1"/>
    <col min="3598" max="3598" width="11.42578125" style="148" customWidth="1"/>
    <col min="3599" max="3599" width="12.5703125" style="148" customWidth="1"/>
    <col min="3600" max="3600" width="13.42578125" style="148" customWidth="1"/>
    <col min="3601" max="3602" width="0" style="148" hidden="1" customWidth="1"/>
    <col min="3603" max="3603" width="10.28515625" style="148" customWidth="1"/>
    <col min="3604" max="3840" width="11.5703125" style="148"/>
    <col min="3841" max="3841" width="12.85546875" style="148" customWidth="1"/>
    <col min="3842" max="3843" width="11.42578125" style="148" customWidth="1"/>
    <col min="3844" max="3844" width="15.28515625" style="148" customWidth="1"/>
    <col min="3845" max="3845" width="14.85546875" style="148" customWidth="1"/>
    <col min="3846" max="3846" width="8.5703125" style="148" customWidth="1"/>
    <col min="3847" max="3847" width="9.42578125" style="148" customWidth="1"/>
    <col min="3848" max="3848" width="8.7109375" style="148" customWidth="1"/>
    <col min="3849" max="3849" width="10.42578125" style="148" customWidth="1"/>
    <col min="3850" max="3850" width="12.5703125" style="148" customWidth="1"/>
    <col min="3851" max="3851" width="13.140625" style="148" customWidth="1"/>
    <col min="3852" max="3852" width="13.7109375" style="148" customWidth="1"/>
    <col min="3853" max="3853" width="12.85546875" style="148" customWidth="1"/>
    <col min="3854" max="3854" width="11.42578125" style="148" customWidth="1"/>
    <col min="3855" max="3855" width="12.5703125" style="148" customWidth="1"/>
    <col min="3856" max="3856" width="13.42578125" style="148" customWidth="1"/>
    <col min="3857" max="3858" width="0" style="148" hidden="1" customWidth="1"/>
    <col min="3859" max="3859" width="10.28515625" style="148" customWidth="1"/>
    <col min="3860" max="4096" width="11.5703125" style="148"/>
    <col min="4097" max="4097" width="12.85546875" style="148" customWidth="1"/>
    <col min="4098" max="4099" width="11.42578125" style="148" customWidth="1"/>
    <col min="4100" max="4100" width="15.28515625" style="148" customWidth="1"/>
    <col min="4101" max="4101" width="14.85546875" style="148" customWidth="1"/>
    <col min="4102" max="4102" width="8.5703125" style="148" customWidth="1"/>
    <col min="4103" max="4103" width="9.42578125" style="148" customWidth="1"/>
    <col min="4104" max="4104" width="8.7109375" style="148" customWidth="1"/>
    <col min="4105" max="4105" width="10.42578125" style="148" customWidth="1"/>
    <col min="4106" max="4106" width="12.5703125" style="148" customWidth="1"/>
    <col min="4107" max="4107" width="13.140625" style="148" customWidth="1"/>
    <col min="4108" max="4108" width="13.7109375" style="148" customWidth="1"/>
    <col min="4109" max="4109" width="12.85546875" style="148" customWidth="1"/>
    <col min="4110" max="4110" width="11.42578125" style="148" customWidth="1"/>
    <col min="4111" max="4111" width="12.5703125" style="148" customWidth="1"/>
    <col min="4112" max="4112" width="13.42578125" style="148" customWidth="1"/>
    <col min="4113" max="4114" width="0" style="148" hidden="1" customWidth="1"/>
    <col min="4115" max="4115" width="10.28515625" style="148" customWidth="1"/>
    <col min="4116" max="4352" width="11.5703125" style="148"/>
    <col min="4353" max="4353" width="12.85546875" style="148" customWidth="1"/>
    <col min="4354" max="4355" width="11.42578125" style="148" customWidth="1"/>
    <col min="4356" max="4356" width="15.28515625" style="148" customWidth="1"/>
    <col min="4357" max="4357" width="14.85546875" style="148" customWidth="1"/>
    <col min="4358" max="4358" width="8.5703125" style="148" customWidth="1"/>
    <col min="4359" max="4359" width="9.42578125" style="148" customWidth="1"/>
    <col min="4360" max="4360" width="8.7109375" style="148" customWidth="1"/>
    <col min="4361" max="4361" width="10.42578125" style="148" customWidth="1"/>
    <col min="4362" max="4362" width="12.5703125" style="148" customWidth="1"/>
    <col min="4363" max="4363" width="13.140625" style="148" customWidth="1"/>
    <col min="4364" max="4364" width="13.7109375" style="148" customWidth="1"/>
    <col min="4365" max="4365" width="12.85546875" style="148" customWidth="1"/>
    <col min="4366" max="4366" width="11.42578125" style="148" customWidth="1"/>
    <col min="4367" max="4367" width="12.5703125" style="148" customWidth="1"/>
    <col min="4368" max="4368" width="13.42578125" style="148" customWidth="1"/>
    <col min="4369" max="4370" width="0" style="148" hidden="1" customWidth="1"/>
    <col min="4371" max="4371" width="10.28515625" style="148" customWidth="1"/>
    <col min="4372" max="4608" width="11.5703125" style="148"/>
    <col min="4609" max="4609" width="12.85546875" style="148" customWidth="1"/>
    <col min="4610" max="4611" width="11.42578125" style="148" customWidth="1"/>
    <col min="4612" max="4612" width="15.28515625" style="148" customWidth="1"/>
    <col min="4613" max="4613" width="14.85546875" style="148" customWidth="1"/>
    <col min="4614" max="4614" width="8.5703125" style="148" customWidth="1"/>
    <col min="4615" max="4615" width="9.42578125" style="148" customWidth="1"/>
    <col min="4616" max="4616" width="8.7109375" style="148" customWidth="1"/>
    <col min="4617" max="4617" width="10.42578125" style="148" customWidth="1"/>
    <col min="4618" max="4618" width="12.5703125" style="148" customWidth="1"/>
    <col min="4619" max="4619" width="13.140625" style="148" customWidth="1"/>
    <col min="4620" max="4620" width="13.7109375" style="148" customWidth="1"/>
    <col min="4621" max="4621" width="12.85546875" style="148" customWidth="1"/>
    <col min="4622" max="4622" width="11.42578125" style="148" customWidth="1"/>
    <col min="4623" max="4623" width="12.5703125" style="148" customWidth="1"/>
    <col min="4624" max="4624" width="13.42578125" style="148" customWidth="1"/>
    <col min="4625" max="4626" width="0" style="148" hidden="1" customWidth="1"/>
    <col min="4627" max="4627" width="10.28515625" style="148" customWidth="1"/>
    <col min="4628" max="4864" width="11.5703125" style="148"/>
    <col min="4865" max="4865" width="12.85546875" style="148" customWidth="1"/>
    <col min="4866" max="4867" width="11.42578125" style="148" customWidth="1"/>
    <col min="4868" max="4868" width="15.28515625" style="148" customWidth="1"/>
    <col min="4869" max="4869" width="14.85546875" style="148" customWidth="1"/>
    <col min="4870" max="4870" width="8.5703125" style="148" customWidth="1"/>
    <col min="4871" max="4871" width="9.42578125" style="148" customWidth="1"/>
    <col min="4872" max="4872" width="8.7109375" style="148" customWidth="1"/>
    <col min="4873" max="4873" width="10.42578125" style="148" customWidth="1"/>
    <col min="4874" max="4874" width="12.5703125" style="148" customWidth="1"/>
    <col min="4875" max="4875" width="13.140625" style="148" customWidth="1"/>
    <col min="4876" max="4876" width="13.7109375" style="148" customWidth="1"/>
    <col min="4877" max="4877" width="12.85546875" style="148" customWidth="1"/>
    <col min="4878" max="4878" width="11.42578125" style="148" customWidth="1"/>
    <col min="4879" max="4879" width="12.5703125" style="148" customWidth="1"/>
    <col min="4880" max="4880" width="13.42578125" style="148" customWidth="1"/>
    <col min="4881" max="4882" width="0" style="148" hidden="1" customWidth="1"/>
    <col min="4883" max="4883" width="10.28515625" style="148" customWidth="1"/>
    <col min="4884" max="5120" width="11.5703125" style="148"/>
    <col min="5121" max="5121" width="12.85546875" style="148" customWidth="1"/>
    <col min="5122" max="5123" width="11.42578125" style="148" customWidth="1"/>
    <col min="5124" max="5124" width="15.28515625" style="148" customWidth="1"/>
    <col min="5125" max="5125" width="14.85546875" style="148" customWidth="1"/>
    <col min="5126" max="5126" width="8.5703125" style="148" customWidth="1"/>
    <col min="5127" max="5127" width="9.42578125" style="148" customWidth="1"/>
    <col min="5128" max="5128" width="8.7109375" style="148" customWidth="1"/>
    <col min="5129" max="5129" width="10.42578125" style="148" customWidth="1"/>
    <col min="5130" max="5130" width="12.5703125" style="148" customWidth="1"/>
    <col min="5131" max="5131" width="13.140625" style="148" customWidth="1"/>
    <col min="5132" max="5132" width="13.7109375" style="148" customWidth="1"/>
    <col min="5133" max="5133" width="12.85546875" style="148" customWidth="1"/>
    <col min="5134" max="5134" width="11.42578125" style="148" customWidth="1"/>
    <col min="5135" max="5135" width="12.5703125" style="148" customWidth="1"/>
    <col min="5136" max="5136" width="13.42578125" style="148" customWidth="1"/>
    <col min="5137" max="5138" width="0" style="148" hidden="1" customWidth="1"/>
    <col min="5139" max="5139" width="10.28515625" style="148" customWidth="1"/>
    <col min="5140" max="5376" width="11.5703125" style="148"/>
    <col min="5377" max="5377" width="12.85546875" style="148" customWidth="1"/>
    <col min="5378" max="5379" width="11.42578125" style="148" customWidth="1"/>
    <col min="5380" max="5380" width="15.28515625" style="148" customWidth="1"/>
    <col min="5381" max="5381" width="14.85546875" style="148" customWidth="1"/>
    <col min="5382" max="5382" width="8.5703125" style="148" customWidth="1"/>
    <col min="5383" max="5383" width="9.42578125" style="148" customWidth="1"/>
    <col min="5384" max="5384" width="8.7109375" style="148" customWidth="1"/>
    <col min="5385" max="5385" width="10.42578125" style="148" customWidth="1"/>
    <col min="5386" max="5386" width="12.5703125" style="148" customWidth="1"/>
    <col min="5387" max="5387" width="13.140625" style="148" customWidth="1"/>
    <col min="5388" max="5388" width="13.7109375" style="148" customWidth="1"/>
    <col min="5389" max="5389" width="12.85546875" style="148" customWidth="1"/>
    <col min="5390" max="5390" width="11.42578125" style="148" customWidth="1"/>
    <col min="5391" max="5391" width="12.5703125" style="148" customWidth="1"/>
    <col min="5392" max="5392" width="13.42578125" style="148" customWidth="1"/>
    <col min="5393" max="5394" width="0" style="148" hidden="1" customWidth="1"/>
    <col min="5395" max="5395" width="10.28515625" style="148" customWidth="1"/>
    <col min="5396" max="5632" width="11.5703125" style="148"/>
    <col min="5633" max="5633" width="12.85546875" style="148" customWidth="1"/>
    <col min="5634" max="5635" width="11.42578125" style="148" customWidth="1"/>
    <col min="5636" max="5636" width="15.28515625" style="148" customWidth="1"/>
    <col min="5637" max="5637" width="14.85546875" style="148" customWidth="1"/>
    <col min="5638" max="5638" width="8.5703125" style="148" customWidth="1"/>
    <col min="5639" max="5639" width="9.42578125" style="148" customWidth="1"/>
    <col min="5640" max="5640" width="8.7109375" style="148" customWidth="1"/>
    <col min="5641" max="5641" width="10.42578125" style="148" customWidth="1"/>
    <col min="5642" max="5642" width="12.5703125" style="148" customWidth="1"/>
    <col min="5643" max="5643" width="13.140625" style="148" customWidth="1"/>
    <col min="5644" max="5644" width="13.7109375" style="148" customWidth="1"/>
    <col min="5645" max="5645" width="12.85546875" style="148" customWidth="1"/>
    <col min="5646" max="5646" width="11.42578125" style="148" customWidth="1"/>
    <col min="5647" max="5647" width="12.5703125" style="148" customWidth="1"/>
    <col min="5648" max="5648" width="13.42578125" style="148" customWidth="1"/>
    <col min="5649" max="5650" width="0" style="148" hidden="1" customWidth="1"/>
    <col min="5651" max="5651" width="10.28515625" style="148" customWidth="1"/>
    <col min="5652" max="5888" width="11.5703125" style="148"/>
    <col min="5889" max="5889" width="12.85546875" style="148" customWidth="1"/>
    <col min="5890" max="5891" width="11.42578125" style="148" customWidth="1"/>
    <col min="5892" max="5892" width="15.28515625" style="148" customWidth="1"/>
    <col min="5893" max="5893" width="14.85546875" style="148" customWidth="1"/>
    <col min="5894" max="5894" width="8.5703125" style="148" customWidth="1"/>
    <col min="5895" max="5895" width="9.42578125" style="148" customWidth="1"/>
    <col min="5896" max="5896" width="8.7109375" style="148" customWidth="1"/>
    <col min="5897" max="5897" width="10.42578125" style="148" customWidth="1"/>
    <col min="5898" max="5898" width="12.5703125" style="148" customWidth="1"/>
    <col min="5899" max="5899" width="13.140625" style="148" customWidth="1"/>
    <col min="5900" max="5900" width="13.7109375" style="148" customWidth="1"/>
    <col min="5901" max="5901" width="12.85546875" style="148" customWidth="1"/>
    <col min="5902" max="5902" width="11.42578125" style="148" customWidth="1"/>
    <col min="5903" max="5903" width="12.5703125" style="148" customWidth="1"/>
    <col min="5904" max="5904" width="13.42578125" style="148" customWidth="1"/>
    <col min="5905" max="5906" width="0" style="148" hidden="1" customWidth="1"/>
    <col min="5907" max="5907" width="10.28515625" style="148" customWidth="1"/>
    <col min="5908" max="6144" width="11.5703125" style="148"/>
    <col min="6145" max="6145" width="12.85546875" style="148" customWidth="1"/>
    <col min="6146" max="6147" width="11.42578125" style="148" customWidth="1"/>
    <col min="6148" max="6148" width="15.28515625" style="148" customWidth="1"/>
    <col min="6149" max="6149" width="14.85546875" style="148" customWidth="1"/>
    <col min="6150" max="6150" width="8.5703125" style="148" customWidth="1"/>
    <col min="6151" max="6151" width="9.42578125" style="148" customWidth="1"/>
    <col min="6152" max="6152" width="8.7109375" style="148" customWidth="1"/>
    <col min="6153" max="6153" width="10.42578125" style="148" customWidth="1"/>
    <col min="6154" max="6154" width="12.5703125" style="148" customWidth="1"/>
    <col min="6155" max="6155" width="13.140625" style="148" customWidth="1"/>
    <col min="6156" max="6156" width="13.7109375" style="148" customWidth="1"/>
    <col min="6157" max="6157" width="12.85546875" style="148" customWidth="1"/>
    <col min="6158" max="6158" width="11.42578125" style="148" customWidth="1"/>
    <col min="6159" max="6159" width="12.5703125" style="148" customWidth="1"/>
    <col min="6160" max="6160" width="13.42578125" style="148" customWidth="1"/>
    <col min="6161" max="6162" width="0" style="148" hidden="1" customWidth="1"/>
    <col min="6163" max="6163" width="10.28515625" style="148" customWidth="1"/>
    <col min="6164" max="6400" width="11.5703125" style="148"/>
    <col min="6401" max="6401" width="12.85546875" style="148" customWidth="1"/>
    <col min="6402" max="6403" width="11.42578125" style="148" customWidth="1"/>
    <col min="6404" max="6404" width="15.28515625" style="148" customWidth="1"/>
    <col min="6405" max="6405" width="14.85546875" style="148" customWidth="1"/>
    <col min="6406" max="6406" width="8.5703125" style="148" customWidth="1"/>
    <col min="6407" max="6407" width="9.42578125" style="148" customWidth="1"/>
    <col min="6408" max="6408" width="8.7109375" style="148" customWidth="1"/>
    <col min="6409" max="6409" width="10.42578125" style="148" customWidth="1"/>
    <col min="6410" max="6410" width="12.5703125" style="148" customWidth="1"/>
    <col min="6411" max="6411" width="13.140625" style="148" customWidth="1"/>
    <col min="6412" max="6412" width="13.7109375" style="148" customWidth="1"/>
    <col min="6413" max="6413" width="12.85546875" style="148" customWidth="1"/>
    <col min="6414" max="6414" width="11.42578125" style="148" customWidth="1"/>
    <col min="6415" max="6415" width="12.5703125" style="148" customWidth="1"/>
    <col min="6416" max="6416" width="13.42578125" style="148" customWidth="1"/>
    <col min="6417" max="6418" width="0" style="148" hidden="1" customWidth="1"/>
    <col min="6419" max="6419" width="10.28515625" style="148" customWidth="1"/>
    <col min="6420" max="6656" width="11.5703125" style="148"/>
    <col min="6657" max="6657" width="12.85546875" style="148" customWidth="1"/>
    <col min="6658" max="6659" width="11.42578125" style="148" customWidth="1"/>
    <col min="6660" max="6660" width="15.28515625" style="148" customWidth="1"/>
    <col min="6661" max="6661" width="14.85546875" style="148" customWidth="1"/>
    <col min="6662" max="6662" width="8.5703125" style="148" customWidth="1"/>
    <col min="6663" max="6663" width="9.42578125" style="148" customWidth="1"/>
    <col min="6664" max="6664" width="8.7109375" style="148" customWidth="1"/>
    <col min="6665" max="6665" width="10.42578125" style="148" customWidth="1"/>
    <col min="6666" max="6666" width="12.5703125" style="148" customWidth="1"/>
    <col min="6667" max="6667" width="13.140625" style="148" customWidth="1"/>
    <col min="6668" max="6668" width="13.7109375" style="148" customWidth="1"/>
    <col min="6669" max="6669" width="12.85546875" style="148" customWidth="1"/>
    <col min="6670" max="6670" width="11.42578125" style="148" customWidth="1"/>
    <col min="6671" max="6671" width="12.5703125" style="148" customWidth="1"/>
    <col min="6672" max="6672" width="13.42578125" style="148" customWidth="1"/>
    <col min="6673" max="6674" width="0" style="148" hidden="1" customWidth="1"/>
    <col min="6675" max="6675" width="10.28515625" style="148" customWidth="1"/>
    <col min="6676" max="6912" width="11.5703125" style="148"/>
    <col min="6913" max="6913" width="12.85546875" style="148" customWidth="1"/>
    <col min="6914" max="6915" width="11.42578125" style="148" customWidth="1"/>
    <col min="6916" max="6916" width="15.28515625" style="148" customWidth="1"/>
    <col min="6917" max="6917" width="14.85546875" style="148" customWidth="1"/>
    <col min="6918" max="6918" width="8.5703125" style="148" customWidth="1"/>
    <col min="6919" max="6919" width="9.42578125" style="148" customWidth="1"/>
    <col min="6920" max="6920" width="8.7109375" style="148" customWidth="1"/>
    <col min="6921" max="6921" width="10.42578125" style="148" customWidth="1"/>
    <col min="6922" max="6922" width="12.5703125" style="148" customWidth="1"/>
    <col min="6923" max="6923" width="13.140625" style="148" customWidth="1"/>
    <col min="6924" max="6924" width="13.7109375" style="148" customWidth="1"/>
    <col min="6925" max="6925" width="12.85546875" style="148" customWidth="1"/>
    <col min="6926" max="6926" width="11.42578125" style="148" customWidth="1"/>
    <col min="6927" max="6927" width="12.5703125" style="148" customWidth="1"/>
    <col min="6928" max="6928" width="13.42578125" style="148" customWidth="1"/>
    <col min="6929" max="6930" width="0" style="148" hidden="1" customWidth="1"/>
    <col min="6931" max="6931" width="10.28515625" style="148" customWidth="1"/>
    <col min="6932" max="7168" width="11.5703125" style="148"/>
    <col min="7169" max="7169" width="12.85546875" style="148" customWidth="1"/>
    <col min="7170" max="7171" width="11.42578125" style="148" customWidth="1"/>
    <col min="7172" max="7172" width="15.28515625" style="148" customWidth="1"/>
    <col min="7173" max="7173" width="14.85546875" style="148" customWidth="1"/>
    <col min="7174" max="7174" width="8.5703125" style="148" customWidth="1"/>
    <col min="7175" max="7175" width="9.42578125" style="148" customWidth="1"/>
    <col min="7176" max="7176" width="8.7109375" style="148" customWidth="1"/>
    <col min="7177" max="7177" width="10.42578125" style="148" customWidth="1"/>
    <col min="7178" max="7178" width="12.5703125" style="148" customWidth="1"/>
    <col min="7179" max="7179" width="13.140625" style="148" customWidth="1"/>
    <col min="7180" max="7180" width="13.7109375" style="148" customWidth="1"/>
    <col min="7181" max="7181" width="12.85546875" style="148" customWidth="1"/>
    <col min="7182" max="7182" width="11.42578125" style="148" customWidth="1"/>
    <col min="7183" max="7183" width="12.5703125" style="148" customWidth="1"/>
    <col min="7184" max="7184" width="13.42578125" style="148" customWidth="1"/>
    <col min="7185" max="7186" width="0" style="148" hidden="1" customWidth="1"/>
    <col min="7187" max="7187" width="10.28515625" style="148" customWidth="1"/>
    <col min="7188" max="7424" width="11.5703125" style="148"/>
    <col min="7425" max="7425" width="12.85546875" style="148" customWidth="1"/>
    <col min="7426" max="7427" width="11.42578125" style="148" customWidth="1"/>
    <col min="7428" max="7428" width="15.28515625" style="148" customWidth="1"/>
    <col min="7429" max="7429" width="14.85546875" style="148" customWidth="1"/>
    <col min="7430" max="7430" width="8.5703125" style="148" customWidth="1"/>
    <col min="7431" max="7431" width="9.42578125" style="148" customWidth="1"/>
    <col min="7432" max="7432" width="8.7109375" style="148" customWidth="1"/>
    <col min="7433" max="7433" width="10.42578125" style="148" customWidth="1"/>
    <col min="7434" max="7434" width="12.5703125" style="148" customWidth="1"/>
    <col min="7435" max="7435" width="13.140625" style="148" customWidth="1"/>
    <col min="7436" max="7436" width="13.7109375" style="148" customWidth="1"/>
    <col min="7437" max="7437" width="12.85546875" style="148" customWidth="1"/>
    <col min="7438" max="7438" width="11.42578125" style="148" customWidth="1"/>
    <col min="7439" max="7439" width="12.5703125" style="148" customWidth="1"/>
    <col min="7440" max="7440" width="13.42578125" style="148" customWidth="1"/>
    <col min="7441" max="7442" width="0" style="148" hidden="1" customWidth="1"/>
    <col min="7443" max="7443" width="10.28515625" style="148" customWidth="1"/>
    <col min="7444" max="7680" width="11.5703125" style="148"/>
    <col min="7681" max="7681" width="12.85546875" style="148" customWidth="1"/>
    <col min="7682" max="7683" width="11.42578125" style="148" customWidth="1"/>
    <col min="7684" max="7684" width="15.28515625" style="148" customWidth="1"/>
    <col min="7685" max="7685" width="14.85546875" style="148" customWidth="1"/>
    <col min="7686" max="7686" width="8.5703125" style="148" customWidth="1"/>
    <col min="7687" max="7687" width="9.42578125" style="148" customWidth="1"/>
    <col min="7688" max="7688" width="8.7109375" style="148" customWidth="1"/>
    <col min="7689" max="7689" width="10.42578125" style="148" customWidth="1"/>
    <col min="7690" max="7690" width="12.5703125" style="148" customWidth="1"/>
    <col min="7691" max="7691" width="13.140625" style="148" customWidth="1"/>
    <col min="7692" max="7692" width="13.7109375" style="148" customWidth="1"/>
    <col min="7693" max="7693" width="12.85546875" style="148" customWidth="1"/>
    <col min="7694" max="7694" width="11.42578125" style="148" customWidth="1"/>
    <col min="7695" max="7695" width="12.5703125" style="148" customWidth="1"/>
    <col min="7696" max="7696" width="13.42578125" style="148" customWidth="1"/>
    <col min="7697" max="7698" width="0" style="148" hidden="1" customWidth="1"/>
    <col min="7699" max="7699" width="10.28515625" style="148" customWidth="1"/>
    <col min="7700" max="7936" width="11.5703125" style="148"/>
    <col min="7937" max="7937" width="12.85546875" style="148" customWidth="1"/>
    <col min="7938" max="7939" width="11.42578125" style="148" customWidth="1"/>
    <col min="7940" max="7940" width="15.28515625" style="148" customWidth="1"/>
    <col min="7941" max="7941" width="14.85546875" style="148" customWidth="1"/>
    <col min="7942" max="7942" width="8.5703125" style="148" customWidth="1"/>
    <col min="7943" max="7943" width="9.42578125" style="148" customWidth="1"/>
    <col min="7944" max="7944" width="8.7109375" style="148" customWidth="1"/>
    <col min="7945" max="7945" width="10.42578125" style="148" customWidth="1"/>
    <col min="7946" max="7946" width="12.5703125" style="148" customWidth="1"/>
    <col min="7947" max="7947" width="13.140625" style="148" customWidth="1"/>
    <col min="7948" max="7948" width="13.7109375" style="148" customWidth="1"/>
    <col min="7949" max="7949" width="12.85546875" style="148" customWidth="1"/>
    <col min="7950" max="7950" width="11.42578125" style="148" customWidth="1"/>
    <col min="7951" max="7951" width="12.5703125" style="148" customWidth="1"/>
    <col min="7952" max="7952" width="13.42578125" style="148" customWidth="1"/>
    <col min="7953" max="7954" width="0" style="148" hidden="1" customWidth="1"/>
    <col min="7955" max="7955" width="10.28515625" style="148" customWidth="1"/>
    <col min="7956" max="8192" width="11.5703125" style="148"/>
    <col min="8193" max="8193" width="12.85546875" style="148" customWidth="1"/>
    <col min="8194" max="8195" width="11.42578125" style="148" customWidth="1"/>
    <col min="8196" max="8196" width="15.28515625" style="148" customWidth="1"/>
    <col min="8197" max="8197" width="14.85546875" style="148" customWidth="1"/>
    <col min="8198" max="8198" width="8.5703125" style="148" customWidth="1"/>
    <col min="8199" max="8199" width="9.42578125" style="148" customWidth="1"/>
    <col min="8200" max="8200" width="8.7109375" style="148" customWidth="1"/>
    <col min="8201" max="8201" width="10.42578125" style="148" customWidth="1"/>
    <col min="8202" max="8202" width="12.5703125" style="148" customWidth="1"/>
    <col min="8203" max="8203" width="13.140625" style="148" customWidth="1"/>
    <col min="8204" max="8204" width="13.7109375" style="148" customWidth="1"/>
    <col min="8205" max="8205" width="12.85546875" style="148" customWidth="1"/>
    <col min="8206" max="8206" width="11.42578125" style="148" customWidth="1"/>
    <col min="8207" max="8207" width="12.5703125" style="148" customWidth="1"/>
    <col min="8208" max="8208" width="13.42578125" style="148" customWidth="1"/>
    <col min="8209" max="8210" width="0" style="148" hidden="1" customWidth="1"/>
    <col min="8211" max="8211" width="10.28515625" style="148" customWidth="1"/>
    <col min="8212" max="8448" width="11.5703125" style="148"/>
    <col min="8449" max="8449" width="12.85546875" style="148" customWidth="1"/>
    <col min="8450" max="8451" width="11.42578125" style="148" customWidth="1"/>
    <col min="8452" max="8452" width="15.28515625" style="148" customWidth="1"/>
    <col min="8453" max="8453" width="14.85546875" style="148" customWidth="1"/>
    <col min="8454" max="8454" width="8.5703125" style="148" customWidth="1"/>
    <col min="8455" max="8455" width="9.42578125" style="148" customWidth="1"/>
    <col min="8456" max="8456" width="8.7109375" style="148" customWidth="1"/>
    <col min="8457" max="8457" width="10.42578125" style="148" customWidth="1"/>
    <col min="8458" max="8458" width="12.5703125" style="148" customWidth="1"/>
    <col min="8459" max="8459" width="13.140625" style="148" customWidth="1"/>
    <col min="8460" max="8460" width="13.7109375" style="148" customWidth="1"/>
    <col min="8461" max="8461" width="12.85546875" style="148" customWidth="1"/>
    <col min="8462" max="8462" width="11.42578125" style="148" customWidth="1"/>
    <col min="8463" max="8463" width="12.5703125" style="148" customWidth="1"/>
    <col min="8464" max="8464" width="13.42578125" style="148" customWidth="1"/>
    <col min="8465" max="8466" width="0" style="148" hidden="1" customWidth="1"/>
    <col min="8467" max="8467" width="10.28515625" style="148" customWidth="1"/>
    <col min="8468" max="8704" width="11.5703125" style="148"/>
    <col min="8705" max="8705" width="12.85546875" style="148" customWidth="1"/>
    <col min="8706" max="8707" width="11.42578125" style="148" customWidth="1"/>
    <col min="8708" max="8708" width="15.28515625" style="148" customWidth="1"/>
    <col min="8709" max="8709" width="14.85546875" style="148" customWidth="1"/>
    <col min="8710" max="8710" width="8.5703125" style="148" customWidth="1"/>
    <col min="8711" max="8711" width="9.42578125" style="148" customWidth="1"/>
    <col min="8712" max="8712" width="8.7109375" style="148" customWidth="1"/>
    <col min="8713" max="8713" width="10.42578125" style="148" customWidth="1"/>
    <col min="8714" max="8714" width="12.5703125" style="148" customWidth="1"/>
    <col min="8715" max="8715" width="13.140625" style="148" customWidth="1"/>
    <col min="8716" max="8716" width="13.7109375" style="148" customWidth="1"/>
    <col min="8717" max="8717" width="12.85546875" style="148" customWidth="1"/>
    <col min="8718" max="8718" width="11.42578125" style="148" customWidth="1"/>
    <col min="8719" max="8719" width="12.5703125" style="148" customWidth="1"/>
    <col min="8720" max="8720" width="13.42578125" style="148" customWidth="1"/>
    <col min="8721" max="8722" width="0" style="148" hidden="1" customWidth="1"/>
    <col min="8723" max="8723" width="10.28515625" style="148" customWidth="1"/>
    <col min="8724" max="8960" width="11.5703125" style="148"/>
    <col min="8961" max="8961" width="12.85546875" style="148" customWidth="1"/>
    <col min="8962" max="8963" width="11.42578125" style="148" customWidth="1"/>
    <col min="8964" max="8964" width="15.28515625" style="148" customWidth="1"/>
    <col min="8965" max="8965" width="14.85546875" style="148" customWidth="1"/>
    <col min="8966" max="8966" width="8.5703125" style="148" customWidth="1"/>
    <col min="8967" max="8967" width="9.42578125" style="148" customWidth="1"/>
    <col min="8968" max="8968" width="8.7109375" style="148" customWidth="1"/>
    <col min="8969" max="8969" width="10.42578125" style="148" customWidth="1"/>
    <col min="8970" max="8970" width="12.5703125" style="148" customWidth="1"/>
    <col min="8971" max="8971" width="13.140625" style="148" customWidth="1"/>
    <col min="8972" max="8972" width="13.7109375" style="148" customWidth="1"/>
    <col min="8973" max="8973" width="12.85546875" style="148" customWidth="1"/>
    <col min="8974" max="8974" width="11.42578125" style="148" customWidth="1"/>
    <col min="8975" max="8975" width="12.5703125" style="148" customWidth="1"/>
    <col min="8976" max="8976" width="13.42578125" style="148" customWidth="1"/>
    <col min="8977" max="8978" width="0" style="148" hidden="1" customWidth="1"/>
    <col min="8979" max="8979" width="10.28515625" style="148" customWidth="1"/>
    <col min="8980" max="9216" width="11.5703125" style="148"/>
    <col min="9217" max="9217" width="12.85546875" style="148" customWidth="1"/>
    <col min="9218" max="9219" width="11.42578125" style="148" customWidth="1"/>
    <col min="9220" max="9220" width="15.28515625" style="148" customWidth="1"/>
    <col min="9221" max="9221" width="14.85546875" style="148" customWidth="1"/>
    <col min="9222" max="9222" width="8.5703125" style="148" customWidth="1"/>
    <col min="9223" max="9223" width="9.42578125" style="148" customWidth="1"/>
    <col min="9224" max="9224" width="8.7109375" style="148" customWidth="1"/>
    <col min="9225" max="9225" width="10.42578125" style="148" customWidth="1"/>
    <col min="9226" max="9226" width="12.5703125" style="148" customWidth="1"/>
    <col min="9227" max="9227" width="13.140625" style="148" customWidth="1"/>
    <col min="9228" max="9228" width="13.7109375" style="148" customWidth="1"/>
    <col min="9229" max="9229" width="12.85546875" style="148" customWidth="1"/>
    <col min="9230" max="9230" width="11.42578125" style="148" customWidth="1"/>
    <col min="9231" max="9231" width="12.5703125" style="148" customWidth="1"/>
    <col min="9232" max="9232" width="13.42578125" style="148" customWidth="1"/>
    <col min="9233" max="9234" width="0" style="148" hidden="1" customWidth="1"/>
    <col min="9235" max="9235" width="10.28515625" style="148" customWidth="1"/>
    <col min="9236" max="9472" width="11.5703125" style="148"/>
    <col min="9473" max="9473" width="12.85546875" style="148" customWidth="1"/>
    <col min="9474" max="9475" width="11.42578125" style="148" customWidth="1"/>
    <col min="9476" max="9476" width="15.28515625" style="148" customWidth="1"/>
    <col min="9477" max="9477" width="14.85546875" style="148" customWidth="1"/>
    <col min="9478" max="9478" width="8.5703125" style="148" customWidth="1"/>
    <col min="9479" max="9479" width="9.42578125" style="148" customWidth="1"/>
    <col min="9480" max="9480" width="8.7109375" style="148" customWidth="1"/>
    <col min="9481" max="9481" width="10.42578125" style="148" customWidth="1"/>
    <col min="9482" max="9482" width="12.5703125" style="148" customWidth="1"/>
    <col min="9483" max="9483" width="13.140625" style="148" customWidth="1"/>
    <col min="9484" max="9484" width="13.7109375" style="148" customWidth="1"/>
    <col min="9485" max="9485" width="12.85546875" style="148" customWidth="1"/>
    <col min="9486" max="9486" width="11.42578125" style="148" customWidth="1"/>
    <col min="9487" max="9487" width="12.5703125" style="148" customWidth="1"/>
    <col min="9488" max="9488" width="13.42578125" style="148" customWidth="1"/>
    <col min="9489" max="9490" width="0" style="148" hidden="1" customWidth="1"/>
    <col min="9491" max="9491" width="10.28515625" style="148" customWidth="1"/>
    <col min="9492" max="9728" width="11.5703125" style="148"/>
    <col min="9729" max="9729" width="12.85546875" style="148" customWidth="1"/>
    <col min="9730" max="9731" width="11.42578125" style="148" customWidth="1"/>
    <col min="9732" max="9732" width="15.28515625" style="148" customWidth="1"/>
    <col min="9733" max="9733" width="14.85546875" style="148" customWidth="1"/>
    <col min="9734" max="9734" width="8.5703125" style="148" customWidth="1"/>
    <col min="9735" max="9735" width="9.42578125" style="148" customWidth="1"/>
    <col min="9736" max="9736" width="8.7109375" style="148" customWidth="1"/>
    <col min="9737" max="9737" width="10.42578125" style="148" customWidth="1"/>
    <col min="9738" max="9738" width="12.5703125" style="148" customWidth="1"/>
    <col min="9739" max="9739" width="13.140625" style="148" customWidth="1"/>
    <col min="9740" max="9740" width="13.7109375" style="148" customWidth="1"/>
    <col min="9741" max="9741" width="12.85546875" style="148" customWidth="1"/>
    <col min="9742" max="9742" width="11.42578125" style="148" customWidth="1"/>
    <col min="9743" max="9743" width="12.5703125" style="148" customWidth="1"/>
    <col min="9744" max="9744" width="13.42578125" style="148" customWidth="1"/>
    <col min="9745" max="9746" width="0" style="148" hidden="1" customWidth="1"/>
    <col min="9747" max="9747" width="10.28515625" style="148" customWidth="1"/>
    <col min="9748" max="9984" width="11.5703125" style="148"/>
    <col min="9985" max="9985" width="12.85546875" style="148" customWidth="1"/>
    <col min="9986" max="9987" width="11.42578125" style="148" customWidth="1"/>
    <col min="9988" max="9988" width="15.28515625" style="148" customWidth="1"/>
    <col min="9989" max="9989" width="14.85546875" style="148" customWidth="1"/>
    <col min="9990" max="9990" width="8.5703125" style="148" customWidth="1"/>
    <col min="9991" max="9991" width="9.42578125" style="148" customWidth="1"/>
    <col min="9992" max="9992" width="8.7109375" style="148" customWidth="1"/>
    <col min="9993" max="9993" width="10.42578125" style="148" customWidth="1"/>
    <col min="9994" max="9994" width="12.5703125" style="148" customWidth="1"/>
    <col min="9995" max="9995" width="13.140625" style="148" customWidth="1"/>
    <col min="9996" max="9996" width="13.7109375" style="148" customWidth="1"/>
    <col min="9997" max="9997" width="12.85546875" style="148" customWidth="1"/>
    <col min="9998" max="9998" width="11.42578125" style="148" customWidth="1"/>
    <col min="9999" max="9999" width="12.5703125" style="148" customWidth="1"/>
    <col min="10000" max="10000" width="13.42578125" style="148" customWidth="1"/>
    <col min="10001" max="10002" width="0" style="148" hidden="1" customWidth="1"/>
    <col min="10003" max="10003" width="10.28515625" style="148" customWidth="1"/>
    <col min="10004" max="10240" width="11.5703125" style="148"/>
    <col min="10241" max="10241" width="12.85546875" style="148" customWidth="1"/>
    <col min="10242" max="10243" width="11.42578125" style="148" customWidth="1"/>
    <col min="10244" max="10244" width="15.28515625" style="148" customWidth="1"/>
    <col min="10245" max="10245" width="14.85546875" style="148" customWidth="1"/>
    <col min="10246" max="10246" width="8.5703125" style="148" customWidth="1"/>
    <col min="10247" max="10247" width="9.42578125" style="148" customWidth="1"/>
    <col min="10248" max="10248" width="8.7109375" style="148" customWidth="1"/>
    <col min="10249" max="10249" width="10.42578125" style="148" customWidth="1"/>
    <col min="10250" max="10250" width="12.5703125" style="148" customWidth="1"/>
    <col min="10251" max="10251" width="13.140625" style="148" customWidth="1"/>
    <col min="10252" max="10252" width="13.7109375" style="148" customWidth="1"/>
    <col min="10253" max="10253" width="12.85546875" style="148" customWidth="1"/>
    <col min="10254" max="10254" width="11.42578125" style="148" customWidth="1"/>
    <col min="10255" max="10255" width="12.5703125" style="148" customWidth="1"/>
    <col min="10256" max="10256" width="13.42578125" style="148" customWidth="1"/>
    <col min="10257" max="10258" width="0" style="148" hidden="1" customWidth="1"/>
    <col min="10259" max="10259" width="10.28515625" style="148" customWidth="1"/>
    <col min="10260" max="10496" width="11.5703125" style="148"/>
    <col min="10497" max="10497" width="12.85546875" style="148" customWidth="1"/>
    <col min="10498" max="10499" width="11.42578125" style="148" customWidth="1"/>
    <col min="10500" max="10500" width="15.28515625" style="148" customWidth="1"/>
    <col min="10501" max="10501" width="14.85546875" style="148" customWidth="1"/>
    <col min="10502" max="10502" width="8.5703125" style="148" customWidth="1"/>
    <col min="10503" max="10503" width="9.42578125" style="148" customWidth="1"/>
    <col min="10504" max="10504" width="8.7109375" style="148" customWidth="1"/>
    <col min="10505" max="10505" width="10.42578125" style="148" customWidth="1"/>
    <col min="10506" max="10506" width="12.5703125" style="148" customWidth="1"/>
    <col min="10507" max="10507" width="13.140625" style="148" customWidth="1"/>
    <col min="10508" max="10508" width="13.7109375" style="148" customWidth="1"/>
    <col min="10509" max="10509" width="12.85546875" style="148" customWidth="1"/>
    <col min="10510" max="10510" width="11.42578125" style="148" customWidth="1"/>
    <col min="10511" max="10511" width="12.5703125" style="148" customWidth="1"/>
    <col min="10512" max="10512" width="13.42578125" style="148" customWidth="1"/>
    <col min="10513" max="10514" width="0" style="148" hidden="1" customWidth="1"/>
    <col min="10515" max="10515" width="10.28515625" style="148" customWidth="1"/>
    <col min="10516" max="10752" width="11.5703125" style="148"/>
    <col min="10753" max="10753" width="12.85546875" style="148" customWidth="1"/>
    <col min="10754" max="10755" width="11.42578125" style="148" customWidth="1"/>
    <col min="10756" max="10756" width="15.28515625" style="148" customWidth="1"/>
    <col min="10757" max="10757" width="14.85546875" style="148" customWidth="1"/>
    <col min="10758" max="10758" width="8.5703125" style="148" customWidth="1"/>
    <col min="10759" max="10759" width="9.42578125" style="148" customWidth="1"/>
    <col min="10760" max="10760" width="8.7109375" style="148" customWidth="1"/>
    <col min="10761" max="10761" width="10.42578125" style="148" customWidth="1"/>
    <col min="10762" max="10762" width="12.5703125" style="148" customWidth="1"/>
    <col min="10763" max="10763" width="13.140625" style="148" customWidth="1"/>
    <col min="10764" max="10764" width="13.7109375" style="148" customWidth="1"/>
    <col min="10765" max="10765" width="12.85546875" style="148" customWidth="1"/>
    <col min="10766" max="10766" width="11.42578125" style="148" customWidth="1"/>
    <col min="10767" max="10767" width="12.5703125" style="148" customWidth="1"/>
    <col min="10768" max="10768" width="13.42578125" style="148" customWidth="1"/>
    <col min="10769" max="10770" width="0" style="148" hidden="1" customWidth="1"/>
    <col min="10771" max="10771" width="10.28515625" style="148" customWidth="1"/>
    <col min="10772" max="11008" width="11.5703125" style="148"/>
    <col min="11009" max="11009" width="12.85546875" style="148" customWidth="1"/>
    <col min="11010" max="11011" width="11.42578125" style="148" customWidth="1"/>
    <col min="11012" max="11012" width="15.28515625" style="148" customWidth="1"/>
    <col min="11013" max="11013" width="14.85546875" style="148" customWidth="1"/>
    <col min="11014" max="11014" width="8.5703125" style="148" customWidth="1"/>
    <col min="11015" max="11015" width="9.42578125" style="148" customWidth="1"/>
    <col min="11016" max="11016" width="8.7109375" style="148" customWidth="1"/>
    <col min="11017" max="11017" width="10.42578125" style="148" customWidth="1"/>
    <col min="11018" max="11018" width="12.5703125" style="148" customWidth="1"/>
    <col min="11019" max="11019" width="13.140625" style="148" customWidth="1"/>
    <col min="11020" max="11020" width="13.7109375" style="148" customWidth="1"/>
    <col min="11021" max="11021" width="12.85546875" style="148" customWidth="1"/>
    <col min="11022" max="11022" width="11.42578125" style="148" customWidth="1"/>
    <col min="11023" max="11023" width="12.5703125" style="148" customWidth="1"/>
    <col min="11024" max="11024" width="13.42578125" style="148" customWidth="1"/>
    <col min="11025" max="11026" width="0" style="148" hidden="1" customWidth="1"/>
    <col min="11027" max="11027" width="10.28515625" style="148" customWidth="1"/>
    <col min="11028" max="11264" width="11.5703125" style="148"/>
    <col min="11265" max="11265" width="12.85546875" style="148" customWidth="1"/>
    <col min="11266" max="11267" width="11.42578125" style="148" customWidth="1"/>
    <col min="11268" max="11268" width="15.28515625" style="148" customWidth="1"/>
    <col min="11269" max="11269" width="14.85546875" style="148" customWidth="1"/>
    <col min="11270" max="11270" width="8.5703125" style="148" customWidth="1"/>
    <col min="11271" max="11271" width="9.42578125" style="148" customWidth="1"/>
    <col min="11272" max="11272" width="8.7109375" style="148" customWidth="1"/>
    <col min="11273" max="11273" width="10.42578125" style="148" customWidth="1"/>
    <col min="11274" max="11274" width="12.5703125" style="148" customWidth="1"/>
    <col min="11275" max="11275" width="13.140625" style="148" customWidth="1"/>
    <col min="11276" max="11276" width="13.7109375" style="148" customWidth="1"/>
    <col min="11277" max="11277" width="12.85546875" style="148" customWidth="1"/>
    <col min="11278" max="11278" width="11.42578125" style="148" customWidth="1"/>
    <col min="11279" max="11279" width="12.5703125" style="148" customWidth="1"/>
    <col min="11280" max="11280" width="13.42578125" style="148" customWidth="1"/>
    <col min="11281" max="11282" width="0" style="148" hidden="1" customWidth="1"/>
    <col min="11283" max="11283" width="10.28515625" style="148" customWidth="1"/>
    <col min="11284" max="11520" width="11.5703125" style="148"/>
    <col min="11521" max="11521" width="12.85546875" style="148" customWidth="1"/>
    <col min="11522" max="11523" width="11.42578125" style="148" customWidth="1"/>
    <col min="11524" max="11524" width="15.28515625" style="148" customWidth="1"/>
    <col min="11525" max="11525" width="14.85546875" style="148" customWidth="1"/>
    <col min="11526" max="11526" width="8.5703125" style="148" customWidth="1"/>
    <col min="11527" max="11527" width="9.42578125" style="148" customWidth="1"/>
    <col min="11528" max="11528" width="8.7109375" style="148" customWidth="1"/>
    <col min="11529" max="11529" width="10.42578125" style="148" customWidth="1"/>
    <col min="11530" max="11530" width="12.5703125" style="148" customWidth="1"/>
    <col min="11531" max="11531" width="13.140625" style="148" customWidth="1"/>
    <col min="11532" max="11532" width="13.7109375" style="148" customWidth="1"/>
    <col min="11533" max="11533" width="12.85546875" style="148" customWidth="1"/>
    <col min="11534" max="11534" width="11.42578125" style="148" customWidth="1"/>
    <col min="11535" max="11535" width="12.5703125" style="148" customWidth="1"/>
    <col min="11536" max="11536" width="13.42578125" style="148" customWidth="1"/>
    <col min="11537" max="11538" width="0" style="148" hidden="1" customWidth="1"/>
    <col min="11539" max="11539" width="10.28515625" style="148" customWidth="1"/>
    <col min="11540" max="11776" width="11.5703125" style="148"/>
    <col min="11777" max="11777" width="12.85546875" style="148" customWidth="1"/>
    <col min="11778" max="11779" width="11.42578125" style="148" customWidth="1"/>
    <col min="11780" max="11780" width="15.28515625" style="148" customWidth="1"/>
    <col min="11781" max="11781" width="14.85546875" style="148" customWidth="1"/>
    <col min="11782" max="11782" width="8.5703125" style="148" customWidth="1"/>
    <col min="11783" max="11783" width="9.42578125" style="148" customWidth="1"/>
    <col min="11784" max="11784" width="8.7109375" style="148" customWidth="1"/>
    <col min="11785" max="11785" width="10.42578125" style="148" customWidth="1"/>
    <col min="11786" max="11786" width="12.5703125" style="148" customWidth="1"/>
    <col min="11787" max="11787" width="13.140625" style="148" customWidth="1"/>
    <col min="11788" max="11788" width="13.7109375" style="148" customWidth="1"/>
    <col min="11789" max="11789" width="12.85546875" style="148" customWidth="1"/>
    <col min="11790" max="11790" width="11.42578125" style="148" customWidth="1"/>
    <col min="11791" max="11791" width="12.5703125" style="148" customWidth="1"/>
    <col min="11792" max="11792" width="13.42578125" style="148" customWidth="1"/>
    <col min="11793" max="11794" width="0" style="148" hidden="1" customWidth="1"/>
    <col min="11795" max="11795" width="10.28515625" style="148" customWidth="1"/>
    <col min="11796" max="12032" width="11.5703125" style="148"/>
    <col min="12033" max="12033" width="12.85546875" style="148" customWidth="1"/>
    <col min="12034" max="12035" width="11.42578125" style="148" customWidth="1"/>
    <col min="12036" max="12036" width="15.28515625" style="148" customWidth="1"/>
    <col min="12037" max="12037" width="14.85546875" style="148" customWidth="1"/>
    <col min="12038" max="12038" width="8.5703125" style="148" customWidth="1"/>
    <col min="12039" max="12039" width="9.42578125" style="148" customWidth="1"/>
    <col min="12040" max="12040" width="8.7109375" style="148" customWidth="1"/>
    <col min="12041" max="12041" width="10.42578125" style="148" customWidth="1"/>
    <col min="12042" max="12042" width="12.5703125" style="148" customWidth="1"/>
    <col min="12043" max="12043" width="13.140625" style="148" customWidth="1"/>
    <col min="12044" max="12044" width="13.7109375" style="148" customWidth="1"/>
    <col min="12045" max="12045" width="12.85546875" style="148" customWidth="1"/>
    <col min="12046" max="12046" width="11.42578125" style="148" customWidth="1"/>
    <col min="12047" max="12047" width="12.5703125" style="148" customWidth="1"/>
    <col min="12048" max="12048" width="13.42578125" style="148" customWidth="1"/>
    <col min="12049" max="12050" width="0" style="148" hidden="1" customWidth="1"/>
    <col min="12051" max="12051" width="10.28515625" style="148" customWidth="1"/>
    <col min="12052" max="12288" width="11.5703125" style="148"/>
    <col min="12289" max="12289" width="12.85546875" style="148" customWidth="1"/>
    <col min="12290" max="12291" width="11.42578125" style="148" customWidth="1"/>
    <col min="12292" max="12292" width="15.28515625" style="148" customWidth="1"/>
    <col min="12293" max="12293" width="14.85546875" style="148" customWidth="1"/>
    <col min="12294" max="12294" width="8.5703125" style="148" customWidth="1"/>
    <col min="12295" max="12295" width="9.42578125" style="148" customWidth="1"/>
    <col min="12296" max="12296" width="8.7109375" style="148" customWidth="1"/>
    <col min="12297" max="12297" width="10.42578125" style="148" customWidth="1"/>
    <col min="12298" max="12298" width="12.5703125" style="148" customWidth="1"/>
    <col min="12299" max="12299" width="13.140625" style="148" customWidth="1"/>
    <col min="12300" max="12300" width="13.7109375" style="148" customWidth="1"/>
    <col min="12301" max="12301" width="12.85546875" style="148" customWidth="1"/>
    <col min="12302" max="12302" width="11.42578125" style="148" customWidth="1"/>
    <col min="12303" max="12303" width="12.5703125" style="148" customWidth="1"/>
    <col min="12304" max="12304" width="13.42578125" style="148" customWidth="1"/>
    <col min="12305" max="12306" width="0" style="148" hidden="1" customWidth="1"/>
    <col min="12307" max="12307" width="10.28515625" style="148" customWidth="1"/>
    <col min="12308" max="12544" width="11.5703125" style="148"/>
    <col min="12545" max="12545" width="12.85546875" style="148" customWidth="1"/>
    <col min="12546" max="12547" width="11.42578125" style="148" customWidth="1"/>
    <col min="12548" max="12548" width="15.28515625" style="148" customWidth="1"/>
    <col min="12549" max="12549" width="14.85546875" style="148" customWidth="1"/>
    <col min="12550" max="12550" width="8.5703125" style="148" customWidth="1"/>
    <col min="12551" max="12551" width="9.42578125" style="148" customWidth="1"/>
    <col min="12552" max="12552" width="8.7109375" style="148" customWidth="1"/>
    <col min="12553" max="12553" width="10.42578125" style="148" customWidth="1"/>
    <col min="12554" max="12554" width="12.5703125" style="148" customWidth="1"/>
    <col min="12555" max="12555" width="13.140625" style="148" customWidth="1"/>
    <col min="12556" max="12556" width="13.7109375" style="148" customWidth="1"/>
    <col min="12557" max="12557" width="12.85546875" style="148" customWidth="1"/>
    <col min="12558" max="12558" width="11.42578125" style="148" customWidth="1"/>
    <col min="12559" max="12559" width="12.5703125" style="148" customWidth="1"/>
    <col min="12560" max="12560" width="13.42578125" style="148" customWidth="1"/>
    <col min="12561" max="12562" width="0" style="148" hidden="1" customWidth="1"/>
    <col min="12563" max="12563" width="10.28515625" style="148" customWidth="1"/>
    <col min="12564" max="12800" width="11.5703125" style="148"/>
    <col min="12801" max="12801" width="12.85546875" style="148" customWidth="1"/>
    <col min="12802" max="12803" width="11.42578125" style="148" customWidth="1"/>
    <col min="12804" max="12804" width="15.28515625" style="148" customWidth="1"/>
    <col min="12805" max="12805" width="14.85546875" style="148" customWidth="1"/>
    <col min="12806" max="12806" width="8.5703125" style="148" customWidth="1"/>
    <col min="12807" max="12807" width="9.42578125" style="148" customWidth="1"/>
    <col min="12808" max="12808" width="8.7109375" style="148" customWidth="1"/>
    <col min="12809" max="12809" width="10.42578125" style="148" customWidth="1"/>
    <col min="12810" max="12810" width="12.5703125" style="148" customWidth="1"/>
    <col min="12811" max="12811" width="13.140625" style="148" customWidth="1"/>
    <col min="12812" max="12812" width="13.7109375" style="148" customWidth="1"/>
    <col min="12813" max="12813" width="12.85546875" style="148" customWidth="1"/>
    <col min="12814" max="12814" width="11.42578125" style="148" customWidth="1"/>
    <col min="12815" max="12815" width="12.5703125" style="148" customWidth="1"/>
    <col min="12816" max="12816" width="13.42578125" style="148" customWidth="1"/>
    <col min="12817" max="12818" width="0" style="148" hidden="1" customWidth="1"/>
    <col min="12819" max="12819" width="10.28515625" style="148" customWidth="1"/>
    <col min="12820" max="13056" width="11.5703125" style="148"/>
    <col min="13057" max="13057" width="12.85546875" style="148" customWidth="1"/>
    <col min="13058" max="13059" width="11.42578125" style="148" customWidth="1"/>
    <col min="13060" max="13060" width="15.28515625" style="148" customWidth="1"/>
    <col min="13061" max="13061" width="14.85546875" style="148" customWidth="1"/>
    <col min="13062" max="13062" width="8.5703125" style="148" customWidth="1"/>
    <col min="13063" max="13063" width="9.42578125" style="148" customWidth="1"/>
    <col min="13064" max="13064" width="8.7109375" style="148" customWidth="1"/>
    <col min="13065" max="13065" width="10.42578125" style="148" customWidth="1"/>
    <col min="13066" max="13066" width="12.5703125" style="148" customWidth="1"/>
    <col min="13067" max="13067" width="13.140625" style="148" customWidth="1"/>
    <col min="13068" max="13068" width="13.7109375" style="148" customWidth="1"/>
    <col min="13069" max="13069" width="12.85546875" style="148" customWidth="1"/>
    <col min="13070" max="13070" width="11.42578125" style="148" customWidth="1"/>
    <col min="13071" max="13071" width="12.5703125" style="148" customWidth="1"/>
    <col min="13072" max="13072" width="13.42578125" style="148" customWidth="1"/>
    <col min="13073" max="13074" width="0" style="148" hidden="1" customWidth="1"/>
    <col min="13075" max="13075" width="10.28515625" style="148" customWidth="1"/>
    <col min="13076" max="13312" width="11.5703125" style="148"/>
    <col min="13313" max="13313" width="12.85546875" style="148" customWidth="1"/>
    <col min="13314" max="13315" width="11.42578125" style="148" customWidth="1"/>
    <col min="13316" max="13316" width="15.28515625" style="148" customWidth="1"/>
    <col min="13317" max="13317" width="14.85546875" style="148" customWidth="1"/>
    <col min="13318" max="13318" width="8.5703125" style="148" customWidth="1"/>
    <col min="13319" max="13319" width="9.42578125" style="148" customWidth="1"/>
    <col min="13320" max="13320" width="8.7109375" style="148" customWidth="1"/>
    <col min="13321" max="13321" width="10.42578125" style="148" customWidth="1"/>
    <col min="13322" max="13322" width="12.5703125" style="148" customWidth="1"/>
    <col min="13323" max="13323" width="13.140625" style="148" customWidth="1"/>
    <col min="13324" max="13324" width="13.7109375" style="148" customWidth="1"/>
    <col min="13325" max="13325" width="12.85546875" style="148" customWidth="1"/>
    <col min="13326" max="13326" width="11.42578125" style="148" customWidth="1"/>
    <col min="13327" max="13327" width="12.5703125" style="148" customWidth="1"/>
    <col min="13328" max="13328" width="13.42578125" style="148" customWidth="1"/>
    <col min="13329" max="13330" width="0" style="148" hidden="1" customWidth="1"/>
    <col min="13331" max="13331" width="10.28515625" style="148" customWidth="1"/>
    <col min="13332" max="13568" width="11.5703125" style="148"/>
    <col min="13569" max="13569" width="12.85546875" style="148" customWidth="1"/>
    <col min="13570" max="13571" width="11.42578125" style="148" customWidth="1"/>
    <col min="13572" max="13572" width="15.28515625" style="148" customWidth="1"/>
    <col min="13573" max="13573" width="14.85546875" style="148" customWidth="1"/>
    <col min="13574" max="13574" width="8.5703125" style="148" customWidth="1"/>
    <col min="13575" max="13575" width="9.42578125" style="148" customWidth="1"/>
    <col min="13576" max="13576" width="8.7109375" style="148" customWidth="1"/>
    <col min="13577" max="13577" width="10.42578125" style="148" customWidth="1"/>
    <col min="13578" max="13578" width="12.5703125" style="148" customWidth="1"/>
    <col min="13579" max="13579" width="13.140625" style="148" customWidth="1"/>
    <col min="13580" max="13580" width="13.7109375" style="148" customWidth="1"/>
    <col min="13581" max="13581" width="12.85546875" style="148" customWidth="1"/>
    <col min="13582" max="13582" width="11.42578125" style="148" customWidth="1"/>
    <col min="13583" max="13583" width="12.5703125" style="148" customWidth="1"/>
    <col min="13584" max="13584" width="13.42578125" style="148" customWidth="1"/>
    <col min="13585" max="13586" width="0" style="148" hidden="1" customWidth="1"/>
    <col min="13587" max="13587" width="10.28515625" style="148" customWidth="1"/>
    <col min="13588" max="13824" width="11.5703125" style="148"/>
    <col min="13825" max="13825" width="12.85546875" style="148" customWidth="1"/>
    <col min="13826" max="13827" width="11.42578125" style="148" customWidth="1"/>
    <col min="13828" max="13828" width="15.28515625" style="148" customWidth="1"/>
    <col min="13829" max="13829" width="14.85546875" style="148" customWidth="1"/>
    <col min="13830" max="13830" width="8.5703125" style="148" customWidth="1"/>
    <col min="13831" max="13831" width="9.42578125" style="148" customWidth="1"/>
    <col min="13832" max="13832" width="8.7109375" style="148" customWidth="1"/>
    <col min="13833" max="13833" width="10.42578125" style="148" customWidth="1"/>
    <col min="13834" max="13834" width="12.5703125" style="148" customWidth="1"/>
    <col min="13835" max="13835" width="13.140625" style="148" customWidth="1"/>
    <col min="13836" max="13836" width="13.7109375" style="148" customWidth="1"/>
    <col min="13837" max="13837" width="12.85546875" style="148" customWidth="1"/>
    <col min="13838" max="13838" width="11.42578125" style="148" customWidth="1"/>
    <col min="13839" max="13839" width="12.5703125" style="148" customWidth="1"/>
    <col min="13840" max="13840" width="13.42578125" style="148" customWidth="1"/>
    <col min="13841" max="13842" width="0" style="148" hidden="1" customWidth="1"/>
    <col min="13843" max="13843" width="10.28515625" style="148" customWidth="1"/>
    <col min="13844" max="14080" width="11.5703125" style="148"/>
    <col min="14081" max="14081" width="12.85546875" style="148" customWidth="1"/>
    <col min="14082" max="14083" width="11.42578125" style="148" customWidth="1"/>
    <col min="14084" max="14084" width="15.28515625" style="148" customWidth="1"/>
    <col min="14085" max="14085" width="14.85546875" style="148" customWidth="1"/>
    <col min="14086" max="14086" width="8.5703125" style="148" customWidth="1"/>
    <col min="14087" max="14087" width="9.42578125" style="148" customWidth="1"/>
    <col min="14088" max="14088" width="8.7109375" style="148" customWidth="1"/>
    <col min="14089" max="14089" width="10.42578125" style="148" customWidth="1"/>
    <col min="14090" max="14090" width="12.5703125" style="148" customWidth="1"/>
    <col min="14091" max="14091" width="13.140625" style="148" customWidth="1"/>
    <col min="14092" max="14092" width="13.7109375" style="148" customWidth="1"/>
    <col min="14093" max="14093" width="12.85546875" style="148" customWidth="1"/>
    <col min="14094" max="14094" width="11.42578125" style="148" customWidth="1"/>
    <col min="14095" max="14095" width="12.5703125" style="148" customWidth="1"/>
    <col min="14096" max="14096" width="13.42578125" style="148" customWidth="1"/>
    <col min="14097" max="14098" width="0" style="148" hidden="1" customWidth="1"/>
    <col min="14099" max="14099" width="10.28515625" style="148" customWidth="1"/>
    <col min="14100" max="14336" width="11.5703125" style="148"/>
    <col min="14337" max="14337" width="12.85546875" style="148" customWidth="1"/>
    <col min="14338" max="14339" width="11.42578125" style="148" customWidth="1"/>
    <col min="14340" max="14340" width="15.28515625" style="148" customWidth="1"/>
    <col min="14341" max="14341" width="14.85546875" style="148" customWidth="1"/>
    <col min="14342" max="14342" width="8.5703125" style="148" customWidth="1"/>
    <col min="14343" max="14343" width="9.42578125" style="148" customWidth="1"/>
    <col min="14344" max="14344" width="8.7109375" style="148" customWidth="1"/>
    <col min="14345" max="14345" width="10.42578125" style="148" customWidth="1"/>
    <col min="14346" max="14346" width="12.5703125" style="148" customWidth="1"/>
    <col min="14347" max="14347" width="13.140625" style="148" customWidth="1"/>
    <col min="14348" max="14348" width="13.7109375" style="148" customWidth="1"/>
    <col min="14349" max="14349" width="12.85546875" style="148" customWidth="1"/>
    <col min="14350" max="14350" width="11.42578125" style="148" customWidth="1"/>
    <col min="14351" max="14351" width="12.5703125" style="148" customWidth="1"/>
    <col min="14352" max="14352" width="13.42578125" style="148" customWidth="1"/>
    <col min="14353" max="14354" width="0" style="148" hidden="1" customWidth="1"/>
    <col min="14355" max="14355" width="10.28515625" style="148" customWidth="1"/>
    <col min="14356" max="14592" width="11.5703125" style="148"/>
    <col min="14593" max="14593" width="12.85546875" style="148" customWidth="1"/>
    <col min="14594" max="14595" width="11.42578125" style="148" customWidth="1"/>
    <col min="14596" max="14596" width="15.28515625" style="148" customWidth="1"/>
    <col min="14597" max="14597" width="14.85546875" style="148" customWidth="1"/>
    <col min="14598" max="14598" width="8.5703125" style="148" customWidth="1"/>
    <col min="14599" max="14599" width="9.42578125" style="148" customWidth="1"/>
    <col min="14600" max="14600" width="8.7109375" style="148" customWidth="1"/>
    <col min="14601" max="14601" width="10.42578125" style="148" customWidth="1"/>
    <col min="14602" max="14602" width="12.5703125" style="148" customWidth="1"/>
    <col min="14603" max="14603" width="13.140625" style="148" customWidth="1"/>
    <col min="14604" max="14604" width="13.7109375" style="148" customWidth="1"/>
    <col min="14605" max="14605" width="12.85546875" style="148" customWidth="1"/>
    <col min="14606" max="14606" width="11.42578125" style="148" customWidth="1"/>
    <col min="14607" max="14607" width="12.5703125" style="148" customWidth="1"/>
    <col min="14608" max="14608" width="13.42578125" style="148" customWidth="1"/>
    <col min="14609" max="14610" width="0" style="148" hidden="1" customWidth="1"/>
    <col min="14611" max="14611" width="10.28515625" style="148" customWidth="1"/>
    <col min="14612" max="14848" width="11.5703125" style="148"/>
    <col min="14849" max="14849" width="12.85546875" style="148" customWidth="1"/>
    <col min="14850" max="14851" width="11.42578125" style="148" customWidth="1"/>
    <col min="14852" max="14852" width="15.28515625" style="148" customWidth="1"/>
    <col min="14853" max="14853" width="14.85546875" style="148" customWidth="1"/>
    <col min="14854" max="14854" width="8.5703125" style="148" customWidth="1"/>
    <col min="14855" max="14855" width="9.42578125" style="148" customWidth="1"/>
    <col min="14856" max="14856" width="8.7109375" style="148" customWidth="1"/>
    <col min="14857" max="14857" width="10.42578125" style="148" customWidth="1"/>
    <col min="14858" max="14858" width="12.5703125" style="148" customWidth="1"/>
    <col min="14859" max="14859" width="13.140625" style="148" customWidth="1"/>
    <col min="14860" max="14860" width="13.7109375" style="148" customWidth="1"/>
    <col min="14861" max="14861" width="12.85546875" style="148" customWidth="1"/>
    <col min="14862" max="14862" width="11.42578125" style="148" customWidth="1"/>
    <col min="14863" max="14863" width="12.5703125" style="148" customWidth="1"/>
    <col min="14864" max="14864" width="13.42578125" style="148" customWidth="1"/>
    <col min="14865" max="14866" width="0" style="148" hidden="1" customWidth="1"/>
    <col min="14867" max="14867" width="10.28515625" style="148" customWidth="1"/>
    <col min="14868" max="15104" width="11.5703125" style="148"/>
    <col min="15105" max="15105" width="12.85546875" style="148" customWidth="1"/>
    <col min="15106" max="15107" width="11.42578125" style="148" customWidth="1"/>
    <col min="15108" max="15108" width="15.28515625" style="148" customWidth="1"/>
    <col min="15109" max="15109" width="14.85546875" style="148" customWidth="1"/>
    <col min="15110" max="15110" width="8.5703125" style="148" customWidth="1"/>
    <col min="15111" max="15111" width="9.42578125" style="148" customWidth="1"/>
    <col min="15112" max="15112" width="8.7109375" style="148" customWidth="1"/>
    <col min="15113" max="15113" width="10.42578125" style="148" customWidth="1"/>
    <col min="15114" max="15114" width="12.5703125" style="148" customWidth="1"/>
    <col min="15115" max="15115" width="13.140625" style="148" customWidth="1"/>
    <col min="15116" max="15116" width="13.7109375" style="148" customWidth="1"/>
    <col min="15117" max="15117" width="12.85546875" style="148" customWidth="1"/>
    <col min="15118" max="15118" width="11.42578125" style="148" customWidth="1"/>
    <col min="15119" max="15119" width="12.5703125" style="148" customWidth="1"/>
    <col min="15120" max="15120" width="13.42578125" style="148" customWidth="1"/>
    <col min="15121" max="15122" width="0" style="148" hidden="1" customWidth="1"/>
    <col min="15123" max="15123" width="10.28515625" style="148" customWidth="1"/>
    <col min="15124" max="15360" width="11.5703125" style="148"/>
    <col min="15361" max="15361" width="12.85546875" style="148" customWidth="1"/>
    <col min="15362" max="15363" width="11.42578125" style="148" customWidth="1"/>
    <col min="15364" max="15364" width="15.28515625" style="148" customWidth="1"/>
    <col min="15365" max="15365" width="14.85546875" style="148" customWidth="1"/>
    <col min="15366" max="15366" width="8.5703125" style="148" customWidth="1"/>
    <col min="15367" max="15367" width="9.42578125" style="148" customWidth="1"/>
    <col min="15368" max="15368" width="8.7109375" style="148" customWidth="1"/>
    <col min="15369" max="15369" width="10.42578125" style="148" customWidth="1"/>
    <col min="15370" max="15370" width="12.5703125" style="148" customWidth="1"/>
    <col min="15371" max="15371" width="13.140625" style="148" customWidth="1"/>
    <col min="15372" max="15372" width="13.7109375" style="148" customWidth="1"/>
    <col min="15373" max="15373" width="12.85546875" style="148" customWidth="1"/>
    <col min="15374" max="15374" width="11.42578125" style="148" customWidth="1"/>
    <col min="15375" max="15375" width="12.5703125" style="148" customWidth="1"/>
    <col min="15376" max="15376" width="13.42578125" style="148" customWidth="1"/>
    <col min="15377" max="15378" width="0" style="148" hidden="1" customWidth="1"/>
    <col min="15379" max="15379" width="10.28515625" style="148" customWidth="1"/>
    <col min="15380" max="15616" width="11.5703125" style="148"/>
    <col min="15617" max="15617" width="12.85546875" style="148" customWidth="1"/>
    <col min="15618" max="15619" width="11.42578125" style="148" customWidth="1"/>
    <col min="15620" max="15620" width="15.28515625" style="148" customWidth="1"/>
    <col min="15621" max="15621" width="14.85546875" style="148" customWidth="1"/>
    <col min="15622" max="15622" width="8.5703125" style="148" customWidth="1"/>
    <col min="15623" max="15623" width="9.42578125" style="148" customWidth="1"/>
    <col min="15624" max="15624" width="8.7109375" style="148" customWidth="1"/>
    <col min="15625" max="15625" width="10.42578125" style="148" customWidth="1"/>
    <col min="15626" max="15626" width="12.5703125" style="148" customWidth="1"/>
    <col min="15627" max="15627" width="13.140625" style="148" customWidth="1"/>
    <col min="15628" max="15628" width="13.7109375" style="148" customWidth="1"/>
    <col min="15629" max="15629" width="12.85546875" style="148" customWidth="1"/>
    <col min="15630" max="15630" width="11.42578125" style="148" customWidth="1"/>
    <col min="15631" max="15631" width="12.5703125" style="148" customWidth="1"/>
    <col min="15632" max="15632" width="13.42578125" style="148" customWidth="1"/>
    <col min="15633" max="15634" width="0" style="148" hidden="1" customWidth="1"/>
    <col min="15635" max="15635" width="10.28515625" style="148" customWidth="1"/>
    <col min="15636" max="15872" width="11.5703125" style="148"/>
    <col min="15873" max="15873" width="12.85546875" style="148" customWidth="1"/>
    <col min="15874" max="15875" width="11.42578125" style="148" customWidth="1"/>
    <col min="15876" max="15876" width="15.28515625" style="148" customWidth="1"/>
    <col min="15877" max="15877" width="14.85546875" style="148" customWidth="1"/>
    <col min="15878" max="15878" width="8.5703125" style="148" customWidth="1"/>
    <col min="15879" max="15879" width="9.42578125" style="148" customWidth="1"/>
    <col min="15880" max="15880" width="8.7109375" style="148" customWidth="1"/>
    <col min="15881" max="15881" width="10.42578125" style="148" customWidth="1"/>
    <col min="15882" max="15882" width="12.5703125" style="148" customWidth="1"/>
    <col min="15883" max="15883" width="13.140625" style="148" customWidth="1"/>
    <col min="15884" max="15884" width="13.7109375" style="148" customWidth="1"/>
    <col min="15885" max="15885" width="12.85546875" style="148" customWidth="1"/>
    <col min="15886" max="15886" width="11.42578125" style="148" customWidth="1"/>
    <col min="15887" max="15887" width="12.5703125" style="148" customWidth="1"/>
    <col min="15888" max="15888" width="13.42578125" style="148" customWidth="1"/>
    <col min="15889" max="15890" width="0" style="148" hidden="1" customWidth="1"/>
    <col min="15891" max="15891" width="10.28515625" style="148" customWidth="1"/>
    <col min="15892" max="16128" width="11.5703125" style="148"/>
    <col min="16129" max="16129" width="12.85546875" style="148" customWidth="1"/>
    <col min="16130" max="16131" width="11.42578125" style="148" customWidth="1"/>
    <col min="16132" max="16132" width="15.28515625" style="148" customWidth="1"/>
    <col min="16133" max="16133" width="14.85546875" style="148" customWidth="1"/>
    <col min="16134" max="16134" width="8.5703125" style="148" customWidth="1"/>
    <col min="16135" max="16135" width="9.42578125" style="148" customWidth="1"/>
    <col min="16136" max="16136" width="8.7109375" style="148" customWidth="1"/>
    <col min="16137" max="16137" width="10.42578125" style="148" customWidth="1"/>
    <col min="16138" max="16138" width="12.5703125" style="148" customWidth="1"/>
    <col min="16139" max="16139" width="13.140625" style="148" customWidth="1"/>
    <col min="16140" max="16140" width="13.7109375" style="148" customWidth="1"/>
    <col min="16141" max="16141" width="12.85546875" style="148" customWidth="1"/>
    <col min="16142" max="16142" width="11.42578125" style="148" customWidth="1"/>
    <col min="16143" max="16143" width="12.5703125" style="148" customWidth="1"/>
    <col min="16144" max="16144" width="13.42578125" style="148" customWidth="1"/>
    <col min="16145" max="16146" width="0" style="148" hidden="1" customWidth="1"/>
    <col min="16147" max="16147" width="10.28515625" style="148" customWidth="1"/>
    <col min="16148" max="16384" width="11.5703125" style="148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51"/>
    </row>
    <row r="5" spans="1:19" ht="18" customHeight="1" x14ac:dyDescent="0.25">
      <c r="G5" s="148"/>
      <c r="I5" s="148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51"/>
      <c r="G6" s="151"/>
      <c r="H6" s="182"/>
      <c r="I6" s="182"/>
      <c r="J6" s="182"/>
      <c r="K6" s="182"/>
      <c r="L6" s="7"/>
      <c r="M6" s="151"/>
      <c r="N6" s="151"/>
      <c r="O6" s="179"/>
      <c r="P6" s="179"/>
      <c r="Q6" s="151"/>
      <c r="R6" s="151"/>
      <c r="S6" s="15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94</v>
      </c>
      <c r="E8" s="197"/>
      <c r="F8" s="197"/>
      <c r="G8" s="197"/>
      <c r="H8" s="197"/>
      <c r="I8" s="181" t="s">
        <v>21</v>
      </c>
      <c r="J8" s="181"/>
      <c r="K8" s="181"/>
      <c r="L8" s="202">
        <v>61103</v>
      </c>
      <c r="M8" s="202"/>
      <c r="N8" s="10"/>
      <c r="O8" s="10"/>
      <c r="P8" s="146"/>
      <c r="Q8" s="11"/>
      <c r="R8" s="11"/>
      <c r="S8" s="12"/>
    </row>
    <row r="9" spans="1:19" ht="15.75" customHeight="1" x14ac:dyDescent="0.3">
      <c r="A9" s="144"/>
      <c r="B9" s="144"/>
      <c r="C9" s="13"/>
      <c r="D9" s="13"/>
      <c r="E9" s="13"/>
      <c r="F9" s="13"/>
      <c r="G9" s="13"/>
      <c r="H9" s="13"/>
      <c r="I9" s="145"/>
      <c r="J9" s="145"/>
      <c r="K9" s="14"/>
      <c r="L9" s="183"/>
      <c r="M9" s="183"/>
      <c r="N9" s="146"/>
      <c r="O9" s="146"/>
      <c r="P9" s="146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105</v>
      </c>
      <c r="E10" s="199"/>
      <c r="G10" s="148"/>
      <c r="I10" s="185" t="s">
        <v>24</v>
      </c>
      <c r="J10" s="185"/>
      <c r="K10" s="185"/>
      <c r="L10" s="200"/>
      <c r="M10" s="200"/>
      <c r="N10" s="146"/>
      <c r="O10" s="146"/>
      <c r="P10" s="146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9" t="s">
        <v>32</v>
      </c>
      <c r="Q12" s="149"/>
      <c r="R12" s="149"/>
      <c r="S12" s="186" t="s">
        <v>33</v>
      </c>
    </row>
    <row r="13" spans="1:19" s="22" customFormat="1" ht="46.5" customHeight="1" x14ac:dyDescent="0.25">
      <c r="A13" s="147" t="s">
        <v>25</v>
      </c>
      <c r="B13" s="147" t="s">
        <v>26</v>
      </c>
      <c r="C13" s="147" t="s">
        <v>27</v>
      </c>
      <c r="D13" s="147" t="s">
        <v>28</v>
      </c>
      <c r="E13" s="193"/>
      <c r="F13" s="147" t="s">
        <v>11</v>
      </c>
      <c r="G13" s="147" t="s">
        <v>0</v>
      </c>
      <c r="H13" s="147" t="s">
        <v>12</v>
      </c>
      <c r="I13" s="147" t="s">
        <v>13</v>
      </c>
      <c r="J13" s="147" t="s">
        <v>14</v>
      </c>
      <c r="K13" s="147" t="s">
        <v>15</v>
      </c>
      <c r="L13" s="147" t="s">
        <v>16</v>
      </c>
      <c r="M13" s="147" t="s">
        <v>17</v>
      </c>
      <c r="N13" s="147" t="s">
        <v>18</v>
      </c>
      <c r="O13" s="147" t="s">
        <v>19</v>
      </c>
      <c r="P13" s="147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/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/>
    </row>
    <row r="15" spans="1:19" s="40" customFormat="1" ht="48.75" customHeight="1" x14ac:dyDescent="0.3">
      <c r="A15" s="41" t="s">
        <v>184</v>
      </c>
      <c r="B15" s="38" t="s">
        <v>185</v>
      </c>
      <c r="C15" s="42">
        <v>42459</v>
      </c>
      <c r="D15" s="39" t="s">
        <v>175</v>
      </c>
      <c r="E15" s="37"/>
      <c r="F15" s="38">
        <v>1</v>
      </c>
      <c r="G15" s="43">
        <v>42458</v>
      </c>
      <c r="H15" s="44" t="s">
        <v>151</v>
      </c>
      <c r="I15" s="61" t="s">
        <v>106</v>
      </c>
      <c r="J15" s="47">
        <v>537709.93999999994</v>
      </c>
      <c r="K15" s="45"/>
      <c r="L15" s="45"/>
      <c r="M15" s="47">
        <f>+J15</f>
        <v>537709.93999999994</v>
      </c>
      <c r="N15" s="47">
        <f>+M15*0.16</f>
        <v>86033.590399999986</v>
      </c>
      <c r="O15" s="47">
        <f>+M15+N15</f>
        <v>623743.53039999993</v>
      </c>
      <c r="P15" s="47"/>
      <c r="Q15" s="46"/>
      <c r="R15" s="46"/>
      <c r="S15" s="47">
        <f>+O15</f>
        <v>623743.53039999993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623743.53039999993</v>
      </c>
      <c r="P18" s="26"/>
      <c r="Q18" s="28"/>
      <c r="R18" s="28"/>
      <c r="S18" s="63">
        <f>SUM(S14:S17)</f>
        <v>623743.53039999993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48">
        <v>623743.53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48"/>
      <c r="I24" s="151"/>
      <c r="J24" s="49" t="s">
        <v>34</v>
      </c>
      <c r="K24" s="49"/>
      <c r="L24" s="148"/>
      <c r="M24" s="148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48"/>
      <c r="I25" s="151"/>
      <c r="J25" s="189" t="s">
        <v>4</v>
      </c>
      <c r="K25" s="189"/>
      <c r="L25" s="189"/>
      <c r="M25" s="148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3">
      <c r="A28" s="195"/>
      <c r="B28" s="195"/>
      <c r="C28" s="195"/>
      <c r="D28" s="148"/>
      <c r="E28" s="195"/>
      <c r="F28" s="195"/>
      <c r="G28" s="195"/>
      <c r="H28" s="150"/>
      <c r="I28" s="150"/>
      <c r="J28" s="195"/>
      <c r="K28" s="195"/>
      <c r="L28" s="195"/>
      <c r="M28" s="195"/>
      <c r="O28" s="195"/>
      <c r="P28" s="195"/>
      <c r="Q28" s="195"/>
      <c r="R28" s="195"/>
      <c r="S28" s="195"/>
      <c r="U28" s="148"/>
    </row>
    <row r="29" spans="1:21" s="1" customFormat="1" x14ac:dyDescent="0.3">
      <c r="A29" s="150"/>
      <c r="B29" s="150"/>
      <c r="C29" s="150"/>
      <c r="D29" s="148"/>
      <c r="E29" s="150"/>
      <c r="F29" s="150"/>
      <c r="G29" s="150"/>
      <c r="H29" s="150"/>
      <c r="I29" s="150"/>
      <c r="J29" s="150"/>
      <c r="K29" s="150"/>
      <c r="L29" s="150"/>
      <c r="M29" s="150"/>
      <c r="O29" s="150"/>
      <c r="P29" s="150"/>
      <c r="Q29" s="150"/>
      <c r="R29" s="150"/>
      <c r="S29" s="150"/>
      <c r="U29" s="148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1" workbookViewId="0">
      <selection activeCell="N8" sqref="N8"/>
    </sheetView>
  </sheetViews>
  <sheetFormatPr baseColWidth="10" defaultRowHeight="16.5" x14ac:dyDescent="0.3"/>
  <cols>
    <col min="1" max="1" width="10.28515625" style="148" customWidth="1"/>
    <col min="2" max="3" width="11.42578125" style="148" customWidth="1"/>
    <col min="4" max="4" width="15.28515625" style="148" customWidth="1"/>
    <col min="5" max="5" width="14.85546875" style="148" customWidth="1"/>
    <col min="6" max="6" width="14.5703125" style="148" customWidth="1"/>
    <col min="7" max="7" width="9.42578125" style="5" customWidth="1"/>
    <col min="8" max="8" width="8.7109375" style="148" customWidth="1"/>
    <col min="9" max="9" width="10.42578125" style="151" customWidth="1"/>
    <col min="10" max="10" width="13.28515625" style="148" customWidth="1"/>
    <col min="11" max="11" width="13.140625" style="148" customWidth="1"/>
    <col min="12" max="12" width="13.7109375" style="148" customWidth="1"/>
    <col min="13" max="13" width="12.85546875" style="148" customWidth="1"/>
    <col min="14" max="14" width="11.42578125" style="148" customWidth="1"/>
    <col min="15" max="15" width="12.5703125" style="148" customWidth="1"/>
    <col min="16" max="16" width="13.42578125" style="148" customWidth="1"/>
    <col min="17" max="18" width="11.5703125" style="148" hidden="1" customWidth="1"/>
    <col min="19" max="19" width="12.42578125" style="148" customWidth="1"/>
    <col min="20" max="256" width="11.5703125" style="148"/>
    <col min="257" max="257" width="12.85546875" style="148" customWidth="1"/>
    <col min="258" max="259" width="11.42578125" style="148" customWidth="1"/>
    <col min="260" max="260" width="15.28515625" style="148" customWidth="1"/>
    <col min="261" max="261" width="14.85546875" style="148" customWidth="1"/>
    <col min="262" max="262" width="8.5703125" style="148" customWidth="1"/>
    <col min="263" max="263" width="9.42578125" style="148" customWidth="1"/>
    <col min="264" max="264" width="8.7109375" style="148" customWidth="1"/>
    <col min="265" max="265" width="10.42578125" style="148" customWidth="1"/>
    <col min="266" max="266" width="12.5703125" style="148" customWidth="1"/>
    <col min="267" max="267" width="13.140625" style="148" customWidth="1"/>
    <col min="268" max="268" width="13.7109375" style="148" customWidth="1"/>
    <col min="269" max="269" width="12.85546875" style="148" customWidth="1"/>
    <col min="270" max="270" width="11.42578125" style="148" customWidth="1"/>
    <col min="271" max="271" width="12.5703125" style="148" customWidth="1"/>
    <col min="272" max="272" width="13.42578125" style="148" customWidth="1"/>
    <col min="273" max="274" width="0" style="148" hidden="1" customWidth="1"/>
    <col min="275" max="275" width="10.28515625" style="148" customWidth="1"/>
    <col min="276" max="512" width="11.5703125" style="148"/>
    <col min="513" max="513" width="12.85546875" style="148" customWidth="1"/>
    <col min="514" max="515" width="11.42578125" style="148" customWidth="1"/>
    <col min="516" max="516" width="15.28515625" style="148" customWidth="1"/>
    <col min="517" max="517" width="14.85546875" style="148" customWidth="1"/>
    <col min="518" max="518" width="8.5703125" style="148" customWidth="1"/>
    <col min="519" max="519" width="9.42578125" style="148" customWidth="1"/>
    <col min="520" max="520" width="8.7109375" style="148" customWidth="1"/>
    <col min="521" max="521" width="10.42578125" style="148" customWidth="1"/>
    <col min="522" max="522" width="12.5703125" style="148" customWidth="1"/>
    <col min="523" max="523" width="13.140625" style="148" customWidth="1"/>
    <col min="524" max="524" width="13.7109375" style="148" customWidth="1"/>
    <col min="525" max="525" width="12.85546875" style="148" customWidth="1"/>
    <col min="526" max="526" width="11.42578125" style="148" customWidth="1"/>
    <col min="527" max="527" width="12.5703125" style="148" customWidth="1"/>
    <col min="528" max="528" width="13.42578125" style="148" customWidth="1"/>
    <col min="529" max="530" width="0" style="148" hidden="1" customWidth="1"/>
    <col min="531" max="531" width="10.28515625" style="148" customWidth="1"/>
    <col min="532" max="768" width="11.5703125" style="148"/>
    <col min="769" max="769" width="12.85546875" style="148" customWidth="1"/>
    <col min="770" max="771" width="11.42578125" style="148" customWidth="1"/>
    <col min="772" max="772" width="15.28515625" style="148" customWidth="1"/>
    <col min="773" max="773" width="14.85546875" style="148" customWidth="1"/>
    <col min="774" max="774" width="8.5703125" style="148" customWidth="1"/>
    <col min="775" max="775" width="9.42578125" style="148" customWidth="1"/>
    <col min="776" max="776" width="8.7109375" style="148" customWidth="1"/>
    <col min="777" max="777" width="10.42578125" style="148" customWidth="1"/>
    <col min="778" max="778" width="12.5703125" style="148" customWidth="1"/>
    <col min="779" max="779" width="13.140625" style="148" customWidth="1"/>
    <col min="780" max="780" width="13.7109375" style="148" customWidth="1"/>
    <col min="781" max="781" width="12.85546875" style="148" customWidth="1"/>
    <col min="782" max="782" width="11.42578125" style="148" customWidth="1"/>
    <col min="783" max="783" width="12.5703125" style="148" customWidth="1"/>
    <col min="784" max="784" width="13.42578125" style="148" customWidth="1"/>
    <col min="785" max="786" width="0" style="148" hidden="1" customWidth="1"/>
    <col min="787" max="787" width="10.28515625" style="148" customWidth="1"/>
    <col min="788" max="1024" width="11.5703125" style="148"/>
    <col min="1025" max="1025" width="12.85546875" style="148" customWidth="1"/>
    <col min="1026" max="1027" width="11.42578125" style="148" customWidth="1"/>
    <col min="1028" max="1028" width="15.28515625" style="148" customWidth="1"/>
    <col min="1029" max="1029" width="14.85546875" style="148" customWidth="1"/>
    <col min="1030" max="1030" width="8.5703125" style="148" customWidth="1"/>
    <col min="1031" max="1031" width="9.42578125" style="148" customWidth="1"/>
    <col min="1032" max="1032" width="8.7109375" style="148" customWidth="1"/>
    <col min="1033" max="1033" width="10.42578125" style="148" customWidth="1"/>
    <col min="1034" max="1034" width="12.5703125" style="148" customWidth="1"/>
    <col min="1035" max="1035" width="13.140625" style="148" customWidth="1"/>
    <col min="1036" max="1036" width="13.7109375" style="148" customWidth="1"/>
    <col min="1037" max="1037" width="12.85546875" style="148" customWidth="1"/>
    <col min="1038" max="1038" width="11.42578125" style="148" customWidth="1"/>
    <col min="1039" max="1039" width="12.5703125" style="148" customWidth="1"/>
    <col min="1040" max="1040" width="13.42578125" style="148" customWidth="1"/>
    <col min="1041" max="1042" width="0" style="148" hidden="1" customWidth="1"/>
    <col min="1043" max="1043" width="10.28515625" style="148" customWidth="1"/>
    <col min="1044" max="1280" width="11.5703125" style="148"/>
    <col min="1281" max="1281" width="12.85546875" style="148" customWidth="1"/>
    <col min="1282" max="1283" width="11.42578125" style="148" customWidth="1"/>
    <col min="1284" max="1284" width="15.28515625" style="148" customWidth="1"/>
    <col min="1285" max="1285" width="14.85546875" style="148" customWidth="1"/>
    <col min="1286" max="1286" width="8.5703125" style="148" customWidth="1"/>
    <col min="1287" max="1287" width="9.42578125" style="148" customWidth="1"/>
    <col min="1288" max="1288" width="8.7109375" style="148" customWidth="1"/>
    <col min="1289" max="1289" width="10.42578125" style="148" customWidth="1"/>
    <col min="1290" max="1290" width="12.5703125" style="148" customWidth="1"/>
    <col min="1291" max="1291" width="13.140625" style="148" customWidth="1"/>
    <col min="1292" max="1292" width="13.7109375" style="148" customWidth="1"/>
    <col min="1293" max="1293" width="12.85546875" style="148" customWidth="1"/>
    <col min="1294" max="1294" width="11.42578125" style="148" customWidth="1"/>
    <col min="1295" max="1295" width="12.5703125" style="148" customWidth="1"/>
    <col min="1296" max="1296" width="13.42578125" style="148" customWidth="1"/>
    <col min="1297" max="1298" width="0" style="148" hidden="1" customWidth="1"/>
    <col min="1299" max="1299" width="10.28515625" style="148" customWidth="1"/>
    <col min="1300" max="1536" width="11.5703125" style="148"/>
    <col min="1537" max="1537" width="12.85546875" style="148" customWidth="1"/>
    <col min="1538" max="1539" width="11.42578125" style="148" customWidth="1"/>
    <col min="1540" max="1540" width="15.28515625" style="148" customWidth="1"/>
    <col min="1541" max="1541" width="14.85546875" style="148" customWidth="1"/>
    <col min="1542" max="1542" width="8.5703125" style="148" customWidth="1"/>
    <col min="1543" max="1543" width="9.42578125" style="148" customWidth="1"/>
    <col min="1544" max="1544" width="8.7109375" style="148" customWidth="1"/>
    <col min="1545" max="1545" width="10.42578125" style="148" customWidth="1"/>
    <col min="1546" max="1546" width="12.5703125" style="148" customWidth="1"/>
    <col min="1547" max="1547" width="13.140625" style="148" customWidth="1"/>
    <col min="1548" max="1548" width="13.7109375" style="148" customWidth="1"/>
    <col min="1549" max="1549" width="12.85546875" style="148" customWidth="1"/>
    <col min="1550" max="1550" width="11.42578125" style="148" customWidth="1"/>
    <col min="1551" max="1551" width="12.5703125" style="148" customWidth="1"/>
    <col min="1552" max="1552" width="13.42578125" style="148" customWidth="1"/>
    <col min="1553" max="1554" width="0" style="148" hidden="1" customWidth="1"/>
    <col min="1555" max="1555" width="10.28515625" style="148" customWidth="1"/>
    <col min="1556" max="1792" width="11.5703125" style="148"/>
    <col min="1793" max="1793" width="12.85546875" style="148" customWidth="1"/>
    <col min="1794" max="1795" width="11.42578125" style="148" customWidth="1"/>
    <col min="1796" max="1796" width="15.28515625" style="148" customWidth="1"/>
    <col min="1797" max="1797" width="14.85546875" style="148" customWidth="1"/>
    <col min="1798" max="1798" width="8.5703125" style="148" customWidth="1"/>
    <col min="1799" max="1799" width="9.42578125" style="148" customWidth="1"/>
    <col min="1800" max="1800" width="8.7109375" style="148" customWidth="1"/>
    <col min="1801" max="1801" width="10.42578125" style="148" customWidth="1"/>
    <col min="1802" max="1802" width="12.5703125" style="148" customWidth="1"/>
    <col min="1803" max="1803" width="13.140625" style="148" customWidth="1"/>
    <col min="1804" max="1804" width="13.7109375" style="148" customWidth="1"/>
    <col min="1805" max="1805" width="12.85546875" style="148" customWidth="1"/>
    <col min="1806" max="1806" width="11.42578125" style="148" customWidth="1"/>
    <col min="1807" max="1807" width="12.5703125" style="148" customWidth="1"/>
    <col min="1808" max="1808" width="13.42578125" style="148" customWidth="1"/>
    <col min="1809" max="1810" width="0" style="148" hidden="1" customWidth="1"/>
    <col min="1811" max="1811" width="10.28515625" style="148" customWidth="1"/>
    <col min="1812" max="2048" width="11.5703125" style="148"/>
    <col min="2049" max="2049" width="12.85546875" style="148" customWidth="1"/>
    <col min="2050" max="2051" width="11.42578125" style="148" customWidth="1"/>
    <col min="2052" max="2052" width="15.28515625" style="148" customWidth="1"/>
    <col min="2053" max="2053" width="14.85546875" style="148" customWidth="1"/>
    <col min="2054" max="2054" width="8.5703125" style="148" customWidth="1"/>
    <col min="2055" max="2055" width="9.42578125" style="148" customWidth="1"/>
    <col min="2056" max="2056" width="8.7109375" style="148" customWidth="1"/>
    <col min="2057" max="2057" width="10.42578125" style="148" customWidth="1"/>
    <col min="2058" max="2058" width="12.5703125" style="148" customWidth="1"/>
    <col min="2059" max="2059" width="13.140625" style="148" customWidth="1"/>
    <col min="2060" max="2060" width="13.7109375" style="148" customWidth="1"/>
    <col min="2061" max="2061" width="12.85546875" style="148" customWidth="1"/>
    <col min="2062" max="2062" width="11.42578125" style="148" customWidth="1"/>
    <col min="2063" max="2063" width="12.5703125" style="148" customWidth="1"/>
    <col min="2064" max="2064" width="13.42578125" style="148" customWidth="1"/>
    <col min="2065" max="2066" width="0" style="148" hidden="1" customWidth="1"/>
    <col min="2067" max="2067" width="10.28515625" style="148" customWidth="1"/>
    <col min="2068" max="2304" width="11.5703125" style="148"/>
    <col min="2305" max="2305" width="12.85546875" style="148" customWidth="1"/>
    <col min="2306" max="2307" width="11.42578125" style="148" customWidth="1"/>
    <col min="2308" max="2308" width="15.28515625" style="148" customWidth="1"/>
    <col min="2309" max="2309" width="14.85546875" style="148" customWidth="1"/>
    <col min="2310" max="2310" width="8.5703125" style="148" customWidth="1"/>
    <col min="2311" max="2311" width="9.42578125" style="148" customWidth="1"/>
    <col min="2312" max="2312" width="8.7109375" style="148" customWidth="1"/>
    <col min="2313" max="2313" width="10.42578125" style="148" customWidth="1"/>
    <col min="2314" max="2314" width="12.5703125" style="148" customWidth="1"/>
    <col min="2315" max="2315" width="13.140625" style="148" customWidth="1"/>
    <col min="2316" max="2316" width="13.7109375" style="148" customWidth="1"/>
    <col min="2317" max="2317" width="12.85546875" style="148" customWidth="1"/>
    <col min="2318" max="2318" width="11.42578125" style="148" customWidth="1"/>
    <col min="2319" max="2319" width="12.5703125" style="148" customWidth="1"/>
    <col min="2320" max="2320" width="13.42578125" style="148" customWidth="1"/>
    <col min="2321" max="2322" width="0" style="148" hidden="1" customWidth="1"/>
    <col min="2323" max="2323" width="10.28515625" style="148" customWidth="1"/>
    <col min="2324" max="2560" width="11.5703125" style="148"/>
    <col min="2561" max="2561" width="12.85546875" style="148" customWidth="1"/>
    <col min="2562" max="2563" width="11.42578125" style="148" customWidth="1"/>
    <col min="2564" max="2564" width="15.28515625" style="148" customWidth="1"/>
    <col min="2565" max="2565" width="14.85546875" style="148" customWidth="1"/>
    <col min="2566" max="2566" width="8.5703125" style="148" customWidth="1"/>
    <col min="2567" max="2567" width="9.42578125" style="148" customWidth="1"/>
    <col min="2568" max="2568" width="8.7109375" style="148" customWidth="1"/>
    <col min="2569" max="2569" width="10.42578125" style="148" customWidth="1"/>
    <col min="2570" max="2570" width="12.5703125" style="148" customWidth="1"/>
    <col min="2571" max="2571" width="13.140625" style="148" customWidth="1"/>
    <col min="2572" max="2572" width="13.7109375" style="148" customWidth="1"/>
    <col min="2573" max="2573" width="12.85546875" style="148" customWidth="1"/>
    <col min="2574" max="2574" width="11.42578125" style="148" customWidth="1"/>
    <col min="2575" max="2575" width="12.5703125" style="148" customWidth="1"/>
    <col min="2576" max="2576" width="13.42578125" style="148" customWidth="1"/>
    <col min="2577" max="2578" width="0" style="148" hidden="1" customWidth="1"/>
    <col min="2579" max="2579" width="10.28515625" style="148" customWidth="1"/>
    <col min="2580" max="2816" width="11.5703125" style="148"/>
    <col min="2817" max="2817" width="12.85546875" style="148" customWidth="1"/>
    <col min="2818" max="2819" width="11.42578125" style="148" customWidth="1"/>
    <col min="2820" max="2820" width="15.28515625" style="148" customWidth="1"/>
    <col min="2821" max="2821" width="14.85546875" style="148" customWidth="1"/>
    <col min="2822" max="2822" width="8.5703125" style="148" customWidth="1"/>
    <col min="2823" max="2823" width="9.42578125" style="148" customWidth="1"/>
    <col min="2824" max="2824" width="8.7109375" style="148" customWidth="1"/>
    <col min="2825" max="2825" width="10.42578125" style="148" customWidth="1"/>
    <col min="2826" max="2826" width="12.5703125" style="148" customWidth="1"/>
    <col min="2827" max="2827" width="13.140625" style="148" customWidth="1"/>
    <col min="2828" max="2828" width="13.7109375" style="148" customWidth="1"/>
    <col min="2829" max="2829" width="12.85546875" style="148" customWidth="1"/>
    <col min="2830" max="2830" width="11.42578125" style="148" customWidth="1"/>
    <col min="2831" max="2831" width="12.5703125" style="148" customWidth="1"/>
    <col min="2832" max="2832" width="13.42578125" style="148" customWidth="1"/>
    <col min="2833" max="2834" width="0" style="148" hidden="1" customWidth="1"/>
    <col min="2835" max="2835" width="10.28515625" style="148" customWidth="1"/>
    <col min="2836" max="3072" width="11.5703125" style="148"/>
    <col min="3073" max="3073" width="12.85546875" style="148" customWidth="1"/>
    <col min="3074" max="3075" width="11.42578125" style="148" customWidth="1"/>
    <col min="3076" max="3076" width="15.28515625" style="148" customWidth="1"/>
    <col min="3077" max="3077" width="14.85546875" style="148" customWidth="1"/>
    <col min="3078" max="3078" width="8.5703125" style="148" customWidth="1"/>
    <col min="3079" max="3079" width="9.42578125" style="148" customWidth="1"/>
    <col min="3080" max="3080" width="8.7109375" style="148" customWidth="1"/>
    <col min="3081" max="3081" width="10.42578125" style="148" customWidth="1"/>
    <col min="3082" max="3082" width="12.5703125" style="148" customWidth="1"/>
    <col min="3083" max="3083" width="13.140625" style="148" customWidth="1"/>
    <col min="3084" max="3084" width="13.7109375" style="148" customWidth="1"/>
    <col min="3085" max="3085" width="12.85546875" style="148" customWidth="1"/>
    <col min="3086" max="3086" width="11.42578125" style="148" customWidth="1"/>
    <col min="3087" max="3087" width="12.5703125" style="148" customWidth="1"/>
    <col min="3088" max="3088" width="13.42578125" style="148" customWidth="1"/>
    <col min="3089" max="3090" width="0" style="148" hidden="1" customWidth="1"/>
    <col min="3091" max="3091" width="10.28515625" style="148" customWidth="1"/>
    <col min="3092" max="3328" width="11.5703125" style="148"/>
    <col min="3329" max="3329" width="12.85546875" style="148" customWidth="1"/>
    <col min="3330" max="3331" width="11.42578125" style="148" customWidth="1"/>
    <col min="3332" max="3332" width="15.28515625" style="148" customWidth="1"/>
    <col min="3333" max="3333" width="14.85546875" style="148" customWidth="1"/>
    <col min="3334" max="3334" width="8.5703125" style="148" customWidth="1"/>
    <col min="3335" max="3335" width="9.42578125" style="148" customWidth="1"/>
    <col min="3336" max="3336" width="8.7109375" style="148" customWidth="1"/>
    <col min="3337" max="3337" width="10.42578125" style="148" customWidth="1"/>
    <col min="3338" max="3338" width="12.5703125" style="148" customWidth="1"/>
    <col min="3339" max="3339" width="13.140625" style="148" customWidth="1"/>
    <col min="3340" max="3340" width="13.7109375" style="148" customWidth="1"/>
    <col min="3341" max="3341" width="12.85546875" style="148" customWidth="1"/>
    <col min="3342" max="3342" width="11.42578125" style="148" customWidth="1"/>
    <col min="3343" max="3343" width="12.5703125" style="148" customWidth="1"/>
    <col min="3344" max="3344" width="13.42578125" style="148" customWidth="1"/>
    <col min="3345" max="3346" width="0" style="148" hidden="1" customWidth="1"/>
    <col min="3347" max="3347" width="10.28515625" style="148" customWidth="1"/>
    <col min="3348" max="3584" width="11.5703125" style="148"/>
    <col min="3585" max="3585" width="12.85546875" style="148" customWidth="1"/>
    <col min="3586" max="3587" width="11.42578125" style="148" customWidth="1"/>
    <col min="3588" max="3588" width="15.28515625" style="148" customWidth="1"/>
    <col min="3589" max="3589" width="14.85546875" style="148" customWidth="1"/>
    <col min="3590" max="3590" width="8.5703125" style="148" customWidth="1"/>
    <col min="3591" max="3591" width="9.42578125" style="148" customWidth="1"/>
    <col min="3592" max="3592" width="8.7109375" style="148" customWidth="1"/>
    <col min="3593" max="3593" width="10.42578125" style="148" customWidth="1"/>
    <col min="3594" max="3594" width="12.5703125" style="148" customWidth="1"/>
    <col min="3595" max="3595" width="13.140625" style="148" customWidth="1"/>
    <col min="3596" max="3596" width="13.7109375" style="148" customWidth="1"/>
    <col min="3597" max="3597" width="12.85546875" style="148" customWidth="1"/>
    <col min="3598" max="3598" width="11.42578125" style="148" customWidth="1"/>
    <col min="3599" max="3599" width="12.5703125" style="148" customWidth="1"/>
    <col min="3600" max="3600" width="13.42578125" style="148" customWidth="1"/>
    <col min="3601" max="3602" width="0" style="148" hidden="1" customWidth="1"/>
    <col min="3603" max="3603" width="10.28515625" style="148" customWidth="1"/>
    <col min="3604" max="3840" width="11.5703125" style="148"/>
    <col min="3841" max="3841" width="12.85546875" style="148" customWidth="1"/>
    <col min="3842" max="3843" width="11.42578125" style="148" customWidth="1"/>
    <col min="3844" max="3844" width="15.28515625" style="148" customWidth="1"/>
    <col min="3845" max="3845" width="14.85546875" style="148" customWidth="1"/>
    <col min="3846" max="3846" width="8.5703125" style="148" customWidth="1"/>
    <col min="3847" max="3847" width="9.42578125" style="148" customWidth="1"/>
    <col min="3848" max="3848" width="8.7109375" style="148" customWidth="1"/>
    <col min="3849" max="3849" width="10.42578125" style="148" customWidth="1"/>
    <col min="3850" max="3850" width="12.5703125" style="148" customWidth="1"/>
    <col min="3851" max="3851" width="13.140625" style="148" customWidth="1"/>
    <col min="3852" max="3852" width="13.7109375" style="148" customWidth="1"/>
    <col min="3853" max="3853" width="12.85546875" style="148" customWidth="1"/>
    <col min="3854" max="3854" width="11.42578125" style="148" customWidth="1"/>
    <col min="3855" max="3855" width="12.5703125" style="148" customWidth="1"/>
    <col min="3856" max="3856" width="13.42578125" style="148" customWidth="1"/>
    <col min="3857" max="3858" width="0" style="148" hidden="1" customWidth="1"/>
    <col min="3859" max="3859" width="10.28515625" style="148" customWidth="1"/>
    <col min="3860" max="4096" width="11.5703125" style="148"/>
    <col min="4097" max="4097" width="12.85546875" style="148" customWidth="1"/>
    <col min="4098" max="4099" width="11.42578125" style="148" customWidth="1"/>
    <col min="4100" max="4100" width="15.28515625" style="148" customWidth="1"/>
    <col min="4101" max="4101" width="14.85546875" style="148" customWidth="1"/>
    <col min="4102" max="4102" width="8.5703125" style="148" customWidth="1"/>
    <col min="4103" max="4103" width="9.42578125" style="148" customWidth="1"/>
    <col min="4104" max="4104" width="8.7109375" style="148" customWidth="1"/>
    <col min="4105" max="4105" width="10.42578125" style="148" customWidth="1"/>
    <col min="4106" max="4106" width="12.5703125" style="148" customWidth="1"/>
    <col min="4107" max="4107" width="13.140625" style="148" customWidth="1"/>
    <col min="4108" max="4108" width="13.7109375" style="148" customWidth="1"/>
    <col min="4109" max="4109" width="12.85546875" style="148" customWidth="1"/>
    <col min="4110" max="4110" width="11.42578125" style="148" customWidth="1"/>
    <col min="4111" max="4111" width="12.5703125" style="148" customWidth="1"/>
    <col min="4112" max="4112" width="13.42578125" style="148" customWidth="1"/>
    <col min="4113" max="4114" width="0" style="148" hidden="1" customWidth="1"/>
    <col min="4115" max="4115" width="10.28515625" style="148" customWidth="1"/>
    <col min="4116" max="4352" width="11.5703125" style="148"/>
    <col min="4353" max="4353" width="12.85546875" style="148" customWidth="1"/>
    <col min="4354" max="4355" width="11.42578125" style="148" customWidth="1"/>
    <col min="4356" max="4356" width="15.28515625" style="148" customWidth="1"/>
    <col min="4357" max="4357" width="14.85546875" style="148" customWidth="1"/>
    <col min="4358" max="4358" width="8.5703125" style="148" customWidth="1"/>
    <col min="4359" max="4359" width="9.42578125" style="148" customWidth="1"/>
    <col min="4360" max="4360" width="8.7109375" style="148" customWidth="1"/>
    <col min="4361" max="4361" width="10.42578125" style="148" customWidth="1"/>
    <col min="4362" max="4362" width="12.5703125" style="148" customWidth="1"/>
    <col min="4363" max="4363" width="13.140625" style="148" customWidth="1"/>
    <col min="4364" max="4364" width="13.7109375" style="148" customWidth="1"/>
    <col min="4365" max="4365" width="12.85546875" style="148" customWidth="1"/>
    <col min="4366" max="4366" width="11.42578125" style="148" customWidth="1"/>
    <col min="4367" max="4367" width="12.5703125" style="148" customWidth="1"/>
    <col min="4368" max="4368" width="13.42578125" style="148" customWidth="1"/>
    <col min="4369" max="4370" width="0" style="148" hidden="1" customWidth="1"/>
    <col min="4371" max="4371" width="10.28515625" style="148" customWidth="1"/>
    <col min="4372" max="4608" width="11.5703125" style="148"/>
    <col min="4609" max="4609" width="12.85546875" style="148" customWidth="1"/>
    <col min="4610" max="4611" width="11.42578125" style="148" customWidth="1"/>
    <col min="4612" max="4612" width="15.28515625" style="148" customWidth="1"/>
    <col min="4613" max="4613" width="14.85546875" style="148" customWidth="1"/>
    <col min="4614" max="4614" width="8.5703125" style="148" customWidth="1"/>
    <col min="4615" max="4615" width="9.42578125" style="148" customWidth="1"/>
    <col min="4616" max="4616" width="8.7109375" style="148" customWidth="1"/>
    <col min="4617" max="4617" width="10.42578125" style="148" customWidth="1"/>
    <col min="4618" max="4618" width="12.5703125" style="148" customWidth="1"/>
    <col min="4619" max="4619" width="13.140625" style="148" customWidth="1"/>
    <col min="4620" max="4620" width="13.7109375" style="148" customWidth="1"/>
    <col min="4621" max="4621" width="12.85546875" style="148" customWidth="1"/>
    <col min="4622" max="4622" width="11.42578125" style="148" customWidth="1"/>
    <col min="4623" max="4623" width="12.5703125" style="148" customWidth="1"/>
    <col min="4624" max="4624" width="13.42578125" style="148" customWidth="1"/>
    <col min="4625" max="4626" width="0" style="148" hidden="1" customWidth="1"/>
    <col min="4627" max="4627" width="10.28515625" style="148" customWidth="1"/>
    <col min="4628" max="4864" width="11.5703125" style="148"/>
    <col min="4865" max="4865" width="12.85546875" style="148" customWidth="1"/>
    <col min="4866" max="4867" width="11.42578125" style="148" customWidth="1"/>
    <col min="4868" max="4868" width="15.28515625" style="148" customWidth="1"/>
    <col min="4869" max="4869" width="14.85546875" style="148" customWidth="1"/>
    <col min="4870" max="4870" width="8.5703125" style="148" customWidth="1"/>
    <col min="4871" max="4871" width="9.42578125" style="148" customWidth="1"/>
    <col min="4872" max="4872" width="8.7109375" style="148" customWidth="1"/>
    <col min="4873" max="4873" width="10.42578125" style="148" customWidth="1"/>
    <col min="4874" max="4874" width="12.5703125" style="148" customWidth="1"/>
    <col min="4875" max="4875" width="13.140625" style="148" customWidth="1"/>
    <col min="4876" max="4876" width="13.7109375" style="148" customWidth="1"/>
    <col min="4877" max="4877" width="12.85546875" style="148" customWidth="1"/>
    <col min="4878" max="4878" width="11.42578125" style="148" customWidth="1"/>
    <col min="4879" max="4879" width="12.5703125" style="148" customWidth="1"/>
    <col min="4880" max="4880" width="13.42578125" style="148" customWidth="1"/>
    <col min="4881" max="4882" width="0" style="148" hidden="1" customWidth="1"/>
    <col min="4883" max="4883" width="10.28515625" style="148" customWidth="1"/>
    <col min="4884" max="5120" width="11.5703125" style="148"/>
    <col min="5121" max="5121" width="12.85546875" style="148" customWidth="1"/>
    <col min="5122" max="5123" width="11.42578125" style="148" customWidth="1"/>
    <col min="5124" max="5124" width="15.28515625" style="148" customWidth="1"/>
    <col min="5125" max="5125" width="14.85546875" style="148" customWidth="1"/>
    <col min="5126" max="5126" width="8.5703125" style="148" customWidth="1"/>
    <col min="5127" max="5127" width="9.42578125" style="148" customWidth="1"/>
    <col min="5128" max="5128" width="8.7109375" style="148" customWidth="1"/>
    <col min="5129" max="5129" width="10.42578125" style="148" customWidth="1"/>
    <col min="5130" max="5130" width="12.5703125" style="148" customWidth="1"/>
    <col min="5131" max="5131" width="13.140625" style="148" customWidth="1"/>
    <col min="5132" max="5132" width="13.7109375" style="148" customWidth="1"/>
    <col min="5133" max="5133" width="12.85546875" style="148" customWidth="1"/>
    <col min="5134" max="5134" width="11.42578125" style="148" customWidth="1"/>
    <col min="5135" max="5135" width="12.5703125" style="148" customWidth="1"/>
    <col min="5136" max="5136" width="13.42578125" style="148" customWidth="1"/>
    <col min="5137" max="5138" width="0" style="148" hidden="1" customWidth="1"/>
    <col min="5139" max="5139" width="10.28515625" style="148" customWidth="1"/>
    <col min="5140" max="5376" width="11.5703125" style="148"/>
    <col min="5377" max="5377" width="12.85546875" style="148" customWidth="1"/>
    <col min="5378" max="5379" width="11.42578125" style="148" customWidth="1"/>
    <col min="5380" max="5380" width="15.28515625" style="148" customWidth="1"/>
    <col min="5381" max="5381" width="14.85546875" style="148" customWidth="1"/>
    <col min="5382" max="5382" width="8.5703125" style="148" customWidth="1"/>
    <col min="5383" max="5383" width="9.42578125" style="148" customWidth="1"/>
    <col min="5384" max="5384" width="8.7109375" style="148" customWidth="1"/>
    <col min="5385" max="5385" width="10.42578125" style="148" customWidth="1"/>
    <col min="5386" max="5386" width="12.5703125" style="148" customWidth="1"/>
    <col min="5387" max="5387" width="13.140625" style="148" customWidth="1"/>
    <col min="5388" max="5388" width="13.7109375" style="148" customWidth="1"/>
    <col min="5389" max="5389" width="12.85546875" style="148" customWidth="1"/>
    <col min="5390" max="5390" width="11.42578125" style="148" customWidth="1"/>
    <col min="5391" max="5391" width="12.5703125" style="148" customWidth="1"/>
    <col min="5392" max="5392" width="13.42578125" style="148" customWidth="1"/>
    <col min="5393" max="5394" width="0" style="148" hidden="1" customWidth="1"/>
    <col min="5395" max="5395" width="10.28515625" style="148" customWidth="1"/>
    <col min="5396" max="5632" width="11.5703125" style="148"/>
    <col min="5633" max="5633" width="12.85546875" style="148" customWidth="1"/>
    <col min="5634" max="5635" width="11.42578125" style="148" customWidth="1"/>
    <col min="5636" max="5636" width="15.28515625" style="148" customWidth="1"/>
    <col min="5637" max="5637" width="14.85546875" style="148" customWidth="1"/>
    <col min="5638" max="5638" width="8.5703125" style="148" customWidth="1"/>
    <col min="5639" max="5639" width="9.42578125" style="148" customWidth="1"/>
    <col min="5640" max="5640" width="8.7109375" style="148" customWidth="1"/>
    <col min="5641" max="5641" width="10.42578125" style="148" customWidth="1"/>
    <col min="5642" max="5642" width="12.5703125" style="148" customWidth="1"/>
    <col min="5643" max="5643" width="13.140625" style="148" customWidth="1"/>
    <col min="5644" max="5644" width="13.7109375" style="148" customWidth="1"/>
    <col min="5645" max="5645" width="12.85546875" style="148" customWidth="1"/>
    <col min="5646" max="5646" width="11.42578125" style="148" customWidth="1"/>
    <col min="5647" max="5647" width="12.5703125" style="148" customWidth="1"/>
    <col min="5648" max="5648" width="13.42578125" style="148" customWidth="1"/>
    <col min="5649" max="5650" width="0" style="148" hidden="1" customWidth="1"/>
    <col min="5651" max="5651" width="10.28515625" style="148" customWidth="1"/>
    <col min="5652" max="5888" width="11.5703125" style="148"/>
    <col min="5889" max="5889" width="12.85546875" style="148" customWidth="1"/>
    <col min="5890" max="5891" width="11.42578125" style="148" customWidth="1"/>
    <col min="5892" max="5892" width="15.28515625" style="148" customWidth="1"/>
    <col min="5893" max="5893" width="14.85546875" style="148" customWidth="1"/>
    <col min="5894" max="5894" width="8.5703125" style="148" customWidth="1"/>
    <col min="5895" max="5895" width="9.42578125" style="148" customWidth="1"/>
    <col min="5896" max="5896" width="8.7109375" style="148" customWidth="1"/>
    <col min="5897" max="5897" width="10.42578125" style="148" customWidth="1"/>
    <col min="5898" max="5898" width="12.5703125" style="148" customWidth="1"/>
    <col min="5899" max="5899" width="13.140625" style="148" customWidth="1"/>
    <col min="5900" max="5900" width="13.7109375" style="148" customWidth="1"/>
    <col min="5901" max="5901" width="12.85546875" style="148" customWidth="1"/>
    <col min="5902" max="5902" width="11.42578125" style="148" customWidth="1"/>
    <col min="5903" max="5903" width="12.5703125" style="148" customWidth="1"/>
    <col min="5904" max="5904" width="13.42578125" style="148" customWidth="1"/>
    <col min="5905" max="5906" width="0" style="148" hidden="1" customWidth="1"/>
    <col min="5907" max="5907" width="10.28515625" style="148" customWidth="1"/>
    <col min="5908" max="6144" width="11.5703125" style="148"/>
    <col min="6145" max="6145" width="12.85546875" style="148" customWidth="1"/>
    <col min="6146" max="6147" width="11.42578125" style="148" customWidth="1"/>
    <col min="6148" max="6148" width="15.28515625" style="148" customWidth="1"/>
    <col min="6149" max="6149" width="14.85546875" style="148" customWidth="1"/>
    <col min="6150" max="6150" width="8.5703125" style="148" customWidth="1"/>
    <col min="6151" max="6151" width="9.42578125" style="148" customWidth="1"/>
    <col min="6152" max="6152" width="8.7109375" style="148" customWidth="1"/>
    <col min="6153" max="6153" width="10.42578125" style="148" customWidth="1"/>
    <col min="6154" max="6154" width="12.5703125" style="148" customWidth="1"/>
    <col min="6155" max="6155" width="13.140625" style="148" customWidth="1"/>
    <col min="6156" max="6156" width="13.7109375" style="148" customWidth="1"/>
    <col min="6157" max="6157" width="12.85546875" style="148" customWidth="1"/>
    <col min="6158" max="6158" width="11.42578125" style="148" customWidth="1"/>
    <col min="6159" max="6159" width="12.5703125" style="148" customWidth="1"/>
    <col min="6160" max="6160" width="13.42578125" style="148" customWidth="1"/>
    <col min="6161" max="6162" width="0" style="148" hidden="1" customWidth="1"/>
    <col min="6163" max="6163" width="10.28515625" style="148" customWidth="1"/>
    <col min="6164" max="6400" width="11.5703125" style="148"/>
    <col min="6401" max="6401" width="12.85546875" style="148" customWidth="1"/>
    <col min="6402" max="6403" width="11.42578125" style="148" customWidth="1"/>
    <col min="6404" max="6404" width="15.28515625" style="148" customWidth="1"/>
    <col min="6405" max="6405" width="14.85546875" style="148" customWidth="1"/>
    <col min="6406" max="6406" width="8.5703125" style="148" customWidth="1"/>
    <col min="6407" max="6407" width="9.42578125" style="148" customWidth="1"/>
    <col min="6408" max="6408" width="8.7109375" style="148" customWidth="1"/>
    <col min="6409" max="6409" width="10.42578125" style="148" customWidth="1"/>
    <col min="6410" max="6410" width="12.5703125" style="148" customWidth="1"/>
    <col min="6411" max="6411" width="13.140625" style="148" customWidth="1"/>
    <col min="6412" max="6412" width="13.7109375" style="148" customWidth="1"/>
    <col min="6413" max="6413" width="12.85546875" style="148" customWidth="1"/>
    <col min="6414" max="6414" width="11.42578125" style="148" customWidth="1"/>
    <col min="6415" max="6415" width="12.5703125" style="148" customWidth="1"/>
    <col min="6416" max="6416" width="13.42578125" style="148" customWidth="1"/>
    <col min="6417" max="6418" width="0" style="148" hidden="1" customWidth="1"/>
    <col min="6419" max="6419" width="10.28515625" style="148" customWidth="1"/>
    <col min="6420" max="6656" width="11.5703125" style="148"/>
    <col min="6657" max="6657" width="12.85546875" style="148" customWidth="1"/>
    <col min="6658" max="6659" width="11.42578125" style="148" customWidth="1"/>
    <col min="6660" max="6660" width="15.28515625" style="148" customWidth="1"/>
    <col min="6661" max="6661" width="14.85546875" style="148" customWidth="1"/>
    <col min="6662" max="6662" width="8.5703125" style="148" customWidth="1"/>
    <col min="6663" max="6663" width="9.42578125" style="148" customWidth="1"/>
    <col min="6664" max="6664" width="8.7109375" style="148" customWidth="1"/>
    <col min="6665" max="6665" width="10.42578125" style="148" customWidth="1"/>
    <col min="6666" max="6666" width="12.5703125" style="148" customWidth="1"/>
    <col min="6667" max="6667" width="13.140625" style="148" customWidth="1"/>
    <col min="6668" max="6668" width="13.7109375" style="148" customWidth="1"/>
    <col min="6669" max="6669" width="12.85546875" style="148" customWidth="1"/>
    <col min="6670" max="6670" width="11.42578125" style="148" customWidth="1"/>
    <col min="6671" max="6671" width="12.5703125" style="148" customWidth="1"/>
    <col min="6672" max="6672" width="13.42578125" style="148" customWidth="1"/>
    <col min="6673" max="6674" width="0" style="148" hidden="1" customWidth="1"/>
    <col min="6675" max="6675" width="10.28515625" style="148" customWidth="1"/>
    <col min="6676" max="6912" width="11.5703125" style="148"/>
    <col min="6913" max="6913" width="12.85546875" style="148" customWidth="1"/>
    <col min="6914" max="6915" width="11.42578125" style="148" customWidth="1"/>
    <col min="6916" max="6916" width="15.28515625" style="148" customWidth="1"/>
    <col min="6917" max="6917" width="14.85546875" style="148" customWidth="1"/>
    <col min="6918" max="6918" width="8.5703125" style="148" customWidth="1"/>
    <col min="6919" max="6919" width="9.42578125" style="148" customWidth="1"/>
    <col min="6920" max="6920" width="8.7109375" style="148" customWidth="1"/>
    <col min="6921" max="6921" width="10.42578125" style="148" customWidth="1"/>
    <col min="6922" max="6922" width="12.5703125" style="148" customWidth="1"/>
    <col min="6923" max="6923" width="13.140625" style="148" customWidth="1"/>
    <col min="6924" max="6924" width="13.7109375" style="148" customWidth="1"/>
    <col min="6925" max="6925" width="12.85546875" style="148" customWidth="1"/>
    <col min="6926" max="6926" width="11.42578125" style="148" customWidth="1"/>
    <col min="6927" max="6927" width="12.5703125" style="148" customWidth="1"/>
    <col min="6928" max="6928" width="13.42578125" style="148" customWidth="1"/>
    <col min="6929" max="6930" width="0" style="148" hidden="1" customWidth="1"/>
    <col min="6931" max="6931" width="10.28515625" style="148" customWidth="1"/>
    <col min="6932" max="7168" width="11.5703125" style="148"/>
    <col min="7169" max="7169" width="12.85546875" style="148" customWidth="1"/>
    <col min="7170" max="7171" width="11.42578125" style="148" customWidth="1"/>
    <col min="7172" max="7172" width="15.28515625" style="148" customWidth="1"/>
    <col min="7173" max="7173" width="14.85546875" style="148" customWidth="1"/>
    <col min="7174" max="7174" width="8.5703125" style="148" customWidth="1"/>
    <col min="7175" max="7175" width="9.42578125" style="148" customWidth="1"/>
    <col min="7176" max="7176" width="8.7109375" style="148" customWidth="1"/>
    <col min="7177" max="7177" width="10.42578125" style="148" customWidth="1"/>
    <col min="7178" max="7178" width="12.5703125" style="148" customWidth="1"/>
    <col min="7179" max="7179" width="13.140625" style="148" customWidth="1"/>
    <col min="7180" max="7180" width="13.7109375" style="148" customWidth="1"/>
    <col min="7181" max="7181" width="12.85546875" style="148" customWidth="1"/>
    <col min="7182" max="7182" width="11.42578125" style="148" customWidth="1"/>
    <col min="7183" max="7183" width="12.5703125" style="148" customWidth="1"/>
    <col min="7184" max="7184" width="13.42578125" style="148" customWidth="1"/>
    <col min="7185" max="7186" width="0" style="148" hidden="1" customWidth="1"/>
    <col min="7187" max="7187" width="10.28515625" style="148" customWidth="1"/>
    <col min="7188" max="7424" width="11.5703125" style="148"/>
    <col min="7425" max="7425" width="12.85546875" style="148" customWidth="1"/>
    <col min="7426" max="7427" width="11.42578125" style="148" customWidth="1"/>
    <col min="7428" max="7428" width="15.28515625" style="148" customWidth="1"/>
    <col min="7429" max="7429" width="14.85546875" style="148" customWidth="1"/>
    <col min="7430" max="7430" width="8.5703125" style="148" customWidth="1"/>
    <col min="7431" max="7431" width="9.42578125" style="148" customWidth="1"/>
    <col min="7432" max="7432" width="8.7109375" style="148" customWidth="1"/>
    <col min="7433" max="7433" width="10.42578125" style="148" customWidth="1"/>
    <col min="7434" max="7434" width="12.5703125" style="148" customWidth="1"/>
    <col min="7435" max="7435" width="13.140625" style="148" customWidth="1"/>
    <col min="7436" max="7436" width="13.7109375" style="148" customWidth="1"/>
    <col min="7437" max="7437" width="12.85546875" style="148" customWidth="1"/>
    <col min="7438" max="7438" width="11.42578125" style="148" customWidth="1"/>
    <col min="7439" max="7439" width="12.5703125" style="148" customWidth="1"/>
    <col min="7440" max="7440" width="13.42578125" style="148" customWidth="1"/>
    <col min="7441" max="7442" width="0" style="148" hidden="1" customWidth="1"/>
    <col min="7443" max="7443" width="10.28515625" style="148" customWidth="1"/>
    <col min="7444" max="7680" width="11.5703125" style="148"/>
    <col min="7681" max="7681" width="12.85546875" style="148" customWidth="1"/>
    <col min="7682" max="7683" width="11.42578125" style="148" customWidth="1"/>
    <col min="7684" max="7684" width="15.28515625" style="148" customWidth="1"/>
    <col min="7685" max="7685" width="14.85546875" style="148" customWidth="1"/>
    <col min="7686" max="7686" width="8.5703125" style="148" customWidth="1"/>
    <col min="7687" max="7687" width="9.42578125" style="148" customWidth="1"/>
    <col min="7688" max="7688" width="8.7109375" style="148" customWidth="1"/>
    <col min="7689" max="7689" width="10.42578125" style="148" customWidth="1"/>
    <col min="7690" max="7690" width="12.5703125" style="148" customWidth="1"/>
    <col min="7691" max="7691" width="13.140625" style="148" customWidth="1"/>
    <col min="7692" max="7692" width="13.7109375" style="148" customWidth="1"/>
    <col min="7693" max="7693" width="12.85546875" style="148" customWidth="1"/>
    <col min="7694" max="7694" width="11.42578125" style="148" customWidth="1"/>
    <col min="7695" max="7695" width="12.5703125" style="148" customWidth="1"/>
    <col min="7696" max="7696" width="13.42578125" style="148" customWidth="1"/>
    <col min="7697" max="7698" width="0" style="148" hidden="1" customWidth="1"/>
    <col min="7699" max="7699" width="10.28515625" style="148" customWidth="1"/>
    <col min="7700" max="7936" width="11.5703125" style="148"/>
    <col min="7937" max="7937" width="12.85546875" style="148" customWidth="1"/>
    <col min="7938" max="7939" width="11.42578125" style="148" customWidth="1"/>
    <col min="7940" max="7940" width="15.28515625" style="148" customWidth="1"/>
    <col min="7941" max="7941" width="14.85546875" style="148" customWidth="1"/>
    <col min="7942" max="7942" width="8.5703125" style="148" customWidth="1"/>
    <col min="7943" max="7943" width="9.42578125" style="148" customWidth="1"/>
    <col min="7944" max="7944" width="8.7109375" style="148" customWidth="1"/>
    <col min="7945" max="7945" width="10.42578125" style="148" customWidth="1"/>
    <col min="7946" max="7946" width="12.5703125" style="148" customWidth="1"/>
    <col min="7947" max="7947" width="13.140625" style="148" customWidth="1"/>
    <col min="7948" max="7948" width="13.7109375" style="148" customWidth="1"/>
    <col min="7949" max="7949" width="12.85546875" style="148" customWidth="1"/>
    <col min="7950" max="7950" width="11.42578125" style="148" customWidth="1"/>
    <col min="7951" max="7951" width="12.5703125" style="148" customWidth="1"/>
    <col min="7952" max="7952" width="13.42578125" style="148" customWidth="1"/>
    <col min="7953" max="7954" width="0" style="148" hidden="1" customWidth="1"/>
    <col min="7955" max="7955" width="10.28515625" style="148" customWidth="1"/>
    <col min="7956" max="8192" width="11.5703125" style="148"/>
    <col min="8193" max="8193" width="12.85546875" style="148" customWidth="1"/>
    <col min="8194" max="8195" width="11.42578125" style="148" customWidth="1"/>
    <col min="8196" max="8196" width="15.28515625" style="148" customWidth="1"/>
    <col min="8197" max="8197" width="14.85546875" style="148" customWidth="1"/>
    <col min="8198" max="8198" width="8.5703125" style="148" customWidth="1"/>
    <col min="8199" max="8199" width="9.42578125" style="148" customWidth="1"/>
    <col min="8200" max="8200" width="8.7109375" style="148" customWidth="1"/>
    <col min="8201" max="8201" width="10.42578125" style="148" customWidth="1"/>
    <col min="8202" max="8202" width="12.5703125" style="148" customWidth="1"/>
    <col min="8203" max="8203" width="13.140625" style="148" customWidth="1"/>
    <col min="8204" max="8204" width="13.7109375" style="148" customWidth="1"/>
    <col min="8205" max="8205" width="12.85546875" style="148" customWidth="1"/>
    <col min="8206" max="8206" width="11.42578125" style="148" customWidth="1"/>
    <col min="8207" max="8207" width="12.5703125" style="148" customWidth="1"/>
    <col min="8208" max="8208" width="13.42578125" style="148" customWidth="1"/>
    <col min="8209" max="8210" width="0" style="148" hidden="1" customWidth="1"/>
    <col min="8211" max="8211" width="10.28515625" style="148" customWidth="1"/>
    <col min="8212" max="8448" width="11.5703125" style="148"/>
    <col min="8449" max="8449" width="12.85546875" style="148" customWidth="1"/>
    <col min="8450" max="8451" width="11.42578125" style="148" customWidth="1"/>
    <col min="8452" max="8452" width="15.28515625" style="148" customWidth="1"/>
    <col min="8453" max="8453" width="14.85546875" style="148" customWidth="1"/>
    <col min="8454" max="8454" width="8.5703125" style="148" customWidth="1"/>
    <col min="8455" max="8455" width="9.42578125" style="148" customWidth="1"/>
    <col min="8456" max="8456" width="8.7109375" style="148" customWidth="1"/>
    <col min="8457" max="8457" width="10.42578125" style="148" customWidth="1"/>
    <col min="8458" max="8458" width="12.5703125" style="148" customWidth="1"/>
    <col min="8459" max="8459" width="13.140625" style="148" customWidth="1"/>
    <col min="8460" max="8460" width="13.7109375" style="148" customWidth="1"/>
    <col min="8461" max="8461" width="12.85546875" style="148" customWidth="1"/>
    <col min="8462" max="8462" width="11.42578125" style="148" customWidth="1"/>
    <col min="8463" max="8463" width="12.5703125" style="148" customWidth="1"/>
    <col min="8464" max="8464" width="13.42578125" style="148" customWidth="1"/>
    <col min="8465" max="8466" width="0" style="148" hidden="1" customWidth="1"/>
    <col min="8467" max="8467" width="10.28515625" style="148" customWidth="1"/>
    <col min="8468" max="8704" width="11.5703125" style="148"/>
    <col min="8705" max="8705" width="12.85546875" style="148" customWidth="1"/>
    <col min="8706" max="8707" width="11.42578125" style="148" customWidth="1"/>
    <col min="8708" max="8708" width="15.28515625" style="148" customWidth="1"/>
    <col min="8709" max="8709" width="14.85546875" style="148" customWidth="1"/>
    <col min="8710" max="8710" width="8.5703125" style="148" customWidth="1"/>
    <col min="8711" max="8711" width="9.42578125" style="148" customWidth="1"/>
    <col min="8712" max="8712" width="8.7109375" style="148" customWidth="1"/>
    <col min="8713" max="8713" width="10.42578125" style="148" customWidth="1"/>
    <col min="8714" max="8714" width="12.5703125" style="148" customWidth="1"/>
    <col min="8715" max="8715" width="13.140625" style="148" customWidth="1"/>
    <col min="8716" max="8716" width="13.7109375" style="148" customWidth="1"/>
    <col min="8717" max="8717" width="12.85546875" style="148" customWidth="1"/>
    <col min="8718" max="8718" width="11.42578125" style="148" customWidth="1"/>
    <col min="8719" max="8719" width="12.5703125" style="148" customWidth="1"/>
    <col min="8720" max="8720" width="13.42578125" style="148" customWidth="1"/>
    <col min="8721" max="8722" width="0" style="148" hidden="1" customWidth="1"/>
    <col min="8723" max="8723" width="10.28515625" style="148" customWidth="1"/>
    <col min="8724" max="8960" width="11.5703125" style="148"/>
    <col min="8961" max="8961" width="12.85546875" style="148" customWidth="1"/>
    <col min="8962" max="8963" width="11.42578125" style="148" customWidth="1"/>
    <col min="8964" max="8964" width="15.28515625" style="148" customWidth="1"/>
    <col min="8965" max="8965" width="14.85546875" style="148" customWidth="1"/>
    <col min="8966" max="8966" width="8.5703125" style="148" customWidth="1"/>
    <col min="8967" max="8967" width="9.42578125" style="148" customWidth="1"/>
    <col min="8968" max="8968" width="8.7109375" style="148" customWidth="1"/>
    <col min="8969" max="8969" width="10.42578125" style="148" customWidth="1"/>
    <col min="8970" max="8970" width="12.5703125" style="148" customWidth="1"/>
    <col min="8971" max="8971" width="13.140625" style="148" customWidth="1"/>
    <col min="8972" max="8972" width="13.7109375" style="148" customWidth="1"/>
    <col min="8973" max="8973" width="12.85546875" style="148" customWidth="1"/>
    <col min="8974" max="8974" width="11.42578125" style="148" customWidth="1"/>
    <col min="8975" max="8975" width="12.5703125" style="148" customWidth="1"/>
    <col min="8976" max="8976" width="13.42578125" style="148" customWidth="1"/>
    <col min="8977" max="8978" width="0" style="148" hidden="1" customWidth="1"/>
    <col min="8979" max="8979" width="10.28515625" style="148" customWidth="1"/>
    <col min="8980" max="9216" width="11.5703125" style="148"/>
    <col min="9217" max="9217" width="12.85546875" style="148" customWidth="1"/>
    <col min="9218" max="9219" width="11.42578125" style="148" customWidth="1"/>
    <col min="9220" max="9220" width="15.28515625" style="148" customWidth="1"/>
    <col min="9221" max="9221" width="14.85546875" style="148" customWidth="1"/>
    <col min="9222" max="9222" width="8.5703125" style="148" customWidth="1"/>
    <col min="9223" max="9223" width="9.42578125" style="148" customWidth="1"/>
    <col min="9224" max="9224" width="8.7109375" style="148" customWidth="1"/>
    <col min="9225" max="9225" width="10.42578125" style="148" customWidth="1"/>
    <col min="9226" max="9226" width="12.5703125" style="148" customWidth="1"/>
    <col min="9227" max="9227" width="13.140625" style="148" customWidth="1"/>
    <col min="9228" max="9228" width="13.7109375" style="148" customWidth="1"/>
    <col min="9229" max="9229" width="12.85546875" style="148" customWidth="1"/>
    <col min="9230" max="9230" width="11.42578125" style="148" customWidth="1"/>
    <col min="9231" max="9231" width="12.5703125" style="148" customWidth="1"/>
    <col min="9232" max="9232" width="13.42578125" style="148" customWidth="1"/>
    <col min="9233" max="9234" width="0" style="148" hidden="1" customWidth="1"/>
    <col min="9235" max="9235" width="10.28515625" style="148" customWidth="1"/>
    <col min="9236" max="9472" width="11.5703125" style="148"/>
    <col min="9473" max="9473" width="12.85546875" style="148" customWidth="1"/>
    <col min="9474" max="9475" width="11.42578125" style="148" customWidth="1"/>
    <col min="9476" max="9476" width="15.28515625" style="148" customWidth="1"/>
    <col min="9477" max="9477" width="14.85546875" style="148" customWidth="1"/>
    <col min="9478" max="9478" width="8.5703125" style="148" customWidth="1"/>
    <col min="9479" max="9479" width="9.42578125" style="148" customWidth="1"/>
    <col min="9480" max="9480" width="8.7109375" style="148" customWidth="1"/>
    <col min="9481" max="9481" width="10.42578125" style="148" customWidth="1"/>
    <col min="9482" max="9482" width="12.5703125" style="148" customWidth="1"/>
    <col min="9483" max="9483" width="13.140625" style="148" customWidth="1"/>
    <col min="9484" max="9484" width="13.7109375" style="148" customWidth="1"/>
    <col min="9485" max="9485" width="12.85546875" style="148" customWidth="1"/>
    <col min="9486" max="9486" width="11.42578125" style="148" customWidth="1"/>
    <col min="9487" max="9487" width="12.5703125" style="148" customWidth="1"/>
    <col min="9488" max="9488" width="13.42578125" style="148" customWidth="1"/>
    <col min="9489" max="9490" width="0" style="148" hidden="1" customWidth="1"/>
    <col min="9491" max="9491" width="10.28515625" style="148" customWidth="1"/>
    <col min="9492" max="9728" width="11.5703125" style="148"/>
    <col min="9729" max="9729" width="12.85546875" style="148" customWidth="1"/>
    <col min="9730" max="9731" width="11.42578125" style="148" customWidth="1"/>
    <col min="9732" max="9732" width="15.28515625" style="148" customWidth="1"/>
    <col min="9733" max="9733" width="14.85546875" style="148" customWidth="1"/>
    <col min="9734" max="9734" width="8.5703125" style="148" customWidth="1"/>
    <col min="9735" max="9735" width="9.42578125" style="148" customWidth="1"/>
    <col min="9736" max="9736" width="8.7109375" style="148" customWidth="1"/>
    <col min="9737" max="9737" width="10.42578125" style="148" customWidth="1"/>
    <col min="9738" max="9738" width="12.5703125" style="148" customWidth="1"/>
    <col min="9739" max="9739" width="13.140625" style="148" customWidth="1"/>
    <col min="9740" max="9740" width="13.7109375" style="148" customWidth="1"/>
    <col min="9741" max="9741" width="12.85546875" style="148" customWidth="1"/>
    <col min="9742" max="9742" width="11.42578125" style="148" customWidth="1"/>
    <col min="9743" max="9743" width="12.5703125" style="148" customWidth="1"/>
    <col min="9744" max="9744" width="13.42578125" style="148" customWidth="1"/>
    <col min="9745" max="9746" width="0" style="148" hidden="1" customWidth="1"/>
    <col min="9747" max="9747" width="10.28515625" style="148" customWidth="1"/>
    <col min="9748" max="9984" width="11.5703125" style="148"/>
    <col min="9985" max="9985" width="12.85546875" style="148" customWidth="1"/>
    <col min="9986" max="9987" width="11.42578125" style="148" customWidth="1"/>
    <col min="9988" max="9988" width="15.28515625" style="148" customWidth="1"/>
    <col min="9989" max="9989" width="14.85546875" style="148" customWidth="1"/>
    <col min="9990" max="9990" width="8.5703125" style="148" customWidth="1"/>
    <col min="9991" max="9991" width="9.42578125" style="148" customWidth="1"/>
    <col min="9992" max="9992" width="8.7109375" style="148" customWidth="1"/>
    <col min="9993" max="9993" width="10.42578125" style="148" customWidth="1"/>
    <col min="9994" max="9994" width="12.5703125" style="148" customWidth="1"/>
    <col min="9995" max="9995" width="13.140625" style="148" customWidth="1"/>
    <col min="9996" max="9996" width="13.7109375" style="148" customWidth="1"/>
    <col min="9997" max="9997" width="12.85546875" style="148" customWidth="1"/>
    <col min="9998" max="9998" width="11.42578125" style="148" customWidth="1"/>
    <col min="9999" max="9999" width="12.5703125" style="148" customWidth="1"/>
    <col min="10000" max="10000" width="13.42578125" style="148" customWidth="1"/>
    <col min="10001" max="10002" width="0" style="148" hidden="1" customWidth="1"/>
    <col min="10003" max="10003" width="10.28515625" style="148" customWidth="1"/>
    <col min="10004" max="10240" width="11.5703125" style="148"/>
    <col min="10241" max="10241" width="12.85546875" style="148" customWidth="1"/>
    <col min="10242" max="10243" width="11.42578125" style="148" customWidth="1"/>
    <col min="10244" max="10244" width="15.28515625" style="148" customWidth="1"/>
    <col min="10245" max="10245" width="14.85546875" style="148" customWidth="1"/>
    <col min="10246" max="10246" width="8.5703125" style="148" customWidth="1"/>
    <col min="10247" max="10247" width="9.42578125" style="148" customWidth="1"/>
    <col min="10248" max="10248" width="8.7109375" style="148" customWidth="1"/>
    <col min="10249" max="10249" width="10.42578125" style="148" customWidth="1"/>
    <col min="10250" max="10250" width="12.5703125" style="148" customWidth="1"/>
    <col min="10251" max="10251" width="13.140625" style="148" customWidth="1"/>
    <col min="10252" max="10252" width="13.7109375" style="148" customWidth="1"/>
    <col min="10253" max="10253" width="12.85546875" style="148" customWidth="1"/>
    <col min="10254" max="10254" width="11.42578125" style="148" customWidth="1"/>
    <col min="10255" max="10255" width="12.5703125" style="148" customWidth="1"/>
    <col min="10256" max="10256" width="13.42578125" style="148" customWidth="1"/>
    <col min="10257" max="10258" width="0" style="148" hidden="1" customWidth="1"/>
    <col min="10259" max="10259" width="10.28515625" style="148" customWidth="1"/>
    <col min="10260" max="10496" width="11.5703125" style="148"/>
    <col min="10497" max="10497" width="12.85546875" style="148" customWidth="1"/>
    <col min="10498" max="10499" width="11.42578125" style="148" customWidth="1"/>
    <col min="10500" max="10500" width="15.28515625" style="148" customWidth="1"/>
    <col min="10501" max="10501" width="14.85546875" style="148" customWidth="1"/>
    <col min="10502" max="10502" width="8.5703125" style="148" customWidth="1"/>
    <col min="10503" max="10503" width="9.42578125" style="148" customWidth="1"/>
    <col min="10504" max="10504" width="8.7109375" style="148" customWidth="1"/>
    <col min="10505" max="10505" width="10.42578125" style="148" customWidth="1"/>
    <col min="10506" max="10506" width="12.5703125" style="148" customWidth="1"/>
    <col min="10507" max="10507" width="13.140625" style="148" customWidth="1"/>
    <col min="10508" max="10508" width="13.7109375" style="148" customWidth="1"/>
    <col min="10509" max="10509" width="12.85546875" style="148" customWidth="1"/>
    <col min="10510" max="10510" width="11.42578125" style="148" customWidth="1"/>
    <col min="10511" max="10511" width="12.5703125" style="148" customWidth="1"/>
    <col min="10512" max="10512" width="13.42578125" style="148" customWidth="1"/>
    <col min="10513" max="10514" width="0" style="148" hidden="1" customWidth="1"/>
    <col min="10515" max="10515" width="10.28515625" style="148" customWidth="1"/>
    <col min="10516" max="10752" width="11.5703125" style="148"/>
    <col min="10753" max="10753" width="12.85546875" style="148" customWidth="1"/>
    <col min="10754" max="10755" width="11.42578125" style="148" customWidth="1"/>
    <col min="10756" max="10756" width="15.28515625" style="148" customWidth="1"/>
    <col min="10757" max="10757" width="14.85546875" style="148" customWidth="1"/>
    <col min="10758" max="10758" width="8.5703125" style="148" customWidth="1"/>
    <col min="10759" max="10759" width="9.42578125" style="148" customWidth="1"/>
    <col min="10760" max="10760" width="8.7109375" style="148" customWidth="1"/>
    <col min="10761" max="10761" width="10.42578125" style="148" customWidth="1"/>
    <col min="10762" max="10762" width="12.5703125" style="148" customWidth="1"/>
    <col min="10763" max="10763" width="13.140625" style="148" customWidth="1"/>
    <col min="10764" max="10764" width="13.7109375" style="148" customWidth="1"/>
    <col min="10765" max="10765" width="12.85546875" style="148" customWidth="1"/>
    <col min="10766" max="10766" width="11.42578125" style="148" customWidth="1"/>
    <col min="10767" max="10767" width="12.5703125" style="148" customWidth="1"/>
    <col min="10768" max="10768" width="13.42578125" style="148" customWidth="1"/>
    <col min="10769" max="10770" width="0" style="148" hidden="1" customWidth="1"/>
    <col min="10771" max="10771" width="10.28515625" style="148" customWidth="1"/>
    <col min="10772" max="11008" width="11.5703125" style="148"/>
    <col min="11009" max="11009" width="12.85546875" style="148" customWidth="1"/>
    <col min="11010" max="11011" width="11.42578125" style="148" customWidth="1"/>
    <col min="11012" max="11012" width="15.28515625" style="148" customWidth="1"/>
    <col min="11013" max="11013" width="14.85546875" style="148" customWidth="1"/>
    <col min="11014" max="11014" width="8.5703125" style="148" customWidth="1"/>
    <col min="11015" max="11015" width="9.42578125" style="148" customWidth="1"/>
    <col min="11016" max="11016" width="8.7109375" style="148" customWidth="1"/>
    <col min="11017" max="11017" width="10.42578125" style="148" customWidth="1"/>
    <col min="11018" max="11018" width="12.5703125" style="148" customWidth="1"/>
    <col min="11019" max="11019" width="13.140625" style="148" customWidth="1"/>
    <col min="11020" max="11020" width="13.7109375" style="148" customWidth="1"/>
    <col min="11021" max="11021" width="12.85546875" style="148" customWidth="1"/>
    <col min="11022" max="11022" width="11.42578125" style="148" customWidth="1"/>
    <col min="11023" max="11023" width="12.5703125" style="148" customWidth="1"/>
    <col min="11024" max="11024" width="13.42578125" style="148" customWidth="1"/>
    <col min="11025" max="11026" width="0" style="148" hidden="1" customWidth="1"/>
    <col min="11027" max="11027" width="10.28515625" style="148" customWidth="1"/>
    <col min="11028" max="11264" width="11.5703125" style="148"/>
    <col min="11265" max="11265" width="12.85546875" style="148" customWidth="1"/>
    <col min="11266" max="11267" width="11.42578125" style="148" customWidth="1"/>
    <col min="11268" max="11268" width="15.28515625" style="148" customWidth="1"/>
    <col min="11269" max="11269" width="14.85546875" style="148" customWidth="1"/>
    <col min="11270" max="11270" width="8.5703125" style="148" customWidth="1"/>
    <col min="11271" max="11271" width="9.42578125" style="148" customWidth="1"/>
    <col min="11272" max="11272" width="8.7109375" style="148" customWidth="1"/>
    <col min="11273" max="11273" width="10.42578125" style="148" customWidth="1"/>
    <col min="11274" max="11274" width="12.5703125" style="148" customWidth="1"/>
    <col min="11275" max="11275" width="13.140625" style="148" customWidth="1"/>
    <col min="11276" max="11276" width="13.7109375" style="148" customWidth="1"/>
    <col min="11277" max="11277" width="12.85546875" style="148" customWidth="1"/>
    <col min="11278" max="11278" width="11.42578125" style="148" customWidth="1"/>
    <col min="11279" max="11279" width="12.5703125" style="148" customWidth="1"/>
    <col min="11280" max="11280" width="13.42578125" style="148" customWidth="1"/>
    <col min="11281" max="11282" width="0" style="148" hidden="1" customWidth="1"/>
    <col min="11283" max="11283" width="10.28515625" style="148" customWidth="1"/>
    <col min="11284" max="11520" width="11.5703125" style="148"/>
    <col min="11521" max="11521" width="12.85546875" style="148" customWidth="1"/>
    <col min="11522" max="11523" width="11.42578125" style="148" customWidth="1"/>
    <col min="11524" max="11524" width="15.28515625" style="148" customWidth="1"/>
    <col min="11525" max="11525" width="14.85546875" style="148" customWidth="1"/>
    <col min="11526" max="11526" width="8.5703125" style="148" customWidth="1"/>
    <col min="11527" max="11527" width="9.42578125" style="148" customWidth="1"/>
    <col min="11528" max="11528" width="8.7109375" style="148" customWidth="1"/>
    <col min="11529" max="11529" width="10.42578125" style="148" customWidth="1"/>
    <col min="11530" max="11530" width="12.5703125" style="148" customWidth="1"/>
    <col min="11531" max="11531" width="13.140625" style="148" customWidth="1"/>
    <col min="11532" max="11532" width="13.7109375" style="148" customWidth="1"/>
    <col min="11533" max="11533" width="12.85546875" style="148" customWidth="1"/>
    <col min="11534" max="11534" width="11.42578125" style="148" customWidth="1"/>
    <col min="11535" max="11535" width="12.5703125" style="148" customWidth="1"/>
    <col min="11536" max="11536" width="13.42578125" style="148" customWidth="1"/>
    <col min="11537" max="11538" width="0" style="148" hidden="1" customWidth="1"/>
    <col min="11539" max="11539" width="10.28515625" style="148" customWidth="1"/>
    <col min="11540" max="11776" width="11.5703125" style="148"/>
    <col min="11777" max="11777" width="12.85546875" style="148" customWidth="1"/>
    <col min="11778" max="11779" width="11.42578125" style="148" customWidth="1"/>
    <col min="11780" max="11780" width="15.28515625" style="148" customWidth="1"/>
    <col min="11781" max="11781" width="14.85546875" style="148" customWidth="1"/>
    <col min="11782" max="11782" width="8.5703125" style="148" customWidth="1"/>
    <col min="11783" max="11783" width="9.42578125" style="148" customWidth="1"/>
    <col min="11784" max="11784" width="8.7109375" style="148" customWidth="1"/>
    <col min="11785" max="11785" width="10.42578125" style="148" customWidth="1"/>
    <col min="11786" max="11786" width="12.5703125" style="148" customWidth="1"/>
    <col min="11787" max="11787" width="13.140625" style="148" customWidth="1"/>
    <col min="11788" max="11788" width="13.7109375" style="148" customWidth="1"/>
    <col min="11789" max="11789" width="12.85546875" style="148" customWidth="1"/>
    <col min="11790" max="11790" width="11.42578125" style="148" customWidth="1"/>
    <col min="11791" max="11791" width="12.5703125" style="148" customWidth="1"/>
    <col min="11792" max="11792" width="13.42578125" style="148" customWidth="1"/>
    <col min="11793" max="11794" width="0" style="148" hidden="1" customWidth="1"/>
    <col min="11795" max="11795" width="10.28515625" style="148" customWidth="1"/>
    <col min="11796" max="12032" width="11.5703125" style="148"/>
    <col min="12033" max="12033" width="12.85546875" style="148" customWidth="1"/>
    <col min="12034" max="12035" width="11.42578125" style="148" customWidth="1"/>
    <col min="12036" max="12036" width="15.28515625" style="148" customWidth="1"/>
    <col min="12037" max="12037" width="14.85546875" style="148" customWidth="1"/>
    <col min="12038" max="12038" width="8.5703125" style="148" customWidth="1"/>
    <col min="12039" max="12039" width="9.42578125" style="148" customWidth="1"/>
    <col min="12040" max="12040" width="8.7109375" style="148" customWidth="1"/>
    <col min="12041" max="12041" width="10.42578125" style="148" customWidth="1"/>
    <col min="12042" max="12042" width="12.5703125" style="148" customWidth="1"/>
    <col min="12043" max="12043" width="13.140625" style="148" customWidth="1"/>
    <col min="12044" max="12044" width="13.7109375" style="148" customWidth="1"/>
    <col min="12045" max="12045" width="12.85546875" style="148" customWidth="1"/>
    <col min="12046" max="12046" width="11.42578125" style="148" customWidth="1"/>
    <col min="12047" max="12047" width="12.5703125" style="148" customWidth="1"/>
    <col min="12048" max="12048" width="13.42578125" style="148" customWidth="1"/>
    <col min="12049" max="12050" width="0" style="148" hidden="1" customWidth="1"/>
    <col min="12051" max="12051" width="10.28515625" style="148" customWidth="1"/>
    <col min="12052" max="12288" width="11.5703125" style="148"/>
    <col min="12289" max="12289" width="12.85546875" style="148" customWidth="1"/>
    <col min="12290" max="12291" width="11.42578125" style="148" customWidth="1"/>
    <col min="12292" max="12292" width="15.28515625" style="148" customWidth="1"/>
    <col min="12293" max="12293" width="14.85546875" style="148" customWidth="1"/>
    <col min="12294" max="12294" width="8.5703125" style="148" customWidth="1"/>
    <col min="12295" max="12295" width="9.42578125" style="148" customWidth="1"/>
    <col min="12296" max="12296" width="8.7109375" style="148" customWidth="1"/>
    <col min="12297" max="12297" width="10.42578125" style="148" customWidth="1"/>
    <col min="12298" max="12298" width="12.5703125" style="148" customWidth="1"/>
    <col min="12299" max="12299" width="13.140625" style="148" customWidth="1"/>
    <col min="12300" max="12300" width="13.7109375" style="148" customWidth="1"/>
    <col min="12301" max="12301" width="12.85546875" style="148" customWidth="1"/>
    <col min="12302" max="12302" width="11.42578125" style="148" customWidth="1"/>
    <col min="12303" max="12303" width="12.5703125" style="148" customWidth="1"/>
    <col min="12304" max="12304" width="13.42578125" style="148" customWidth="1"/>
    <col min="12305" max="12306" width="0" style="148" hidden="1" customWidth="1"/>
    <col min="12307" max="12307" width="10.28515625" style="148" customWidth="1"/>
    <col min="12308" max="12544" width="11.5703125" style="148"/>
    <col min="12545" max="12545" width="12.85546875" style="148" customWidth="1"/>
    <col min="12546" max="12547" width="11.42578125" style="148" customWidth="1"/>
    <col min="12548" max="12548" width="15.28515625" style="148" customWidth="1"/>
    <col min="12549" max="12549" width="14.85546875" style="148" customWidth="1"/>
    <col min="12550" max="12550" width="8.5703125" style="148" customWidth="1"/>
    <col min="12551" max="12551" width="9.42578125" style="148" customWidth="1"/>
    <col min="12552" max="12552" width="8.7109375" style="148" customWidth="1"/>
    <col min="12553" max="12553" width="10.42578125" style="148" customWidth="1"/>
    <col min="12554" max="12554" width="12.5703125" style="148" customWidth="1"/>
    <col min="12555" max="12555" width="13.140625" style="148" customWidth="1"/>
    <col min="12556" max="12556" width="13.7109375" style="148" customWidth="1"/>
    <col min="12557" max="12557" width="12.85546875" style="148" customWidth="1"/>
    <col min="12558" max="12558" width="11.42578125" style="148" customWidth="1"/>
    <col min="12559" max="12559" width="12.5703125" style="148" customWidth="1"/>
    <col min="12560" max="12560" width="13.42578125" style="148" customWidth="1"/>
    <col min="12561" max="12562" width="0" style="148" hidden="1" customWidth="1"/>
    <col min="12563" max="12563" width="10.28515625" style="148" customWidth="1"/>
    <col min="12564" max="12800" width="11.5703125" style="148"/>
    <col min="12801" max="12801" width="12.85546875" style="148" customWidth="1"/>
    <col min="12802" max="12803" width="11.42578125" style="148" customWidth="1"/>
    <col min="12804" max="12804" width="15.28515625" style="148" customWidth="1"/>
    <col min="12805" max="12805" width="14.85546875" style="148" customWidth="1"/>
    <col min="12806" max="12806" width="8.5703125" style="148" customWidth="1"/>
    <col min="12807" max="12807" width="9.42578125" style="148" customWidth="1"/>
    <col min="12808" max="12808" width="8.7109375" style="148" customWidth="1"/>
    <col min="12809" max="12809" width="10.42578125" style="148" customWidth="1"/>
    <col min="12810" max="12810" width="12.5703125" style="148" customWidth="1"/>
    <col min="12811" max="12811" width="13.140625" style="148" customWidth="1"/>
    <col min="12812" max="12812" width="13.7109375" style="148" customWidth="1"/>
    <col min="12813" max="12813" width="12.85546875" style="148" customWidth="1"/>
    <col min="12814" max="12814" width="11.42578125" style="148" customWidth="1"/>
    <col min="12815" max="12815" width="12.5703125" style="148" customWidth="1"/>
    <col min="12816" max="12816" width="13.42578125" style="148" customWidth="1"/>
    <col min="12817" max="12818" width="0" style="148" hidden="1" customWidth="1"/>
    <col min="12819" max="12819" width="10.28515625" style="148" customWidth="1"/>
    <col min="12820" max="13056" width="11.5703125" style="148"/>
    <col min="13057" max="13057" width="12.85546875" style="148" customWidth="1"/>
    <col min="13058" max="13059" width="11.42578125" style="148" customWidth="1"/>
    <col min="13060" max="13060" width="15.28515625" style="148" customWidth="1"/>
    <col min="13061" max="13061" width="14.85546875" style="148" customWidth="1"/>
    <col min="13062" max="13062" width="8.5703125" style="148" customWidth="1"/>
    <col min="13063" max="13063" width="9.42578125" style="148" customWidth="1"/>
    <col min="13064" max="13064" width="8.7109375" style="148" customWidth="1"/>
    <col min="13065" max="13065" width="10.42578125" style="148" customWidth="1"/>
    <col min="13066" max="13066" width="12.5703125" style="148" customWidth="1"/>
    <col min="13067" max="13067" width="13.140625" style="148" customWidth="1"/>
    <col min="13068" max="13068" width="13.7109375" style="148" customWidth="1"/>
    <col min="13069" max="13069" width="12.85546875" style="148" customWidth="1"/>
    <col min="13070" max="13070" width="11.42578125" style="148" customWidth="1"/>
    <col min="13071" max="13071" width="12.5703125" style="148" customWidth="1"/>
    <col min="13072" max="13072" width="13.42578125" style="148" customWidth="1"/>
    <col min="13073" max="13074" width="0" style="148" hidden="1" customWidth="1"/>
    <col min="13075" max="13075" width="10.28515625" style="148" customWidth="1"/>
    <col min="13076" max="13312" width="11.5703125" style="148"/>
    <col min="13313" max="13313" width="12.85546875" style="148" customWidth="1"/>
    <col min="13314" max="13315" width="11.42578125" style="148" customWidth="1"/>
    <col min="13316" max="13316" width="15.28515625" style="148" customWidth="1"/>
    <col min="13317" max="13317" width="14.85546875" style="148" customWidth="1"/>
    <col min="13318" max="13318" width="8.5703125" style="148" customWidth="1"/>
    <col min="13319" max="13319" width="9.42578125" style="148" customWidth="1"/>
    <col min="13320" max="13320" width="8.7109375" style="148" customWidth="1"/>
    <col min="13321" max="13321" width="10.42578125" style="148" customWidth="1"/>
    <col min="13322" max="13322" width="12.5703125" style="148" customWidth="1"/>
    <col min="13323" max="13323" width="13.140625" style="148" customWidth="1"/>
    <col min="13324" max="13324" width="13.7109375" style="148" customWidth="1"/>
    <col min="13325" max="13325" width="12.85546875" style="148" customWidth="1"/>
    <col min="13326" max="13326" width="11.42578125" style="148" customWidth="1"/>
    <col min="13327" max="13327" width="12.5703125" style="148" customWidth="1"/>
    <col min="13328" max="13328" width="13.42578125" style="148" customWidth="1"/>
    <col min="13329" max="13330" width="0" style="148" hidden="1" customWidth="1"/>
    <col min="13331" max="13331" width="10.28515625" style="148" customWidth="1"/>
    <col min="13332" max="13568" width="11.5703125" style="148"/>
    <col min="13569" max="13569" width="12.85546875" style="148" customWidth="1"/>
    <col min="13570" max="13571" width="11.42578125" style="148" customWidth="1"/>
    <col min="13572" max="13572" width="15.28515625" style="148" customWidth="1"/>
    <col min="13573" max="13573" width="14.85546875" style="148" customWidth="1"/>
    <col min="13574" max="13574" width="8.5703125" style="148" customWidth="1"/>
    <col min="13575" max="13575" width="9.42578125" style="148" customWidth="1"/>
    <col min="13576" max="13576" width="8.7109375" style="148" customWidth="1"/>
    <col min="13577" max="13577" width="10.42578125" style="148" customWidth="1"/>
    <col min="13578" max="13578" width="12.5703125" style="148" customWidth="1"/>
    <col min="13579" max="13579" width="13.140625" style="148" customWidth="1"/>
    <col min="13580" max="13580" width="13.7109375" style="148" customWidth="1"/>
    <col min="13581" max="13581" width="12.85546875" style="148" customWidth="1"/>
    <col min="13582" max="13582" width="11.42578125" style="148" customWidth="1"/>
    <col min="13583" max="13583" width="12.5703125" style="148" customWidth="1"/>
    <col min="13584" max="13584" width="13.42578125" style="148" customWidth="1"/>
    <col min="13585" max="13586" width="0" style="148" hidden="1" customWidth="1"/>
    <col min="13587" max="13587" width="10.28515625" style="148" customWidth="1"/>
    <col min="13588" max="13824" width="11.5703125" style="148"/>
    <col min="13825" max="13825" width="12.85546875" style="148" customWidth="1"/>
    <col min="13826" max="13827" width="11.42578125" style="148" customWidth="1"/>
    <col min="13828" max="13828" width="15.28515625" style="148" customWidth="1"/>
    <col min="13829" max="13829" width="14.85546875" style="148" customWidth="1"/>
    <col min="13830" max="13830" width="8.5703125" style="148" customWidth="1"/>
    <col min="13831" max="13831" width="9.42578125" style="148" customWidth="1"/>
    <col min="13832" max="13832" width="8.7109375" style="148" customWidth="1"/>
    <col min="13833" max="13833" width="10.42578125" style="148" customWidth="1"/>
    <col min="13834" max="13834" width="12.5703125" style="148" customWidth="1"/>
    <col min="13835" max="13835" width="13.140625" style="148" customWidth="1"/>
    <col min="13836" max="13836" width="13.7109375" style="148" customWidth="1"/>
    <col min="13837" max="13837" width="12.85546875" style="148" customWidth="1"/>
    <col min="13838" max="13838" width="11.42578125" style="148" customWidth="1"/>
    <col min="13839" max="13839" width="12.5703125" style="148" customWidth="1"/>
    <col min="13840" max="13840" width="13.42578125" style="148" customWidth="1"/>
    <col min="13841" max="13842" width="0" style="148" hidden="1" customWidth="1"/>
    <col min="13843" max="13843" width="10.28515625" style="148" customWidth="1"/>
    <col min="13844" max="14080" width="11.5703125" style="148"/>
    <col min="14081" max="14081" width="12.85546875" style="148" customWidth="1"/>
    <col min="14082" max="14083" width="11.42578125" style="148" customWidth="1"/>
    <col min="14084" max="14084" width="15.28515625" style="148" customWidth="1"/>
    <col min="14085" max="14085" width="14.85546875" style="148" customWidth="1"/>
    <col min="14086" max="14086" width="8.5703125" style="148" customWidth="1"/>
    <col min="14087" max="14087" width="9.42578125" style="148" customWidth="1"/>
    <col min="14088" max="14088" width="8.7109375" style="148" customWidth="1"/>
    <col min="14089" max="14089" width="10.42578125" style="148" customWidth="1"/>
    <col min="14090" max="14090" width="12.5703125" style="148" customWidth="1"/>
    <col min="14091" max="14091" width="13.140625" style="148" customWidth="1"/>
    <col min="14092" max="14092" width="13.7109375" style="148" customWidth="1"/>
    <col min="14093" max="14093" width="12.85546875" style="148" customWidth="1"/>
    <col min="14094" max="14094" width="11.42578125" style="148" customWidth="1"/>
    <col min="14095" max="14095" width="12.5703125" style="148" customWidth="1"/>
    <col min="14096" max="14096" width="13.42578125" style="148" customWidth="1"/>
    <col min="14097" max="14098" width="0" style="148" hidden="1" customWidth="1"/>
    <col min="14099" max="14099" width="10.28515625" style="148" customWidth="1"/>
    <col min="14100" max="14336" width="11.5703125" style="148"/>
    <col min="14337" max="14337" width="12.85546875" style="148" customWidth="1"/>
    <col min="14338" max="14339" width="11.42578125" style="148" customWidth="1"/>
    <col min="14340" max="14340" width="15.28515625" style="148" customWidth="1"/>
    <col min="14341" max="14341" width="14.85546875" style="148" customWidth="1"/>
    <col min="14342" max="14342" width="8.5703125" style="148" customWidth="1"/>
    <col min="14343" max="14343" width="9.42578125" style="148" customWidth="1"/>
    <col min="14344" max="14344" width="8.7109375" style="148" customWidth="1"/>
    <col min="14345" max="14345" width="10.42578125" style="148" customWidth="1"/>
    <col min="14346" max="14346" width="12.5703125" style="148" customWidth="1"/>
    <col min="14347" max="14347" width="13.140625" style="148" customWidth="1"/>
    <col min="14348" max="14348" width="13.7109375" style="148" customWidth="1"/>
    <col min="14349" max="14349" width="12.85546875" style="148" customWidth="1"/>
    <col min="14350" max="14350" width="11.42578125" style="148" customWidth="1"/>
    <col min="14351" max="14351" width="12.5703125" style="148" customWidth="1"/>
    <col min="14352" max="14352" width="13.42578125" style="148" customWidth="1"/>
    <col min="14353" max="14354" width="0" style="148" hidden="1" customWidth="1"/>
    <col min="14355" max="14355" width="10.28515625" style="148" customWidth="1"/>
    <col min="14356" max="14592" width="11.5703125" style="148"/>
    <col min="14593" max="14593" width="12.85546875" style="148" customWidth="1"/>
    <col min="14594" max="14595" width="11.42578125" style="148" customWidth="1"/>
    <col min="14596" max="14596" width="15.28515625" style="148" customWidth="1"/>
    <col min="14597" max="14597" width="14.85546875" style="148" customWidth="1"/>
    <col min="14598" max="14598" width="8.5703125" style="148" customWidth="1"/>
    <col min="14599" max="14599" width="9.42578125" style="148" customWidth="1"/>
    <col min="14600" max="14600" width="8.7109375" style="148" customWidth="1"/>
    <col min="14601" max="14601" width="10.42578125" style="148" customWidth="1"/>
    <col min="14602" max="14602" width="12.5703125" style="148" customWidth="1"/>
    <col min="14603" max="14603" width="13.140625" style="148" customWidth="1"/>
    <col min="14604" max="14604" width="13.7109375" style="148" customWidth="1"/>
    <col min="14605" max="14605" width="12.85546875" style="148" customWidth="1"/>
    <col min="14606" max="14606" width="11.42578125" style="148" customWidth="1"/>
    <col min="14607" max="14607" width="12.5703125" style="148" customWidth="1"/>
    <col min="14608" max="14608" width="13.42578125" style="148" customWidth="1"/>
    <col min="14609" max="14610" width="0" style="148" hidden="1" customWidth="1"/>
    <col min="14611" max="14611" width="10.28515625" style="148" customWidth="1"/>
    <col min="14612" max="14848" width="11.5703125" style="148"/>
    <col min="14849" max="14849" width="12.85546875" style="148" customWidth="1"/>
    <col min="14850" max="14851" width="11.42578125" style="148" customWidth="1"/>
    <col min="14852" max="14852" width="15.28515625" style="148" customWidth="1"/>
    <col min="14853" max="14853" width="14.85546875" style="148" customWidth="1"/>
    <col min="14854" max="14854" width="8.5703125" style="148" customWidth="1"/>
    <col min="14855" max="14855" width="9.42578125" style="148" customWidth="1"/>
    <col min="14856" max="14856" width="8.7109375" style="148" customWidth="1"/>
    <col min="14857" max="14857" width="10.42578125" style="148" customWidth="1"/>
    <col min="14858" max="14858" width="12.5703125" style="148" customWidth="1"/>
    <col min="14859" max="14859" width="13.140625" style="148" customWidth="1"/>
    <col min="14860" max="14860" width="13.7109375" style="148" customWidth="1"/>
    <col min="14861" max="14861" width="12.85546875" style="148" customWidth="1"/>
    <col min="14862" max="14862" width="11.42578125" style="148" customWidth="1"/>
    <col min="14863" max="14863" width="12.5703125" style="148" customWidth="1"/>
    <col min="14864" max="14864" width="13.42578125" style="148" customWidth="1"/>
    <col min="14865" max="14866" width="0" style="148" hidden="1" customWidth="1"/>
    <col min="14867" max="14867" width="10.28515625" style="148" customWidth="1"/>
    <col min="14868" max="15104" width="11.5703125" style="148"/>
    <col min="15105" max="15105" width="12.85546875" style="148" customWidth="1"/>
    <col min="15106" max="15107" width="11.42578125" style="148" customWidth="1"/>
    <col min="15108" max="15108" width="15.28515625" style="148" customWidth="1"/>
    <col min="15109" max="15109" width="14.85546875" style="148" customWidth="1"/>
    <col min="15110" max="15110" width="8.5703125" style="148" customWidth="1"/>
    <col min="15111" max="15111" width="9.42578125" style="148" customWidth="1"/>
    <col min="15112" max="15112" width="8.7109375" style="148" customWidth="1"/>
    <col min="15113" max="15113" width="10.42578125" style="148" customWidth="1"/>
    <col min="15114" max="15114" width="12.5703125" style="148" customWidth="1"/>
    <col min="15115" max="15115" width="13.140625" style="148" customWidth="1"/>
    <col min="15116" max="15116" width="13.7109375" style="148" customWidth="1"/>
    <col min="15117" max="15117" width="12.85546875" style="148" customWidth="1"/>
    <col min="15118" max="15118" width="11.42578125" style="148" customWidth="1"/>
    <col min="15119" max="15119" width="12.5703125" style="148" customWidth="1"/>
    <col min="15120" max="15120" width="13.42578125" style="148" customWidth="1"/>
    <col min="15121" max="15122" width="0" style="148" hidden="1" customWidth="1"/>
    <col min="15123" max="15123" width="10.28515625" style="148" customWidth="1"/>
    <col min="15124" max="15360" width="11.5703125" style="148"/>
    <col min="15361" max="15361" width="12.85546875" style="148" customWidth="1"/>
    <col min="15362" max="15363" width="11.42578125" style="148" customWidth="1"/>
    <col min="15364" max="15364" width="15.28515625" style="148" customWidth="1"/>
    <col min="15365" max="15365" width="14.85546875" style="148" customWidth="1"/>
    <col min="15366" max="15366" width="8.5703125" style="148" customWidth="1"/>
    <col min="15367" max="15367" width="9.42578125" style="148" customWidth="1"/>
    <col min="15368" max="15368" width="8.7109375" style="148" customWidth="1"/>
    <col min="15369" max="15369" width="10.42578125" style="148" customWidth="1"/>
    <col min="15370" max="15370" width="12.5703125" style="148" customWidth="1"/>
    <col min="15371" max="15371" width="13.140625" style="148" customWidth="1"/>
    <col min="15372" max="15372" width="13.7109375" style="148" customWidth="1"/>
    <col min="15373" max="15373" width="12.85546875" style="148" customWidth="1"/>
    <col min="15374" max="15374" width="11.42578125" style="148" customWidth="1"/>
    <col min="15375" max="15375" width="12.5703125" style="148" customWidth="1"/>
    <col min="15376" max="15376" width="13.42578125" style="148" customWidth="1"/>
    <col min="15377" max="15378" width="0" style="148" hidden="1" customWidth="1"/>
    <col min="15379" max="15379" width="10.28515625" style="148" customWidth="1"/>
    <col min="15380" max="15616" width="11.5703125" style="148"/>
    <col min="15617" max="15617" width="12.85546875" style="148" customWidth="1"/>
    <col min="15618" max="15619" width="11.42578125" style="148" customWidth="1"/>
    <col min="15620" max="15620" width="15.28515625" style="148" customWidth="1"/>
    <col min="15621" max="15621" width="14.85546875" style="148" customWidth="1"/>
    <col min="15622" max="15622" width="8.5703125" style="148" customWidth="1"/>
    <col min="15623" max="15623" width="9.42578125" style="148" customWidth="1"/>
    <col min="15624" max="15624" width="8.7109375" style="148" customWidth="1"/>
    <col min="15625" max="15625" width="10.42578125" style="148" customWidth="1"/>
    <col min="15626" max="15626" width="12.5703125" style="148" customWidth="1"/>
    <col min="15627" max="15627" width="13.140625" style="148" customWidth="1"/>
    <col min="15628" max="15628" width="13.7109375" style="148" customWidth="1"/>
    <col min="15629" max="15629" width="12.85546875" style="148" customWidth="1"/>
    <col min="15630" max="15630" width="11.42578125" style="148" customWidth="1"/>
    <col min="15631" max="15631" width="12.5703125" style="148" customWidth="1"/>
    <col min="15632" max="15632" width="13.42578125" style="148" customWidth="1"/>
    <col min="15633" max="15634" width="0" style="148" hidden="1" customWidth="1"/>
    <col min="15635" max="15635" width="10.28515625" style="148" customWidth="1"/>
    <col min="15636" max="15872" width="11.5703125" style="148"/>
    <col min="15873" max="15873" width="12.85546875" style="148" customWidth="1"/>
    <col min="15874" max="15875" width="11.42578125" style="148" customWidth="1"/>
    <col min="15876" max="15876" width="15.28515625" style="148" customWidth="1"/>
    <col min="15877" max="15877" width="14.85546875" style="148" customWidth="1"/>
    <col min="15878" max="15878" width="8.5703125" style="148" customWidth="1"/>
    <col min="15879" max="15879" width="9.42578125" style="148" customWidth="1"/>
    <col min="15880" max="15880" width="8.7109375" style="148" customWidth="1"/>
    <col min="15881" max="15881" width="10.42578125" style="148" customWidth="1"/>
    <col min="15882" max="15882" width="12.5703125" style="148" customWidth="1"/>
    <col min="15883" max="15883" width="13.140625" style="148" customWidth="1"/>
    <col min="15884" max="15884" width="13.7109375" style="148" customWidth="1"/>
    <col min="15885" max="15885" width="12.85546875" style="148" customWidth="1"/>
    <col min="15886" max="15886" width="11.42578125" style="148" customWidth="1"/>
    <col min="15887" max="15887" width="12.5703125" style="148" customWidth="1"/>
    <col min="15888" max="15888" width="13.42578125" style="148" customWidth="1"/>
    <col min="15889" max="15890" width="0" style="148" hidden="1" customWidth="1"/>
    <col min="15891" max="15891" width="10.28515625" style="148" customWidth="1"/>
    <col min="15892" max="16128" width="11.5703125" style="148"/>
    <col min="16129" max="16129" width="12.85546875" style="148" customWidth="1"/>
    <col min="16130" max="16131" width="11.42578125" style="148" customWidth="1"/>
    <col min="16132" max="16132" width="15.28515625" style="148" customWidth="1"/>
    <col min="16133" max="16133" width="14.85546875" style="148" customWidth="1"/>
    <col min="16134" max="16134" width="8.5703125" style="148" customWidth="1"/>
    <col min="16135" max="16135" width="9.42578125" style="148" customWidth="1"/>
    <col min="16136" max="16136" width="8.7109375" style="148" customWidth="1"/>
    <col min="16137" max="16137" width="10.42578125" style="148" customWidth="1"/>
    <col min="16138" max="16138" width="12.5703125" style="148" customWidth="1"/>
    <col min="16139" max="16139" width="13.140625" style="148" customWidth="1"/>
    <col min="16140" max="16140" width="13.7109375" style="148" customWidth="1"/>
    <col min="16141" max="16141" width="12.85546875" style="148" customWidth="1"/>
    <col min="16142" max="16142" width="11.42578125" style="148" customWidth="1"/>
    <col min="16143" max="16143" width="12.5703125" style="148" customWidth="1"/>
    <col min="16144" max="16144" width="13.42578125" style="148" customWidth="1"/>
    <col min="16145" max="16146" width="0" style="148" hidden="1" customWidth="1"/>
    <col min="16147" max="16147" width="10.28515625" style="148" customWidth="1"/>
    <col min="16148" max="16384" width="11.5703125" style="148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51"/>
    </row>
    <row r="5" spans="1:19" ht="18" customHeight="1" x14ac:dyDescent="0.25">
      <c r="G5" s="148"/>
      <c r="I5" s="148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51"/>
      <c r="G6" s="151"/>
      <c r="H6" s="182"/>
      <c r="I6" s="182"/>
      <c r="J6" s="182"/>
      <c r="K6" s="182"/>
      <c r="L6" s="7"/>
      <c r="M6" s="151"/>
      <c r="N6" s="151"/>
      <c r="O6" s="179"/>
      <c r="P6" s="179"/>
      <c r="Q6" s="151"/>
      <c r="R6" s="151"/>
      <c r="S6" s="15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111</v>
      </c>
      <c r="E8" s="197"/>
      <c r="F8" s="197"/>
      <c r="G8" s="197"/>
      <c r="H8" s="197"/>
      <c r="I8" s="181" t="s">
        <v>21</v>
      </c>
      <c r="J8" s="181"/>
      <c r="K8" s="181"/>
      <c r="L8" s="202">
        <v>61103</v>
      </c>
      <c r="M8" s="202"/>
      <c r="N8" s="10"/>
      <c r="O8" s="10"/>
      <c r="P8" s="146"/>
      <c r="Q8" s="11"/>
      <c r="R8" s="11"/>
      <c r="S8" s="12"/>
    </row>
    <row r="9" spans="1:19" ht="15.75" customHeight="1" x14ac:dyDescent="0.3">
      <c r="A9" s="144"/>
      <c r="B9" s="144"/>
      <c r="C9" s="13"/>
      <c r="D9" s="13"/>
      <c r="E9" s="13"/>
      <c r="F9" s="13"/>
      <c r="G9" s="13"/>
      <c r="H9" s="13"/>
      <c r="I9" s="145"/>
      <c r="J9" s="145"/>
      <c r="K9" s="14"/>
      <c r="L9" s="183"/>
      <c r="M9" s="183"/>
      <c r="N9" s="146"/>
      <c r="O9" s="146"/>
      <c r="P9" s="146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112</v>
      </c>
      <c r="E10" s="199"/>
      <c r="G10" s="148"/>
      <c r="I10" s="185" t="s">
        <v>24</v>
      </c>
      <c r="J10" s="185"/>
      <c r="K10" s="185"/>
      <c r="L10" s="200"/>
      <c r="M10" s="200"/>
      <c r="N10" s="146"/>
      <c r="O10" s="146"/>
      <c r="P10" s="146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9" t="s">
        <v>32</v>
      </c>
      <c r="Q12" s="149"/>
      <c r="R12" s="149"/>
      <c r="S12" s="186" t="s">
        <v>33</v>
      </c>
    </row>
    <row r="13" spans="1:19" s="22" customFormat="1" ht="46.5" customHeight="1" x14ac:dyDescent="0.25">
      <c r="A13" s="147" t="s">
        <v>25</v>
      </c>
      <c r="B13" s="147" t="s">
        <v>26</v>
      </c>
      <c r="C13" s="147" t="s">
        <v>27</v>
      </c>
      <c r="D13" s="147" t="s">
        <v>28</v>
      </c>
      <c r="E13" s="193"/>
      <c r="F13" s="147" t="s">
        <v>11</v>
      </c>
      <c r="G13" s="147" t="s">
        <v>0</v>
      </c>
      <c r="H13" s="147" t="s">
        <v>12</v>
      </c>
      <c r="I13" s="147" t="s">
        <v>13</v>
      </c>
      <c r="J13" s="147" t="s">
        <v>14</v>
      </c>
      <c r="K13" s="147" t="s">
        <v>15</v>
      </c>
      <c r="L13" s="147" t="s">
        <v>16</v>
      </c>
      <c r="M13" s="147" t="s">
        <v>17</v>
      </c>
      <c r="N13" s="147" t="s">
        <v>18</v>
      </c>
      <c r="O13" s="147" t="s">
        <v>19</v>
      </c>
      <c r="P13" s="147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/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/>
    </row>
    <row r="15" spans="1:19" s="40" customFormat="1" ht="48.75" customHeight="1" x14ac:dyDescent="0.3">
      <c r="A15" s="41" t="s">
        <v>186</v>
      </c>
      <c r="B15" s="38" t="s">
        <v>187</v>
      </c>
      <c r="C15" s="42">
        <v>42459</v>
      </c>
      <c r="D15" s="39" t="s">
        <v>175</v>
      </c>
      <c r="E15" s="37"/>
      <c r="F15" s="38">
        <v>1</v>
      </c>
      <c r="G15" s="43">
        <v>42457</v>
      </c>
      <c r="H15" s="44" t="s">
        <v>151</v>
      </c>
      <c r="I15" s="61" t="s">
        <v>113</v>
      </c>
      <c r="J15" s="47">
        <v>254326.59</v>
      </c>
      <c r="K15" s="45"/>
      <c r="L15" s="45"/>
      <c r="M15" s="47">
        <f>+J15</f>
        <v>254326.59</v>
      </c>
      <c r="N15" s="47">
        <f>+M15*0.16</f>
        <v>40692.254399999998</v>
      </c>
      <c r="O15" s="47">
        <f>+M15+N15</f>
        <v>295018.8444</v>
      </c>
      <c r="P15" s="47"/>
      <c r="Q15" s="46"/>
      <c r="R15" s="46"/>
      <c r="S15" s="47">
        <f>+O15</f>
        <v>295018.8444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295018.8444</v>
      </c>
      <c r="P18" s="26"/>
      <c r="Q18" s="28"/>
      <c r="R18" s="28"/>
      <c r="S18" s="63">
        <f>SUM(S14:S17)</f>
        <v>295018.8444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48">
        <v>295018.84000000003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48"/>
      <c r="I24" s="151"/>
      <c r="J24" s="49" t="s">
        <v>34</v>
      </c>
      <c r="K24" s="49"/>
      <c r="L24" s="148"/>
      <c r="M24" s="148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48"/>
      <c r="I25" s="151"/>
      <c r="J25" s="189" t="s">
        <v>4</v>
      </c>
      <c r="K25" s="189"/>
      <c r="L25" s="189"/>
      <c r="M25" s="148"/>
      <c r="N25" s="188" t="s">
        <v>6</v>
      </c>
      <c r="O25" s="188"/>
      <c r="P25" s="188"/>
    </row>
    <row r="26" spans="1:21" customFormat="1" ht="23.25" customHeight="1" x14ac:dyDescent="0.25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25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3">
      <c r="A28" s="195"/>
      <c r="B28" s="195"/>
      <c r="C28" s="195"/>
      <c r="D28" s="148"/>
      <c r="E28" s="195"/>
      <c r="F28" s="195"/>
      <c r="G28" s="195"/>
      <c r="H28" s="150"/>
      <c r="I28" s="150"/>
      <c r="J28" s="195"/>
      <c r="K28" s="195"/>
      <c r="L28" s="195"/>
      <c r="M28" s="195"/>
      <c r="O28" s="195"/>
      <c r="P28" s="195"/>
      <c r="Q28" s="195"/>
      <c r="R28" s="195"/>
      <c r="S28" s="195"/>
      <c r="U28" s="148"/>
    </row>
    <row r="29" spans="1:21" s="1" customFormat="1" x14ac:dyDescent="0.3">
      <c r="A29" s="150"/>
      <c r="B29" s="150"/>
      <c r="C29" s="150"/>
      <c r="D29" s="148"/>
      <c r="E29" s="150"/>
      <c r="F29" s="150"/>
      <c r="G29" s="150"/>
      <c r="H29" s="150"/>
      <c r="I29" s="150"/>
      <c r="J29" s="150"/>
      <c r="K29" s="150"/>
      <c r="L29" s="150"/>
      <c r="M29" s="150"/>
      <c r="O29" s="150"/>
      <c r="P29" s="150"/>
      <c r="Q29" s="150"/>
      <c r="R29" s="150"/>
      <c r="S29" s="150"/>
      <c r="U29" s="148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E3" workbookViewId="0">
      <selection activeCell="L8" sqref="L8:M8"/>
    </sheetView>
  </sheetViews>
  <sheetFormatPr baseColWidth="10" defaultRowHeight="16.5" x14ac:dyDescent="0.3"/>
  <cols>
    <col min="1" max="1" width="10.28515625" style="107" customWidth="1"/>
    <col min="2" max="3" width="11.42578125" style="107" customWidth="1"/>
    <col min="4" max="4" width="15.28515625" style="107" customWidth="1"/>
    <col min="5" max="5" width="14.85546875" style="107" customWidth="1"/>
    <col min="6" max="6" width="14.5703125" style="107" customWidth="1"/>
    <col min="7" max="7" width="9.42578125" style="5" customWidth="1"/>
    <col min="8" max="8" width="8.7109375" style="107" customWidth="1"/>
    <col min="9" max="9" width="10.42578125" style="105" customWidth="1"/>
    <col min="10" max="10" width="13.28515625" style="107" customWidth="1"/>
    <col min="11" max="11" width="13.140625" style="107" customWidth="1"/>
    <col min="12" max="12" width="13.7109375" style="107" customWidth="1"/>
    <col min="13" max="13" width="12.85546875" style="107" customWidth="1"/>
    <col min="14" max="14" width="11.42578125" style="107" customWidth="1"/>
    <col min="15" max="15" width="12.5703125" style="107" customWidth="1"/>
    <col min="16" max="16" width="13.42578125" style="107" customWidth="1"/>
    <col min="17" max="18" width="11.5703125" style="107" hidden="1" customWidth="1"/>
    <col min="19" max="19" width="12.42578125" style="107" customWidth="1"/>
    <col min="20" max="256" width="11.5703125" style="107"/>
    <col min="257" max="257" width="12.85546875" style="107" customWidth="1"/>
    <col min="258" max="259" width="11.42578125" style="107" customWidth="1"/>
    <col min="260" max="260" width="15.28515625" style="107" customWidth="1"/>
    <col min="261" max="261" width="14.85546875" style="107" customWidth="1"/>
    <col min="262" max="262" width="8.5703125" style="107" customWidth="1"/>
    <col min="263" max="263" width="9.42578125" style="107" customWidth="1"/>
    <col min="264" max="264" width="8.7109375" style="107" customWidth="1"/>
    <col min="265" max="265" width="10.42578125" style="107" customWidth="1"/>
    <col min="266" max="266" width="12.5703125" style="107" customWidth="1"/>
    <col min="267" max="267" width="13.140625" style="107" customWidth="1"/>
    <col min="268" max="268" width="13.7109375" style="107" customWidth="1"/>
    <col min="269" max="269" width="12.85546875" style="107" customWidth="1"/>
    <col min="270" max="270" width="11.42578125" style="107" customWidth="1"/>
    <col min="271" max="271" width="12.5703125" style="107" customWidth="1"/>
    <col min="272" max="272" width="13.42578125" style="107" customWidth="1"/>
    <col min="273" max="274" width="0" style="107" hidden="1" customWidth="1"/>
    <col min="275" max="275" width="10.28515625" style="107" customWidth="1"/>
    <col min="276" max="512" width="11.5703125" style="107"/>
    <col min="513" max="513" width="12.85546875" style="107" customWidth="1"/>
    <col min="514" max="515" width="11.42578125" style="107" customWidth="1"/>
    <col min="516" max="516" width="15.28515625" style="107" customWidth="1"/>
    <col min="517" max="517" width="14.85546875" style="107" customWidth="1"/>
    <col min="518" max="518" width="8.5703125" style="107" customWidth="1"/>
    <col min="519" max="519" width="9.42578125" style="107" customWidth="1"/>
    <col min="520" max="520" width="8.7109375" style="107" customWidth="1"/>
    <col min="521" max="521" width="10.42578125" style="107" customWidth="1"/>
    <col min="522" max="522" width="12.5703125" style="107" customWidth="1"/>
    <col min="523" max="523" width="13.140625" style="107" customWidth="1"/>
    <col min="524" max="524" width="13.7109375" style="107" customWidth="1"/>
    <col min="525" max="525" width="12.85546875" style="107" customWidth="1"/>
    <col min="526" max="526" width="11.42578125" style="107" customWidth="1"/>
    <col min="527" max="527" width="12.5703125" style="107" customWidth="1"/>
    <col min="528" max="528" width="13.42578125" style="107" customWidth="1"/>
    <col min="529" max="530" width="0" style="107" hidden="1" customWidth="1"/>
    <col min="531" max="531" width="10.28515625" style="107" customWidth="1"/>
    <col min="532" max="768" width="11.5703125" style="107"/>
    <col min="769" max="769" width="12.85546875" style="107" customWidth="1"/>
    <col min="770" max="771" width="11.42578125" style="107" customWidth="1"/>
    <col min="772" max="772" width="15.28515625" style="107" customWidth="1"/>
    <col min="773" max="773" width="14.85546875" style="107" customWidth="1"/>
    <col min="774" max="774" width="8.5703125" style="107" customWidth="1"/>
    <col min="775" max="775" width="9.42578125" style="107" customWidth="1"/>
    <col min="776" max="776" width="8.7109375" style="107" customWidth="1"/>
    <col min="777" max="777" width="10.42578125" style="107" customWidth="1"/>
    <col min="778" max="778" width="12.5703125" style="107" customWidth="1"/>
    <col min="779" max="779" width="13.140625" style="107" customWidth="1"/>
    <col min="780" max="780" width="13.7109375" style="107" customWidth="1"/>
    <col min="781" max="781" width="12.85546875" style="107" customWidth="1"/>
    <col min="782" max="782" width="11.42578125" style="107" customWidth="1"/>
    <col min="783" max="783" width="12.5703125" style="107" customWidth="1"/>
    <col min="784" max="784" width="13.42578125" style="107" customWidth="1"/>
    <col min="785" max="786" width="0" style="107" hidden="1" customWidth="1"/>
    <col min="787" max="787" width="10.28515625" style="107" customWidth="1"/>
    <col min="788" max="1024" width="11.5703125" style="107"/>
    <col min="1025" max="1025" width="12.85546875" style="107" customWidth="1"/>
    <col min="1026" max="1027" width="11.42578125" style="107" customWidth="1"/>
    <col min="1028" max="1028" width="15.28515625" style="107" customWidth="1"/>
    <col min="1029" max="1029" width="14.85546875" style="107" customWidth="1"/>
    <col min="1030" max="1030" width="8.5703125" style="107" customWidth="1"/>
    <col min="1031" max="1031" width="9.42578125" style="107" customWidth="1"/>
    <col min="1032" max="1032" width="8.7109375" style="107" customWidth="1"/>
    <col min="1033" max="1033" width="10.42578125" style="107" customWidth="1"/>
    <col min="1034" max="1034" width="12.5703125" style="107" customWidth="1"/>
    <col min="1035" max="1035" width="13.140625" style="107" customWidth="1"/>
    <col min="1036" max="1036" width="13.7109375" style="107" customWidth="1"/>
    <col min="1037" max="1037" width="12.85546875" style="107" customWidth="1"/>
    <col min="1038" max="1038" width="11.42578125" style="107" customWidth="1"/>
    <col min="1039" max="1039" width="12.5703125" style="107" customWidth="1"/>
    <col min="1040" max="1040" width="13.42578125" style="107" customWidth="1"/>
    <col min="1041" max="1042" width="0" style="107" hidden="1" customWidth="1"/>
    <col min="1043" max="1043" width="10.28515625" style="107" customWidth="1"/>
    <col min="1044" max="1280" width="11.5703125" style="107"/>
    <col min="1281" max="1281" width="12.85546875" style="107" customWidth="1"/>
    <col min="1282" max="1283" width="11.42578125" style="107" customWidth="1"/>
    <col min="1284" max="1284" width="15.28515625" style="107" customWidth="1"/>
    <col min="1285" max="1285" width="14.85546875" style="107" customWidth="1"/>
    <col min="1286" max="1286" width="8.5703125" style="107" customWidth="1"/>
    <col min="1287" max="1287" width="9.42578125" style="107" customWidth="1"/>
    <col min="1288" max="1288" width="8.7109375" style="107" customWidth="1"/>
    <col min="1289" max="1289" width="10.42578125" style="107" customWidth="1"/>
    <col min="1290" max="1290" width="12.5703125" style="107" customWidth="1"/>
    <col min="1291" max="1291" width="13.140625" style="107" customWidth="1"/>
    <col min="1292" max="1292" width="13.7109375" style="107" customWidth="1"/>
    <col min="1293" max="1293" width="12.85546875" style="107" customWidth="1"/>
    <col min="1294" max="1294" width="11.42578125" style="107" customWidth="1"/>
    <col min="1295" max="1295" width="12.5703125" style="107" customWidth="1"/>
    <col min="1296" max="1296" width="13.42578125" style="107" customWidth="1"/>
    <col min="1297" max="1298" width="0" style="107" hidden="1" customWidth="1"/>
    <col min="1299" max="1299" width="10.28515625" style="107" customWidth="1"/>
    <col min="1300" max="1536" width="11.5703125" style="107"/>
    <col min="1537" max="1537" width="12.85546875" style="107" customWidth="1"/>
    <col min="1538" max="1539" width="11.42578125" style="107" customWidth="1"/>
    <col min="1540" max="1540" width="15.28515625" style="107" customWidth="1"/>
    <col min="1541" max="1541" width="14.85546875" style="107" customWidth="1"/>
    <col min="1542" max="1542" width="8.5703125" style="107" customWidth="1"/>
    <col min="1543" max="1543" width="9.42578125" style="107" customWidth="1"/>
    <col min="1544" max="1544" width="8.7109375" style="107" customWidth="1"/>
    <col min="1545" max="1545" width="10.42578125" style="107" customWidth="1"/>
    <col min="1546" max="1546" width="12.5703125" style="107" customWidth="1"/>
    <col min="1547" max="1547" width="13.140625" style="107" customWidth="1"/>
    <col min="1548" max="1548" width="13.7109375" style="107" customWidth="1"/>
    <col min="1549" max="1549" width="12.85546875" style="107" customWidth="1"/>
    <col min="1550" max="1550" width="11.42578125" style="107" customWidth="1"/>
    <col min="1551" max="1551" width="12.5703125" style="107" customWidth="1"/>
    <col min="1552" max="1552" width="13.42578125" style="107" customWidth="1"/>
    <col min="1553" max="1554" width="0" style="107" hidden="1" customWidth="1"/>
    <col min="1555" max="1555" width="10.28515625" style="107" customWidth="1"/>
    <col min="1556" max="1792" width="11.5703125" style="107"/>
    <col min="1793" max="1793" width="12.85546875" style="107" customWidth="1"/>
    <col min="1794" max="1795" width="11.42578125" style="107" customWidth="1"/>
    <col min="1796" max="1796" width="15.28515625" style="107" customWidth="1"/>
    <col min="1797" max="1797" width="14.85546875" style="107" customWidth="1"/>
    <col min="1798" max="1798" width="8.5703125" style="107" customWidth="1"/>
    <col min="1799" max="1799" width="9.42578125" style="107" customWidth="1"/>
    <col min="1800" max="1800" width="8.7109375" style="107" customWidth="1"/>
    <col min="1801" max="1801" width="10.42578125" style="107" customWidth="1"/>
    <col min="1802" max="1802" width="12.5703125" style="107" customWidth="1"/>
    <col min="1803" max="1803" width="13.140625" style="107" customWidth="1"/>
    <col min="1804" max="1804" width="13.7109375" style="107" customWidth="1"/>
    <col min="1805" max="1805" width="12.85546875" style="107" customWidth="1"/>
    <col min="1806" max="1806" width="11.42578125" style="107" customWidth="1"/>
    <col min="1807" max="1807" width="12.5703125" style="107" customWidth="1"/>
    <col min="1808" max="1808" width="13.42578125" style="107" customWidth="1"/>
    <col min="1809" max="1810" width="0" style="107" hidden="1" customWidth="1"/>
    <col min="1811" max="1811" width="10.28515625" style="107" customWidth="1"/>
    <col min="1812" max="2048" width="11.5703125" style="107"/>
    <col min="2049" max="2049" width="12.85546875" style="107" customWidth="1"/>
    <col min="2050" max="2051" width="11.42578125" style="107" customWidth="1"/>
    <col min="2052" max="2052" width="15.28515625" style="107" customWidth="1"/>
    <col min="2053" max="2053" width="14.85546875" style="107" customWidth="1"/>
    <col min="2054" max="2054" width="8.5703125" style="107" customWidth="1"/>
    <col min="2055" max="2055" width="9.42578125" style="107" customWidth="1"/>
    <col min="2056" max="2056" width="8.7109375" style="107" customWidth="1"/>
    <col min="2057" max="2057" width="10.42578125" style="107" customWidth="1"/>
    <col min="2058" max="2058" width="12.5703125" style="107" customWidth="1"/>
    <col min="2059" max="2059" width="13.140625" style="107" customWidth="1"/>
    <col min="2060" max="2060" width="13.7109375" style="107" customWidth="1"/>
    <col min="2061" max="2061" width="12.85546875" style="107" customWidth="1"/>
    <col min="2062" max="2062" width="11.42578125" style="107" customWidth="1"/>
    <col min="2063" max="2063" width="12.5703125" style="107" customWidth="1"/>
    <col min="2064" max="2064" width="13.42578125" style="107" customWidth="1"/>
    <col min="2065" max="2066" width="0" style="107" hidden="1" customWidth="1"/>
    <col min="2067" max="2067" width="10.28515625" style="107" customWidth="1"/>
    <col min="2068" max="2304" width="11.5703125" style="107"/>
    <col min="2305" max="2305" width="12.85546875" style="107" customWidth="1"/>
    <col min="2306" max="2307" width="11.42578125" style="107" customWidth="1"/>
    <col min="2308" max="2308" width="15.28515625" style="107" customWidth="1"/>
    <col min="2309" max="2309" width="14.85546875" style="107" customWidth="1"/>
    <col min="2310" max="2310" width="8.5703125" style="107" customWidth="1"/>
    <col min="2311" max="2311" width="9.42578125" style="107" customWidth="1"/>
    <col min="2312" max="2312" width="8.7109375" style="107" customWidth="1"/>
    <col min="2313" max="2313" width="10.42578125" style="107" customWidth="1"/>
    <col min="2314" max="2314" width="12.5703125" style="107" customWidth="1"/>
    <col min="2315" max="2315" width="13.140625" style="107" customWidth="1"/>
    <col min="2316" max="2316" width="13.7109375" style="107" customWidth="1"/>
    <col min="2317" max="2317" width="12.85546875" style="107" customWidth="1"/>
    <col min="2318" max="2318" width="11.42578125" style="107" customWidth="1"/>
    <col min="2319" max="2319" width="12.5703125" style="107" customWidth="1"/>
    <col min="2320" max="2320" width="13.42578125" style="107" customWidth="1"/>
    <col min="2321" max="2322" width="0" style="107" hidden="1" customWidth="1"/>
    <col min="2323" max="2323" width="10.28515625" style="107" customWidth="1"/>
    <col min="2324" max="2560" width="11.5703125" style="107"/>
    <col min="2561" max="2561" width="12.85546875" style="107" customWidth="1"/>
    <col min="2562" max="2563" width="11.42578125" style="107" customWidth="1"/>
    <col min="2564" max="2564" width="15.28515625" style="107" customWidth="1"/>
    <col min="2565" max="2565" width="14.85546875" style="107" customWidth="1"/>
    <col min="2566" max="2566" width="8.5703125" style="107" customWidth="1"/>
    <col min="2567" max="2567" width="9.42578125" style="107" customWidth="1"/>
    <col min="2568" max="2568" width="8.7109375" style="107" customWidth="1"/>
    <col min="2569" max="2569" width="10.42578125" style="107" customWidth="1"/>
    <col min="2570" max="2570" width="12.5703125" style="107" customWidth="1"/>
    <col min="2571" max="2571" width="13.140625" style="107" customWidth="1"/>
    <col min="2572" max="2572" width="13.7109375" style="107" customWidth="1"/>
    <col min="2573" max="2573" width="12.85546875" style="107" customWidth="1"/>
    <col min="2574" max="2574" width="11.42578125" style="107" customWidth="1"/>
    <col min="2575" max="2575" width="12.5703125" style="107" customWidth="1"/>
    <col min="2576" max="2576" width="13.42578125" style="107" customWidth="1"/>
    <col min="2577" max="2578" width="0" style="107" hidden="1" customWidth="1"/>
    <col min="2579" max="2579" width="10.28515625" style="107" customWidth="1"/>
    <col min="2580" max="2816" width="11.5703125" style="107"/>
    <col min="2817" max="2817" width="12.85546875" style="107" customWidth="1"/>
    <col min="2818" max="2819" width="11.42578125" style="107" customWidth="1"/>
    <col min="2820" max="2820" width="15.28515625" style="107" customWidth="1"/>
    <col min="2821" max="2821" width="14.85546875" style="107" customWidth="1"/>
    <col min="2822" max="2822" width="8.5703125" style="107" customWidth="1"/>
    <col min="2823" max="2823" width="9.42578125" style="107" customWidth="1"/>
    <col min="2824" max="2824" width="8.7109375" style="107" customWidth="1"/>
    <col min="2825" max="2825" width="10.42578125" style="107" customWidth="1"/>
    <col min="2826" max="2826" width="12.5703125" style="107" customWidth="1"/>
    <col min="2827" max="2827" width="13.140625" style="107" customWidth="1"/>
    <col min="2828" max="2828" width="13.7109375" style="107" customWidth="1"/>
    <col min="2829" max="2829" width="12.85546875" style="107" customWidth="1"/>
    <col min="2830" max="2830" width="11.42578125" style="107" customWidth="1"/>
    <col min="2831" max="2831" width="12.5703125" style="107" customWidth="1"/>
    <col min="2832" max="2832" width="13.42578125" style="107" customWidth="1"/>
    <col min="2833" max="2834" width="0" style="107" hidden="1" customWidth="1"/>
    <col min="2835" max="2835" width="10.28515625" style="107" customWidth="1"/>
    <col min="2836" max="3072" width="11.5703125" style="107"/>
    <col min="3073" max="3073" width="12.85546875" style="107" customWidth="1"/>
    <col min="3074" max="3075" width="11.42578125" style="107" customWidth="1"/>
    <col min="3076" max="3076" width="15.28515625" style="107" customWidth="1"/>
    <col min="3077" max="3077" width="14.85546875" style="107" customWidth="1"/>
    <col min="3078" max="3078" width="8.5703125" style="107" customWidth="1"/>
    <col min="3079" max="3079" width="9.42578125" style="107" customWidth="1"/>
    <col min="3080" max="3080" width="8.7109375" style="107" customWidth="1"/>
    <col min="3081" max="3081" width="10.42578125" style="107" customWidth="1"/>
    <col min="3082" max="3082" width="12.5703125" style="107" customWidth="1"/>
    <col min="3083" max="3083" width="13.140625" style="107" customWidth="1"/>
    <col min="3084" max="3084" width="13.7109375" style="107" customWidth="1"/>
    <col min="3085" max="3085" width="12.85546875" style="107" customWidth="1"/>
    <col min="3086" max="3086" width="11.42578125" style="107" customWidth="1"/>
    <col min="3087" max="3087" width="12.5703125" style="107" customWidth="1"/>
    <col min="3088" max="3088" width="13.42578125" style="107" customWidth="1"/>
    <col min="3089" max="3090" width="0" style="107" hidden="1" customWidth="1"/>
    <col min="3091" max="3091" width="10.28515625" style="107" customWidth="1"/>
    <col min="3092" max="3328" width="11.5703125" style="107"/>
    <col min="3329" max="3329" width="12.85546875" style="107" customWidth="1"/>
    <col min="3330" max="3331" width="11.42578125" style="107" customWidth="1"/>
    <col min="3332" max="3332" width="15.28515625" style="107" customWidth="1"/>
    <col min="3333" max="3333" width="14.85546875" style="107" customWidth="1"/>
    <col min="3334" max="3334" width="8.5703125" style="107" customWidth="1"/>
    <col min="3335" max="3335" width="9.42578125" style="107" customWidth="1"/>
    <col min="3336" max="3336" width="8.7109375" style="107" customWidth="1"/>
    <col min="3337" max="3337" width="10.42578125" style="107" customWidth="1"/>
    <col min="3338" max="3338" width="12.5703125" style="107" customWidth="1"/>
    <col min="3339" max="3339" width="13.140625" style="107" customWidth="1"/>
    <col min="3340" max="3340" width="13.7109375" style="107" customWidth="1"/>
    <col min="3341" max="3341" width="12.85546875" style="107" customWidth="1"/>
    <col min="3342" max="3342" width="11.42578125" style="107" customWidth="1"/>
    <col min="3343" max="3343" width="12.5703125" style="107" customWidth="1"/>
    <col min="3344" max="3344" width="13.42578125" style="107" customWidth="1"/>
    <col min="3345" max="3346" width="0" style="107" hidden="1" customWidth="1"/>
    <col min="3347" max="3347" width="10.28515625" style="107" customWidth="1"/>
    <col min="3348" max="3584" width="11.5703125" style="107"/>
    <col min="3585" max="3585" width="12.85546875" style="107" customWidth="1"/>
    <col min="3586" max="3587" width="11.42578125" style="107" customWidth="1"/>
    <col min="3588" max="3588" width="15.28515625" style="107" customWidth="1"/>
    <col min="3589" max="3589" width="14.85546875" style="107" customWidth="1"/>
    <col min="3590" max="3590" width="8.5703125" style="107" customWidth="1"/>
    <col min="3591" max="3591" width="9.42578125" style="107" customWidth="1"/>
    <col min="3592" max="3592" width="8.7109375" style="107" customWidth="1"/>
    <col min="3593" max="3593" width="10.42578125" style="107" customWidth="1"/>
    <col min="3594" max="3594" width="12.5703125" style="107" customWidth="1"/>
    <col min="3595" max="3595" width="13.140625" style="107" customWidth="1"/>
    <col min="3596" max="3596" width="13.7109375" style="107" customWidth="1"/>
    <col min="3597" max="3597" width="12.85546875" style="107" customWidth="1"/>
    <col min="3598" max="3598" width="11.42578125" style="107" customWidth="1"/>
    <col min="3599" max="3599" width="12.5703125" style="107" customWidth="1"/>
    <col min="3600" max="3600" width="13.42578125" style="107" customWidth="1"/>
    <col min="3601" max="3602" width="0" style="107" hidden="1" customWidth="1"/>
    <col min="3603" max="3603" width="10.28515625" style="107" customWidth="1"/>
    <col min="3604" max="3840" width="11.5703125" style="107"/>
    <col min="3841" max="3841" width="12.85546875" style="107" customWidth="1"/>
    <col min="3842" max="3843" width="11.42578125" style="107" customWidth="1"/>
    <col min="3844" max="3844" width="15.28515625" style="107" customWidth="1"/>
    <col min="3845" max="3845" width="14.85546875" style="107" customWidth="1"/>
    <col min="3846" max="3846" width="8.5703125" style="107" customWidth="1"/>
    <col min="3847" max="3847" width="9.42578125" style="107" customWidth="1"/>
    <col min="3848" max="3848" width="8.7109375" style="107" customWidth="1"/>
    <col min="3849" max="3849" width="10.42578125" style="107" customWidth="1"/>
    <col min="3850" max="3850" width="12.5703125" style="107" customWidth="1"/>
    <col min="3851" max="3851" width="13.140625" style="107" customWidth="1"/>
    <col min="3852" max="3852" width="13.7109375" style="107" customWidth="1"/>
    <col min="3853" max="3853" width="12.85546875" style="107" customWidth="1"/>
    <col min="3854" max="3854" width="11.42578125" style="107" customWidth="1"/>
    <col min="3855" max="3855" width="12.5703125" style="107" customWidth="1"/>
    <col min="3856" max="3856" width="13.42578125" style="107" customWidth="1"/>
    <col min="3857" max="3858" width="0" style="107" hidden="1" customWidth="1"/>
    <col min="3859" max="3859" width="10.28515625" style="107" customWidth="1"/>
    <col min="3860" max="4096" width="11.5703125" style="107"/>
    <col min="4097" max="4097" width="12.85546875" style="107" customWidth="1"/>
    <col min="4098" max="4099" width="11.42578125" style="107" customWidth="1"/>
    <col min="4100" max="4100" width="15.28515625" style="107" customWidth="1"/>
    <col min="4101" max="4101" width="14.85546875" style="107" customWidth="1"/>
    <col min="4102" max="4102" width="8.5703125" style="107" customWidth="1"/>
    <col min="4103" max="4103" width="9.42578125" style="107" customWidth="1"/>
    <col min="4104" max="4104" width="8.7109375" style="107" customWidth="1"/>
    <col min="4105" max="4105" width="10.42578125" style="107" customWidth="1"/>
    <col min="4106" max="4106" width="12.5703125" style="107" customWidth="1"/>
    <col min="4107" max="4107" width="13.140625" style="107" customWidth="1"/>
    <col min="4108" max="4108" width="13.7109375" style="107" customWidth="1"/>
    <col min="4109" max="4109" width="12.85546875" style="107" customWidth="1"/>
    <col min="4110" max="4110" width="11.42578125" style="107" customWidth="1"/>
    <col min="4111" max="4111" width="12.5703125" style="107" customWidth="1"/>
    <col min="4112" max="4112" width="13.42578125" style="107" customWidth="1"/>
    <col min="4113" max="4114" width="0" style="107" hidden="1" customWidth="1"/>
    <col min="4115" max="4115" width="10.28515625" style="107" customWidth="1"/>
    <col min="4116" max="4352" width="11.5703125" style="107"/>
    <col min="4353" max="4353" width="12.85546875" style="107" customWidth="1"/>
    <col min="4354" max="4355" width="11.42578125" style="107" customWidth="1"/>
    <col min="4356" max="4356" width="15.28515625" style="107" customWidth="1"/>
    <col min="4357" max="4357" width="14.85546875" style="107" customWidth="1"/>
    <col min="4358" max="4358" width="8.5703125" style="107" customWidth="1"/>
    <col min="4359" max="4359" width="9.42578125" style="107" customWidth="1"/>
    <col min="4360" max="4360" width="8.7109375" style="107" customWidth="1"/>
    <col min="4361" max="4361" width="10.42578125" style="107" customWidth="1"/>
    <col min="4362" max="4362" width="12.5703125" style="107" customWidth="1"/>
    <col min="4363" max="4363" width="13.140625" style="107" customWidth="1"/>
    <col min="4364" max="4364" width="13.7109375" style="107" customWidth="1"/>
    <col min="4365" max="4365" width="12.85546875" style="107" customWidth="1"/>
    <col min="4366" max="4366" width="11.42578125" style="107" customWidth="1"/>
    <col min="4367" max="4367" width="12.5703125" style="107" customWidth="1"/>
    <col min="4368" max="4368" width="13.42578125" style="107" customWidth="1"/>
    <col min="4369" max="4370" width="0" style="107" hidden="1" customWidth="1"/>
    <col min="4371" max="4371" width="10.28515625" style="107" customWidth="1"/>
    <col min="4372" max="4608" width="11.5703125" style="107"/>
    <col min="4609" max="4609" width="12.85546875" style="107" customWidth="1"/>
    <col min="4610" max="4611" width="11.42578125" style="107" customWidth="1"/>
    <col min="4612" max="4612" width="15.28515625" style="107" customWidth="1"/>
    <col min="4613" max="4613" width="14.85546875" style="107" customWidth="1"/>
    <col min="4614" max="4614" width="8.5703125" style="107" customWidth="1"/>
    <col min="4615" max="4615" width="9.42578125" style="107" customWidth="1"/>
    <col min="4616" max="4616" width="8.7109375" style="107" customWidth="1"/>
    <col min="4617" max="4617" width="10.42578125" style="107" customWidth="1"/>
    <col min="4618" max="4618" width="12.5703125" style="107" customWidth="1"/>
    <col min="4619" max="4619" width="13.140625" style="107" customWidth="1"/>
    <col min="4620" max="4620" width="13.7109375" style="107" customWidth="1"/>
    <col min="4621" max="4621" width="12.85546875" style="107" customWidth="1"/>
    <col min="4622" max="4622" width="11.42578125" style="107" customWidth="1"/>
    <col min="4623" max="4623" width="12.5703125" style="107" customWidth="1"/>
    <col min="4624" max="4624" width="13.42578125" style="107" customWidth="1"/>
    <col min="4625" max="4626" width="0" style="107" hidden="1" customWidth="1"/>
    <col min="4627" max="4627" width="10.28515625" style="107" customWidth="1"/>
    <col min="4628" max="4864" width="11.5703125" style="107"/>
    <col min="4865" max="4865" width="12.85546875" style="107" customWidth="1"/>
    <col min="4866" max="4867" width="11.42578125" style="107" customWidth="1"/>
    <col min="4868" max="4868" width="15.28515625" style="107" customWidth="1"/>
    <col min="4869" max="4869" width="14.85546875" style="107" customWidth="1"/>
    <col min="4870" max="4870" width="8.5703125" style="107" customWidth="1"/>
    <col min="4871" max="4871" width="9.42578125" style="107" customWidth="1"/>
    <col min="4872" max="4872" width="8.7109375" style="107" customWidth="1"/>
    <col min="4873" max="4873" width="10.42578125" style="107" customWidth="1"/>
    <col min="4874" max="4874" width="12.5703125" style="107" customWidth="1"/>
    <col min="4875" max="4875" width="13.140625" style="107" customWidth="1"/>
    <col min="4876" max="4876" width="13.7109375" style="107" customWidth="1"/>
    <col min="4877" max="4877" width="12.85546875" style="107" customWidth="1"/>
    <col min="4878" max="4878" width="11.42578125" style="107" customWidth="1"/>
    <col min="4879" max="4879" width="12.5703125" style="107" customWidth="1"/>
    <col min="4880" max="4880" width="13.42578125" style="107" customWidth="1"/>
    <col min="4881" max="4882" width="0" style="107" hidden="1" customWidth="1"/>
    <col min="4883" max="4883" width="10.28515625" style="107" customWidth="1"/>
    <col min="4884" max="5120" width="11.5703125" style="107"/>
    <col min="5121" max="5121" width="12.85546875" style="107" customWidth="1"/>
    <col min="5122" max="5123" width="11.42578125" style="107" customWidth="1"/>
    <col min="5124" max="5124" width="15.28515625" style="107" customWidth="1"/>
    <col min="5125" max="5125" width="14.85546875" style="107" customWidth="1"/>
    <col min="5126" max="5126" width="8.5703125" style="107" customWidth="1"/>
    <col min="5127" max="5127" width="9.42578125" style="107" customWidth="1"/>
    <col min="5128" max="5128" width="8.7109375" style="107" customWidth="1"/>
    <col min="5129" max="5129" width="10.42578125" style="107" customWidth="1"/>
    <col min="5130" max="5130" width="12.5703125" style="107" customWidth="1"/>
    <col min="5131" max="5131" width="13.140625" style="107" customWidth="1"/>
    <col min="5132" max="5132" width="13.7109375" style="107" customWidth="1"/>
    <col min="5133" max="5133" width="12.85546875" style="107" customWidth="1"/>
    <col min="5134" max="5134" width="11.42578125" style="107" customWidth="1"/>
    <col min="5135" max="5135" width="12.5703125" style="107" customWidth="1"/>
    <col min="5136" max="5136" width="13.42578125" style="107" customWidth="1"/>
    <col min="5137" max="5138" width="0" style="107" hidden="1" customWidth="1"/>
    <col min="5139" max="5139" width="10.28515625" style="107" customWidth="1"/>
    <col min="5140" max="5376" width="11.5703125" style="107"/>
    <col min="5377" max="5377" width="12.85546875" style="107" customWidth="1"/>
    <col min="5378" max="5379" width="11.42578125" style="107" customWidth="1"/>
    <col min="5380" max="5380" width="15.28515625" style="107" customWidth="1"/>
    <col min="5381" max="5381" width="14.85546875" style="107" customWidth="1"/>
    <col min="5382" max="5382" width="8.5703125" style="107" customWidth="1"/>
    <col min="5383" max="5383" width="9.42578125" style="107" customWidth="1"/>
    <col min="5384" max="5384" width="8.7109375" style="107" customWidth="1"/>
    <col min="5385" max="5385" width="10.42578125" style="107" customWidth="1"/>
    <col min="5386" max="5386" width="12.5703125" style="107" customWidth="1"/>
    <col min="5387" max="5387" width="13.140625" style="107" customWidth="1"/>
    <col min="5388" max="5388" width="13.7109375" style="107" customWidth="1"/>
    <col min="5389" max="5389" width="12.85546875" style="107" customWidth="1"/>
    <col min="5390" max="5390" width="11.42578125" style="107" customWidth="1"/>
    <col min="5391" max="5391" width="12.5703125" style="107" customWidth="1"/>
    <col min="5392" max="5392" width="13.42578125" style="107" customWidth="1"/>
    <col min="5393" max="5394" width="0" style="107" hidden="1" customWidth="1"/>
    <col min="5395" max="5395" width="10.28515625" style="107" customWidth="1"/>
    <col min="5396" max="5632" width="11.5703125" style="107"/>
    <col min="5633" max="5633" width="12.85546875" style="107" customWidth="1"/>
    <col min="5634" max="5635" width="11.42578125" style="107" customWidth="1"/>
    <col min="5636" max="5636" width="15.28515625" style="107" customWidth="1"/>
    <col min="5637" max="5637" width="14.85546875" style="107" customWidth="1"/>
    <col min="5638" max="5638" width="8.5703125" style="107" customWidth="1"/>
    <col min="5639" max="5639" width="9.42578125" style="107" customWidth="1"/>
    <col min="5640" max="5640" width="8.7109375" style="107" customWidth="1"/>
    <col min="5641" max="5641" width="10.42578125" style="107" customWidth="1"/>
    <col min="5642" max="5642" width="12.5703125" style="107" customWidth="1"/>
    <col min="5643" max="5643" width="13.140625" style="107" customWidth="1"/>
    <col min="5644" max="5644" width="13.7109375" style="107" customWidth="1"/>
    <col min="5645" max="5645" width="12.85546875" style="107" customWidth="1"/>
    <col min="5646" max="5646" width="11.42578125" style="107" customWidth="1"/>
    <col min="5647" max="5647" width="12.5703125" style="107" customWidth="1"/>
    <col min="5648" max="5648" width="13.42578125" style="107" customWidth="1"/>
    <col min="5649" max="5650" width="0" style="107" hidden="1" customWidth="1"/>
    <col min="5651" max="5651" width="10.28515625" style="107" customWidth="1"/>
    <col min="5652" max="5888" width="11.5703125" style="107"/>
    <col min="5889" max="5889" width="12.85546875" style="107" customWidth="1"/>
    <col min="5890" max="5891" width="11.42578125" style="107" customWidth="1"/>
    <col min="5892" max="5892" width="15.28515625" style="107" customWidth="1"/>
    <col min="5893" max="5893" width="14.85546875" style="107" customWidth="1"/>
    <col min="5894" max="5894" width="8.5703125" style="107" customWidth="1"/>
    <col min="5895" max="5895" width="9.42578125" style="107" customWidth="1"/>
    <col min="5896" max="5896" width="8.7109375" style="107" customWidth="1"/>
    <col min="5897" max="5897" width="10.42578125" style="107" customWidth="1"/>
    <col min="5898" max="5898" width="12.5703125" style="107" customWidth="1"/>
    <col min="5899" max="5899" width="13.140625" style="107" customWidth="1"/>
    <col min="5900" max="5900" width="13.7109375" style="107" customWidth="1"/>
    <col min="5901" max="5901" width="12.85546875" style="107" customWidth="1"/>
    <col min="5902" max="5902" width="11.42578125" style="107" customWidth="1"/>
    <col min="5903" max="5903" width="12.5703125" style="107" customWidth="1"/>
    <col min="5904" max="5904" width="13.42578125" style="107" customWidth="1"/>
    <col min="5905" max="5906" width="0" style="107" hidden="1" customWidth="1"/>
    <col min="5907" max="5907" width="10.28515625" style="107" customWidth="1"/>
    <col min="5908" max="6144" width="11.5703125" style="107"/>
    <col min="6145" max="6145" width="12.85546875" style="107" customWidth="1"/>
    <col min="6146" max="6147" width="11.42578125" style="107" customWidth="1"/>
    <col min="6148" max="6148" width="15.28515625" style="107" customWidth="1"/>
    <col min="6149" max="6149" width="14.85546875" style="107" customWidth="1"/>
    <col min="6150" max="6150" width="8.5703125" style="107" customWidth="1"/>
    <col min="6151" max="6151" width="9.42578125" style="107" customWidth="1"/>
    <col min="6152" max="6152" width="8.7109375" style="107" customWidth="1"/>
    <col min="6153" max="6153" width="10.42578125" style="107" customWidth="1"/>
    <col min="6154" max="6154" width="12.5703125" style="107" customWidth="1"/>
    <col min="6155" max="6155" width="13.140625" style="107" customWidth="1"/>
    <col min="6156" max="6156" width="13.7109375" style="107" customWidth="1"/>
    <col min="6157" max="6157" width="12.85546875" style="107" customWidth="1"/>
    <col min="6158" max="6158" width="11.42578125" style="107" customWidth="1"/>
    <col min="6159" max="6159" width="12.5703125" style="107" customWidth="1"/>
    <col min="6160" max="6160" width="13.42578125" style="107" customWidth="1"/>
    <col min="6161" max="6162" width="0" style="107" hidden="1" customWidth="1"/>
    <col min="6163" max="6163" width="10.28515625" style="107" customWidth="1"/>
    <col min="6164" max="6400" width="11.5703125" style="107"/>
    <col min="6401" max="6401" width="12.85546875" style="107" customWidth="1"/>
    <col min="6402" max="6403" width="11.42578125" style="107" customWidth="1"/>
    <col min="6404" max="6404" width="15.28515625" style="107" customWidth="1"/>
    <col min="6405" max="6405" width="14.85546875" style="107" customWidth="1"/>
    <col min="6406" max="6406" width="8.5703125" style="107" customWidth="1"/>
    <col min="6407" max="6407" width="9.42578125" style="107" customWidth="1"/>
    <col min="6408" max="6408" width="8.7109375" style="107" customWidth="1"/>
    <col min="6409" max="6409" width="10.42578125" style="107" customWidth="1"/>
    <col min="6410" max="6410" width="12.5703125" style="107" customWidth="1"/>
    <col min="6411" max="6411" width="13.140625" style="107" customWidth="1"/>
    <col min="6412" max="6412" width="13.7109375" style="107" customWidth="1"/>
    <col min="6413" max="6413" width="12.85546875" style="107" customWidth="1"/>
    <col min="6414" max="6414" width="11.42578125" style="107" customWidth="1"/>
    <col min="6415" max="6415" width="12.5703125" style="107" customWidth="1"/>
    <col min="6416" max="6416" width="13.42578125" style="107" customWidth="1"/>
    <col min="6417" max="6418" width="0" style="107" hidden="1" customWidth="1"/>
    <col min="6419" max="6419" width="10.28515625" style="107" customWidth="1"/>
    <col min="6420" max="6656" width="11.5703125" style="107"/>
    <col min="6657" max="6657" width="12.85546875" style="107" customWidth="1"/>
    <col min="6658" max="6659" width="11.42578125" style="107" customWidth="1"/>
    <col min="6660" max="6660" width="15.28515625" style="107" customWidth="1"/>
    <col min="6661" max="6661" width="14.85546875" style="107" customWidth="1"/>
    <col min="6662" max="6662" width="8.5703125" style="107" customWidth="1"/>
    <col min="6663" max="6663" width="9.42578125" style="107" customWidth="1"/>
    <col min="6664" max="6664" width="8.7109375" style="107" customWidth="1"/>
    <col min="6665" max="6665" width="10.42578125" style="107" customWidth="1"/>
    <col min="6666" max="6666" width="12.5703125" style="107" customWidth="1"/>
    <col min="6667" max="6667" width="13.140625" style="107" customWidth="1"/>
    <col min="6668" max="6668" width="13.7109375" style="107" customWidth="1"/>
    <col min="6669" max="6669" width="12.85546875" style="107" customWidth="1"/>
    <col min="6670" max="6670" width="11.42578125" style="107" customWidth="1"/>
    <col min="6671" max="6671" width="12.5703125" style="107" customWidth="1"/>
    <col min="6672" max="6672" width="13.42578125" style="107" customWidth="1"/>
    <col min="6673" max="6674" width="0" style="107" hidden="1" customWidth="1"/>
    <col min="6675" max="6675" width="10.28515625" style="107" customWidth="1"/>
    <col min="6676" max="6912" width="11.5703125" style="107"/>
    <col min="6913" max="6913" width="12.85546875" style="107" customWidth="1"/>
    <col min="6914" max="6915" width="11.42578125" style="107" customWidth="1"/>
    <col min="6916" max="6916" width="15.28515625" style="107" customWidth="1"/>
    <col min="6917" max="6917" width="14.85546875" style="107" customWidth="1"/>
    <col min="6918" max="6918" width="8.5703125" style="107" customWidth="1"/>
    <col min="6919" max="6919" width="9.42578125" style="107" customWidth="1"/>
    <col min="6920" max="6920" width="8.7109375" style="107" customWidth="1"/>
    <col min="6921" max="6921" width="10.42578125" style="107" customWidth="1"/>
    <col min="6922" max="6922" width="12.5703125" style="107" customWidth="1"/>
    <col min="6923" max="6923" width="13.140625" style="107" customWidth="1"/>
    <col min="6924" max="6924" width="13.7109375" style="107" customWidth="1"/>
    <col min="6925" max="6925" width="12.85546875" style="107" customWidth="1"/>
    <col min="6926" max="6926" width="11.42578125" style="107" customWidth="1"/>
    <col min="6927" max="6927" width="12.5703125" style="107" customWidth="1"/>
    <col min="6928" max="6928" width="13.42578125" style="107" customWidth="1"/>
    <col min="6929" max="6930" width="0" style="107" hidden="1" customWidth="1"/>
    <col min="6931" max="6931" width="10.28515625" style="107" customWidth="1"/>
    <col min="6932" max="7168" width="11.5703125" style="107"/>
    <col min="7169" max="7169" width="12.85546875" style="107" customWidth="1"/>
    <col min="7170" max="7171" width="11.42578125" style="107" customWidth="1"/>
    <col min="7172" max="7172" width="15.28515625" style="107" customWidth="1"/>
    <col min="7173" max="7173" width="14.85546875" style="107" customWidth="1"/>
    <col min="7174" max="7174" width="8.5703125" style="107" customWidth="1"/>
    <col min="7175" max="7175" width="9.42578125" style="107" customWidth="1"/>
    <col min="7176" max="7176" width="8.7109375" style="107" customWidth="1"/>
    <col min="7177" max="7177" width="10.42578125" style="107" customWidth="1"/>
    <col min="7178" max="7178" width="12.5703125" style="107" customWidth="1"/>
    <col min="7179" max="7179" width="13.140625" style="107" customWidth="1"/>
    <col min="7180" max="7180" width="13.7109375" style="107" customWidth="1"/>
    <col min="7181" max="7181" width="12.85546875" style="107" customWidth="1"/>
    <col min="7182" max="7182" width="11.42578125" style="107" customWidth="1"/>
    <col min="7183" max="7183" width="12.5703125" style="107" customWidth="1"/>
    <col min="7184" max="7184" width="13.42578125" style="107" customWidth="1"/>
    <col min="7185" max="7186" width="0" style="107" hidden="1" customWidth="1"/>
    <col min="7187" max="7187" width="10.28515625" style="107" customWidth="1"/>
    <col min="7188" max="7424" width="11.5703125" style="107"/>
    <col min="7425" max="7425" width="12.85546875" style="107" customWidth="1"/>
    <col min="7426" max="7427" width="11.42578125" style="107" customWidth="1"/>
    <col min="7428" max="7428" width="15.28515625" style="107" customWidth="1"/>
    <col min="7429" max="7429" width="14.85546875" style="107" customWidth="1"/>
    <col min="7430" max="7430" width="8.5703125" style="107" customWidth="1"/>
    <col min="7431" max="7431" width="9.42578125" style="107" customWidth="1"/>
    <col min="7432" max="7432" width="8.7109375" style="107" customWidth="1"/>
    <col min="7433" max="7433" width="10.42578125" style="107" customWidth="1"/>
    <col min="7434" max="7434" width="12.5703125" style="107" customWidth="1"/>
    <col min="7435" max="7435" width="13.140625" style="107" customWidth="1"/>
    <col min="7436" max="7436" width="13.7109375" style="107" customWidth="1"/>
    <col min="7437" max="7437" width="12.85546875" style="107" customWidth="1"/>
    <col min="7438" max="7438" width="11.42578125" style="107" customWidth="1"/>
    <col min="7439" max="7439" width="12.5703125" style="107" customWidth="1"/>
    <col min="7440" max="7440" width="13.42578125" style="107" customWidth="1"/>
    <col min="7441" max="7442" width="0" style="107" hidden="1" customWidth="1"/>
    <col min="7443" max="7443" width="10.28515625" style="107" customWidth="1"/>
    <col min="7444" max="7680" width="11.5703125" style="107"/>
    <col min="7681" max="7681" width="12.85546875" style="107" customWidth="1"/>
    <col min="7682" max="7683" width="11.42578125" style="107" customWidth="1"/>
    <col min="7684" max="7684" width="15.28515625" style="107" customWidth="1"/>
    <col min="7685" max="7685" width="14.85546875" style="107" customWidth="1"/>
    <col min="7686" max="7686" width="8.5703125" style="107" customWidth="1"/>
    <col min="7687" max="7687" width="9.42578125" style="107" customWidth="1"/>
    <col min="7688" max="7688" width="8.7109375" style="107" customWidth="1"/>
    <col min="7689" max="7689" width="10.42578125" style="107" customWidth="1"/>
    <col min="7690" max="7690" width="12.5703125" style="107" customWidth="1"/>
    <col min="7691" max="7691" width="13.140625" style="107" customWidth="1"/>
    <col min="7692" max="7692" width="13.7109375" style="107" customWidth="1"/>
    <col min="7693" max="7693" width="12.85546875" style="107" customWidth="1"/>
    <col min="7694" max="7694" width="11.42578125" style="107" customWidth="1"/>
    <col min="7695" max="7695" width="12.5703125" style="107" customWidth="1"/>
    <col min="7696" max="7696" width="13.42578125" style="107" customWidth="1"/>
    <col min="7697" max="7698" width="0" style="107" hidden="1" customWidth="1"/>
    <col min="7699" max="7699" width="10.28515625" style="107" customWidth="1"/>
    <col min="7700" max="7936" width="11.5703125" style="107"/>
    <col min="7937" max="7937" width="12.85546875" style="107" customWidth="1"/>
    <col min="7938" max="7939" width="11.42578125" style="107" customWidth="1"/>
    <col min="7940" max="7940" width="15.28515625" style="107" customWidth="1"/>
    <col min="7941" max="7941" width="14.85546875" style="107" customWidth="1"/>
    <col min="7942" max="7942" width="8.5703125" style="107" customWidth="1"/>
    <col min="7943" max="7943" width="9.42578125" style="107" customWidth="1"/>
    <col min="7944" max="7944" width="8.7109375" style="107" customWidth="1"/>
    <col min="7945" max="7945" width="10.42578125" style="107" customWidth="1"/>
    <col min="7946" max="7946" width="12.5703125" style="107" customWidth="1"/>
    <col min="7947" max="7947" width="13.140625" style="107" customWidth="1"/>
    <col min="7948" max="7948" width="13.7109375" style="107" customWidth="1"/>
    <col min="7949" max="7949" width="12.85546875" style="107" customWidth="1"/>
    <col min="7950" max="7950" width="11.42578125" style="107" customWidth="1"/>
    <col min="7951" max="7951" width="12.5703125" style="107" customWidth="1"/>
    <col min="7952" max="7952" width="13.42578125" style="107" customWidth="1"/>
    <col min="7953" max="7954" width="0" style="107" hidden="1" customWidth="1"/>
    <col min="7955" max="7955" width="10.28515625" style="107" customWidth="1"/>
    <col min="7956" max="8192" width="11.5703125" style="107"/>
    <col min="8193" max="8193" width="12.85546875" style="107" customWidth="1"/>
    <col min="8194" max="8195" width="11.42578125" style="107" customWidth="1"/>
    <col min="8196" max="8196" width="15.28515625" style="107" customWidth="1"/>
    <col min="8197" max="8197" width="14.85546875" style="107" customWidth="1"/>
    <col min="8198" max="8198" width="8.5703125" style="107" customWidth="1"/>
    <col min="8199" max="8199" width="9.42578125" style="107" customWidth="1"/>
    <col min="8200" max="8200" width="8.7109375" style="107" customWidth="1"/>
    <col min="8201" max="8201" width="10.42578125" style="107" customWidth="1"/>
    <col min="8202" max="8202" width="12.5703125" style="107" customWidth="1"/>
    <col min="8203" max="8203" width="13.140625" style="107" customWidth="1"/>
    <col min="8204" max="8204" width="13.7109375" style="107" customWidth="1"/>
    <col min="8205" max="8205" width="12.85546875" style="107" customWidth="1"/>
    <col min="8206" max="8206" width="11.42578125" style="107" customWidth="1"/>
    <col min="8207" max="8207" width="12.5703125" style="107" customWidth="1"/>
    <col min="8208" max="8208" width="13.42578125" style="107" customWidth="1"/>
    <col min="8209" max="8210" width="0" style="107" hidden="1" customWidth="1"/>
    <col min="8211" max="8211" width="10.28515625" style="107" customWidth="1"/>
    <col min="8212" max="8448" width="11.5703125" style="107"/>
    <col min="8449" max="8449" width="12.85546875" style="107" customWidth="1"/>
    <col min="8450" max="8451" width="11.42578125" style="107" customWidth="1"/>
    <col min="8452" max="8452" width="15.28515625" style="107" customWidth="1"/>
    <col min="8453" max="8453" width="14.85546875" style="107" customWidth="1"/>
    <col min="8454" max="8454" width="8.5703125" style="107" customWidth="1"/>
    <col min="8455" max="8455" width="9.42578125" style="107" customWidth="1"/>
    <col min="8456" max="8456" width="8.7109375" style="107" customWidth="1"/>
    <col min="8457" max="8457" width="10.42578125" style="107" customWidth="1"/>
    <col min="8458" max="8458" width="12.5703125" style="107" customWidth="1"/>
    <col min="8459" max="8459" width="13.140625" style="107" customWidth="1"/>
    <col min="8460" max="8460" width="13.7109375" style="107" customWidth="1"/>
    <col min="8461" max="8461" width="12.85546875" style="107" customWidth="1"/>
    <col min="8462" max="8462" width="11.42578125" style="107" customWidth="1"/>
    <col min="8463" max="8463" width="12.5703125" style="107" customWidth="1"/>
    <col min="8464" max="8464" width="13.42578125" style="107" customWidth="1"/>
    <col min="8465" max="8466" width="0" style="107" hidden="1" customWidth="1"/>
    <col min="8467" max="8467" width="10.28515625" style="107" customWidth="1"/>
    <col min="8468" max="8704" width="11.5703125" style="107"/>
    <col min="8705" max="8705" width="12.85546875" style="107" customWidth="1"/>
    <col min="8706" max="8707" width="11.42578125" style="107" customWidth="1"/>
    <col min="8708" max="8708" width="15.28515625" style="107" customWidth="1"/>
    <col min="8709" max="8709" width="14.85546875" style="107" customWidth="1"/>
    <col min="8710" max="8710" width="8.5703125" style="107" customWidth="1"/>
    <col min="8711" max="8711" width="9.42578125" style="107" customWidth="1"/>
    <col min="8712" max="8712" width="8.7109375" style="107" customWidth="1"/>
    <col min="8713" max="8713" width="10.42578125" style="107" customWidth="1"/>
    <col min="8714" max="8714" width="12.5703125" style="107" customWidth="1"/>
    <col min="8715" max="8715" width="13.140625" style="107" customWidth="1"/>
    <col min="8716" max="8716" width="13.7109375" style="107" customWidth="1"/>
    <col min="8717" max="8717" width="12.85546875" style="107" customWidth="1"/>
    <col min="8718" max="8718" width="11.42578125" style="107" customWidth="1"/>
    <col min="8719" max="8719" width="12.5703125" style="107" customWidth="1"/>
    <col min="8720" max="8720" width="13.42578125" style="107" customWidth="1"/>
    <col min="8721" max="8722" width="0" style="107" hidden="1" customWidth="1"/>
    <col min="8723" max="8723" width="10.28515625" style="107" customWidth="1"/>
    <col min="8724" max="8960" width="11.5703125" style="107"/>
    <col min="8961" max="8961" width="12.85546875" style="107" customWidth="1"/>
    <col min="8962" max="8963" width="11.42578125" style="107" customWidth="1"/>
    <col min="8964" max="8964" width="15.28515625" style="107" customWidth="1"/>
    <col min="8965" max="8965" width="14.85546875" style="107" customWidth="1"/>
    <col min="8966" max="8966" width="8.5703125" style="107" customWidth="1"/>
    <col min="8967" max="8967" width="9.42578125" style="107" customWidth="1"/>
    <col min="8968" max="8968" width="8.7109375" style="107" customWidth="1"/>
    <col min="8969" max="8969" width="10.42578125" style="107" customWidth="1"/>
    <col min="8970" max="8970" width="12.5703125" style="107" customWidth="1"/>
    <col min="8971" max="8971" width="13.140625" style="107" customWidth="1"/>
    <col min="8972" max="8972" width="13.7109375" style="107" customWidth="1"/>
    <col min="8973" max="8973" width="12.85546875" style="107" customWidth="1"/>
    <col min="8974" max="8974" width="11.42578125" style="107" customWidth="1"/>
    <col min="8975" max="8975" width="12.5703125" style="107" customWidth="1"/>
    <col min="8976" max="8976" width="13.42578125" style="107" customWidth="1"/>
    <col min="8977" max="8978" width="0" style="107" hidden="1" customWidth="1"/>
    <col min="8979" max="8979" width="10.28515625" style="107" customWidth="1"/>
    <col min="8980" max="9216" width="11.5703125" style="107"/>
    <col min="9217" max="9217" width="12.85546875" style="107" customWidth="1"/>
    <col min="9218" max="9219" width="11.42578125" style="107" customWidth="1"/>
    <col min="9220" max="9220" width="15.28515625" style="107" customWidth="1"/>
    <col min="9221" max="9221" width="14.85546875" style="107" customWidth="1"/>
    <col min="9222" max="9222" width="8.5703125" style="107" customWidth="1"/>
    <col min="9223" max="9223" width="9.42578125" style="107" customWidth="1"/>
    <col min="9224" max="9224" width="8.7109375" style="107" customWidth="1"/>
    <col min="9225" max="9225" width="10.42578125" style="107" customWidth="1"/>
    <col min="9226" max="9226" width="12.5703125" style="107" customWidth="1"/>
    <col min="9227" max="9227" width="13.140625" style="107" customWidth="1"/>
    <col min="9228" max="9228" width="13.7109375" style="107" customWidth="1"/>
    <col min="9229" max="9229" width="12.85546875" style="107" customWidth="1"/>
    <col min="9230" max="9230" width="11.42578125" style="107" customWidth="1"/>
    <col min="9231" max="9231" width="12.5703125" style="107" customWidth="1"/>
    <col min="9232" max="9232" width="13.42578125" style="107" customWidth="1"/>
    <col min="9233" max="9234" width="0" style="107" hidden="1" customWidth="1"/>
    <col min="9235" max="9235" width="10.28515625" style="107" customWidth="1"/>
    <col min="9236" max="9472" width="11.5703125" style="107"/>
    <col min="9473" max="9473" width="12.85546875" style="107" customWidth="1"/>
    <col min="9474" max="9475" width="11.42578125" style="107" customWidth="1"/>
    <col min="9476" max="9476" width="15.28515625" style="107" customWidth="1"/>
    <col min="9477" max="9477" width="14.85546875" style="107" customWidth="1"/>
    <col min="9478" max="9478" width="8.5703125" style="107" customWidth="1"/>
    <col min="9479" max="9479" width="9.42578125" style="107" customWidth="1"/>
    <col min="9480" max="9480" width="8.7109375" style="107" customWidth="1"/>
    <col min="9481" max="9481" width="10.42578125" style="107" customWidth="1"/>
    <col min="9482" max="9482" width="12.5703125" style="107" customWidth="1"/>
    <col min="9483" max="9483" width="13.140625" style="107" customWidth="1"/>
    <col min="9484" max="9484" width="13.7109375" style="107" customWidth="1"/>
    <col min="9485" max="9485" width="12.85546875" style="107" customWidth="1"/>
    <col min="9486" max="9486" width="11.42578125" style="107" customWidth="1"/>
    <col min="9487" max="9487" width="12.5703125" style="107" customWidth="1"/>
    <col min="9488" max="9488" width="13.42578125" style="107" customWidth="1"/>
    <col min="9489" max="9490" width="0" style="107" hidden="1" customWidth="1"/>
    <col min="9491" max="9491" width="10.28515625" style="107" customWidth="1"/>
    <col min="9492" max="9728" width="11.5703125" style="107"/>
    <col min="9729" max="9729" width="12.85546875" style="107" customWidth="1"/>
    <col min="9730" max="9731" width="11.42578125" style="107" customWidth="1"/>
    <col min="9732" max="9732" width="15.28515625" style="107" customWidth="1"/>
    <col min="9733" max="9733" width="14.85546875" style="107" customWidth="1"/>
    <col min="9734" max="9734" width="8.5703125" style="107" customWidth="1"/>
    <col min="9735" max="9735" width="9.42578125" style="107" customWidth="1"/>
    <col min="9736" max="9736" width="8.7109375" style="107" customWidth="1"/>
    <col min="9737" max="9737" width="10.42578125" style="107" customWidth="1"/>
    <col min="9738" max="9738" width="12.5703125" style="107" customWidth="1"/>
    <col min="9739" max="9739" width="13.140625" style="107" customWidth="1"/>
    <col min="9740" max="9740" width="13.7109375" style="107" customWidth="1"/>
    <col min="9741" max="9741" width="12.85546875" style="107" customWidth="1"/>
    <col min="9742" max="9742" width="11.42578125" style="107" customWidth="1"/>
    <col min="9743" max="9743" width="12.5703125" style="107" customWidth="1"/>
    <col min="9744" max="9744" width="13.42578125" style="107" customWidth="1"/>
    <col min="9745" max="9746" width="0" style="107" hidden="1" customWidth="1"/>
    <col min="9747" max="9747" width="10.28515625" style="107" customWidth="1"/>
    <col min="9748" max="9984" width="11.5703125" style="107"/>
    <col min="9985" max="9985" width="12.85546875" style="107" customWidth="1"/>
    <col min="9986" max="9987" width="11.42578125" style="107" customWidth="1"/>
    <col min="9988" max="9988" width="15.28515625" style="107" customWidth="1"/>
    <col min="9989" max="9989" width="14.85546875" style="107" customWidth="1"/>
    <col min="9990" max="9990" width="8.5703125" style="107" customWidth="1"/>
    <col min="9991" max="9991" width="9.42578125" style="107" customWidth="1"/>
    <col min="9992" max="9992" width="8.7109375" style="107" customWidth="1"/>
    <col min="9993" max="9993" width="10.42578125" style="107" customWidth="1"/>
    <col min="9994" max="9994" width="12.5703125" style="107" customWidth="1"/>
    <col min="9995" max="9995" width="13.140625" style="107" customWidth="1"/>
    <col min="9996" max="9996" width="13.7109375" style="107" customWidth="1"/>
    <col min="9997" max="9997" width="12.85546875" style="107" customWidth="1"/>
    <col min="9998" max="9998" width="11.42578125" style="107" customWidth="1"/>
    <col min="9999" max="9999" width="12.5703125" style="107" customWidth="1"/>
    <col min="10000" max="10000" width="13.42578125" style="107" customWidth="1"/>
    <col min="10001" max="10002" width="0" style="107" hidden="1" customWidth="1"/>
    <col min="10003" max="10003" width="10.28515625" style="107" customWidth="1"/>
    <col min="10004" max="10240" width="11.5703125" style="107"/>
    <col min="10241" max="10241" width="12.85546875" style="107" customWidth="1"/>
    <col min="10242" max="10243" width="11.42578125" style="107" customWidth="1"/>
    <col min="10244" max="10244" width="15.28515625" style="107" customWidth="1"/>
    <col min="10245" max="10245" width="14.85546875" style="107" customWidth="1"/>
    <col min="10246" max="10246" width="8.5703125" style="107" customWidth="1"/>
    <col min="10247" max="10247" width="9.42578125" style="107" customWidth="1"/>
    <col min="10248" max="10248" width="8.7109375" style="107" customWidth="1"/>
    <col min="10249" max="10249" width="10.42578125" style="107" customWidth="1"/>
    <col min="10250" max="10250" width="12.5703125" style="107" customWidth="1"/>
    <col min="10251" max="10251" width="13.140625" style="107" customWidth="1"/>
    <col min="10252" max="10252" width="13.7109375" style="107" customWidth="1"/>
    <col min="10253" max="10253" width="12.85546875" style="107" customWidth="1"/>
    <col min="10254" max="10254" width="11.42578125" style="107" customWidth="1"/>
    <col min="10255" max="10255" width="12.5703125" style="107" customWidth="1"/>
    <col min="10256" max="10256" width="13.42578125" style="107" customWidth="1"/>
    <col min="10257" max="10258" width="0" style="107" hidden="1" customWidth="1"/>
    <col min="10259" max="10259" width="10.28515625" style="107" customWidth="1"/>
    <col min="10260" max="10496" width="11.5703125" style="107"/>
    <col min="10497" max="10497" width="12.85546875" style="107" customWidth="1"/>
    <col min="10498" max="10499" width="11.42578125" style="107" customWidth="1"/>
    <col min="10500" max="10500" width="15.28515625" style="107" customWidth="1"/>
    <col min="10501" max="10501" width="14.85546875" style="107" customWidth="1"/>
    <col min="10502" max="10502" width="8.5703125" style="107" customWidth="1"/>
    <col min="10503" max="10503" width="9.42578125" style="107" customWidth="1"/>
    <col min="10504" max="10504" width="8.7109375" style="107" customWidth="1"/>
    <col min="10505" max="10505" width="10.42578125" style="107" customWidth="1"/>
    <col min="10506" max="10506" width="12.5703125" style="107" customWidth="1"/>
    <col min="10507" max="10507" width="13.140625" style="107" customWidth="1"/>
    <col min="10508" max="10508" width="13.7109375" style="107" customWidth="1"/>
    <col min="10509" max="10509" width="12.85546875" style="107" customWidth="1"/>
    <col min="10510" max="10510" width="11.42578125" style="107" customWidth="1"/>
    <col min="10511" max="10511" width="12.5703125" style="107" customWidth="1"/>
    <col min="10512" max="10512" width="13.42578125" style="107" customWidth="1"/>
    <col min="10513" max="10514" width="0" style="107" hidden="1" customWidth="1"/>
    <col min="10515" max="10515" width="10.28515625" style="107" customWidth="1"/>
    <col min="10516" max="10752" width="11.5703125" style="107"/>
    <col min="10753" max="10753" width="12.85546875" style="107" customWidth="1"/>
    <col min="10754" max="10755" width="11.42578125" style="107" customWidth="1"/>
    <col min="10756" max="10756" width="15.28515625" style="107" customWidth="1"/>
    <col min="10757" max="10757" width="14.85546875" style="107" customWidth="1"/>
    <col min="10758" max="10758" width="8.5703125" style="107" customWidth="1"/>
    <col min="10759" max="10759" width="9.42578125" style="107" customWidth="1"/>
    <col min="10760" max="10760" width="8.7109375" style="107" customWidth="1"/>
    <col min="10761" max="10761" width="10.42578125" style="107" customWidth="1"/>
    <col min="10762" max="10762" width="12.5703125" style="107" customWidth="1"/>
    <col min="10763" max="10763" width="13.140625" style="107" customWidth="1"/>
    <col min="10764" max="10764" width="13.7109375" style="107" customWidth="1"/>
    <col min="10765" max="10765" width="12.85546875" style="107" customWidth="1"/>
    <col min="10766" max="10766" width="11.42578125" style="107" customWidth="1"/>
    <col min="10767" max="10767" width="12.5703125" style="107" customWidth="1"/>
    <col min="10768" max="10768" width="13.42578125" style="107" customWidth="1"/>
    <col min="10769" max="10770" width="0" style="107" hidden="1" customWidth="1"/>
    <col min="10771" max="10771" width="10.28515625" style="107" customWidth="1"/>
    <col min="10772" max="11008" width="11.5703125" style="107"/>
    <col min="11009" max="11009" width="12.85546875" style="107" customWidth="1"/>
    <col min="11010" max="11011" width="11.42578125" style="107" customWidth="1"/>
    <col min="11012" max="11012" width="15.28515625" style="107" customWidth="1"/>
    <col min="11013" max="11013" width="14.85546875" style="107" customWidth="1"/>
    <col min="11014" max="11014" width="8.5703125" style="107" customWidth="1"/>
    <col min="11015" max="11015" width="9.42578125" style="107" customWidth="1"/>
    <col min="11016" max="11016" width="8.7109375" style="107" customWidth="1"/>
    <col min="11017" max="11017" width="10.42578125" style="107" customWidth="1"/>
    <col min="11018" max="11018" width="12.5703125" style="107" customWidth="1"/>
    <col min="11019" max="11019" width="13.140625" style="107" customWidth="1"/>
    <col min="11020" max="11020" width="13.7109375" style="107" customWidth="1"/>
    <col min="11021" max="11021" width="12.85546875" style="107" customWidth="1"/>
    <col min="11022" max="11022" width="11.42578125" style="107" customWidth="1"/>
    <col min="11023" max="11023" width="12.5703125" style="107" customWidth="1"/>
    <col min="11024" max="11024" width="13.42578125" style="107" customWidth="1"/>
    <col min="11025" max="11026" width="0" style="107" hidden="1" customWidth="1"/>
    <col min="11027" max="11027" width="10.28515625" style="107" customWidth="1"/>
    <col min="11028" max="11264" width="11.5703125" style="107"/>
    <col min="11265" max="11265" width="12.85546875" style="107" customWidth="1"/>
    <col min="11266" max="11267" width="11.42578125" style="107" customWidth="1"/>
    <col min="11268" max="11268" width="15.28515625" style="107" customWidth="1"/>
    <col min="11269" max="11269" width="14.85546875" style="107" customWidth="1"/>
    <col min="11270" max="11270" width="8.5703125" style="107" customWidth="1"/>
    <col min="11271" max="11271" width="9.42578125" style="107" customWidth="1"/>
    <col min="11272" max="11272" width="8.7109375" style="107" customWidth="1"/>
    <col min="11273" max="11273" width="10.42578125" style="107" customWidth="1"/>
    <col min="11274" max="11274" width="12.5703125" style="107" customWidth="1"/>
    <col min="11275" max="11275" width="13.140625" style="107" customWidth="1"/>
    <col min="11276" max="11276" width="13.7109375" style="107" customWidth="1"/>
    <col min="11277" max="11277" width="12.85546875" style="107" customWidth="1"/>
    <col min="11278" max="11278" width="11.42578125" style="107" customWidth="1"/>
    <col min="11279" max="11279" width="12.5703125" style="107" customWidth="1"/>
    <col min="11280" max="11280" width="13.42578125" style="107" customWidth="1"/>
    <col min="11281" max="11282" width="0" style="107" hidden="1" customWidth="1"/>
    <col min="11283" max="11283" width="10.28515625" style="107" customWidth="1"/>
    <col min="11284" max="11520" width="11.5703125" style="107"/>
    <col min="11521" max="11521" width="12.85546875" style="107" customWidth="1"/>
    <col min="11522" max="11523" width="11.42578125" style="107" customWidth="1"/>
    <col min="11524" max="11524" width="15.28515625" style="107" customWidth="1"/>
    <col min="11525" max="11525" width="14.85546875" style="107" customWidth="1"/>
    <col min="11526" max="11526" width="8.5703125" style="107" customWidth="1"/>
    <col min="11527" max="11527" width="9.42578125" style="107" customWidth="1"/>
    <col min="11528" max="11528" width="8.7109375" style="107" customWidth="1"/>
    <col min="11529" max="11529" width="10.42578125" style="107" customWidth="1"/>
    <col min="11530" max="11530" width="12.5703125" style="107" customWidth="1"/>
    <col min="11531" max="11531" width="13.140625" style="107" customWidth="1"/>
    <col min="11532" max="11532" width="13.7109375" style="107" customWidth="1"/>
    <col min="11533" max="11533" width="12.85546875" style="107" customWidth="1"/>
    <col min="11534" max="11534" width="11.42578125" style="107" customWidth="1"/>
    <col min="11535" max="11535" width="12.5703125" style="107" customWidth="1"/>
    <col min="11536" max="11536" width="13.42578125" style="107" customWidth="1"/>
    <col min="11537" max="11538" width="0" style="107" hidden="1" customWidth="1"/>
    <col min="11539" max="11539" width="10.28515625" style="107" customWidth="1"/>
    <col min="11540" max="11776" width="11.5703125" style="107"/>
    <col min="11777" max="11777" width="12.85546875" style="107" customWidth="1"/>
    <col min="11778" max="11779" width="11.42578125" style="107" customWidth="1"/>
    <col min="11780" max="11780" width="15.28515625" style="107" customWidth="1"/>
    <col min="11781" max="11781" width="14.85546875" style="107" customWidth="1"/>
    <col min="11782" max="11782" width="8.5703125" style="107" customWidth="1"/>
    <col min="11783" max="11783" width="9.42578125" style="107" customWidth="1"/>
    <col min="11784" max="11784" width="8.7109375" style="107" customWidth="1"/>
    <col min="11785" max="11785" width="10.42578125" style="107" customWidth="1"/>
    <col min="11786" max="11786" width="12.5703125" style="107" customWidth="1"/>
    <col min="11787" max="11787" width="13.140625" style="107" customWidth="1"/>
    <col min="11788" max="11788" width="13.7109375" style="107" customWidth="1"/>
    <col min="11789" max="11789" width="12.85546875" style="107" customWidth="1"/>
    <col min="11790" max="11790" width="11.42578125" style="107" customWidth="1"/>
    <col min="11791" max="11791" width="12.5703125" style="107" customWidth="1"/>
    <col min="11792" max="11792" width="13.42578125" style="107" customWidth="1"/>
    <col min="11793" max="11794" width="0" style="107" hidden="1" customWidth="1"/>
    <col min="11795" max="11795" width="10.28515625" style="107" customWidth="1"/>
    <col min="11796" max="12032" width="11.5703125" style="107"/>
    <col min="12033" max="12033" width="12.85546875" style="107" customWidth="1"/>
    <col min="12034" max="12035" width="11.42578125" style="107" customWidth="1"/>
    <col min="12036" max="12036" width="15.28515625" style="107" customWidth="1"/>
    <col min="12037" max="12037" width="14.85546875" style="107" customWidth="1"/>
    <col min="12038" max="12038" width="8.5703125" style="107" customWidth="1"/>
    <col min="12039" max="12039" width="9.42578125" style="107" customWidth="1"/>
    <col min="12040" max="12040" width="8.7109375" style="107" customWidth="1"/>
    <col min="12041" max="12041" width="10.42578125" style="107" customWidth="1"/>
    <col min="12042" max="12042" width="12.5703125" style="107" customWidth="1"/>
    <col min="12043" max="12043" width="13.140625" style="107" customWidth="1"/>
    <col min="12044" max="12044" width="13.7109375" style="107" customWidth="1"/>
    <col min="12045" max="12045" width="12.85546875" style="107" customWidth="1"/>
    <col min="12046" max="12046" width="11.42578125" style="107" customWidth="1"/>
    <col min="12047" max="12047" width="12.5703125" style="107" customWidth="1"/>
    <col min="12048" max="12048" width="13.42578125" style="107" customWidth="1"/>
    <col min="12049" max="12050" width="0" style="107" hidden="1" customWidth="1"/>
    <col min="12051" max="12051" width="10.28515625" style="107" customWidth="1"/>
    <col min="12052" max="12288" width="11.5703125" style="107"/>
    <col min="12289" max="12289" width="12.85546875" style="107" customWidth="1"/>
    <col min="12290" max="12291" width="11.42578125" style="107" customWidth="1"/>
    <col min="12292" max="12292" width="15.28515625" style="107" customWidth="1"/>
    <col min="12293" max="12293" width="14.85546875" style="107" customWidth="1"/>
    <col min="12294" max="12294" width="8.5703125" style="107" customWidth="1"/>
    <col min="12295" max="12295" width="9.42578125" style="107" customWidth="1"/>
    <col min="12296" max="12296" width="8.7109375" style="107" customWidth="1"/>
    <col min="12297" max="12297" width="10.42578125" style="107" customWidth="1"/>
    <col min="12298" max="12298" width="12.5703125" style="107" customWidth="1"/>
    <col min="12299" max="12299" width="13.140625" style="107" customWidth="1"/>
    <col min="12300" max="12300" width="13.7109375" style="107" customWidth="1"/>
    <col min="12301" max="12301" width="12.85546875" style="107" customWidth="1"/>
    <col min="12302" max="12302" width="11.42578125" style="107" customWidth="1"/>
    <col min="12303" max="12303" width="12.5703125" style="107" customWidth="1"/>
    <col min="12304" max="12304" width="13.42578125" style="107" customWidth="1"/>
    <col min="12305" max="12306" width="0" style="107" hidden="1" customWidth="1"/>
    <col min="12307" max="12307" width="10.28515625" style="107" customWidth="1"/>
    <col min="12308" max="12544" width="11.5703125" style="107"/>
    <col min="12545" max="12545" width="12.85546875" style="107" customWidth="1"/>
    <col min="12546" max="12547" width="11.42578125" style="107" customWidth="1"/>
    <col min="12548" max="12548" width="15.28515625" style="107" customWidth="1"/>
    <col min="12549" max="12549" width="14.85546875" style="107" customWidth="1"/>
    <col min="12550" max="12550" width="8.5703125" style="107" customWidth="1"/>
    <col min="12551" max="12551" width="9.42578125" style="107" customWidth="1"/>
    <col min="12552" max="12552" width="8.7109375" style="107" customWidth="1"/>
    <col min="12553" max="12553" width="10.42578125" style="107" customWidth="1"/>
    <col min="12554" max="12554" width="12.5703125" style="107" customWidth="1"/>
    <col min="12555" max="12555" width="13.140625" style="107" customWidth="1"/>
    <col min="12556" max="12556" width="13.7109375" style="107" customWidth="1"/>
    <col min="12557" max="12557" width="12.85546875" style="107" customWidth="1"/>
    <col min="12558" max="12558" width="11.42578125" style="107" customWidth="1"/>
    <col min="12559" max="12559" width="12.5703125" style="107" customWidth="1"/>
    <col min="12560" max="12560" width="13.42578125" style="107" customWidth="1"/>
    <col min="12561" max="12562" width="0" style="107" hidden="1" customWidth="1"/>
    <col min="12563" max="12563" width="10.28515625" style="107" customWidth="1"/>
    <col min="12564" max="12800" width="11.5703125" style="107"/>
    <col min="12801" max="12801" width="12.85546875" style="107" customWidth="1"/>
    <col min="12802" max="12803" width="11.42578125" style="107" customWidth="1"/>
    <col min="12804" max="12804" width="15.28515625" style="107" customWidth="1"/>
    <col min="12805" max="12805" width="14.85546875" style="107" customWidth="1"/>
    <col min="12806" max="12806" width="8.5703125" style="107" customWidth="1"/>
    <col min="12807" max="12807" width="9.42578125" style="107" customWidth="1"/>
    <col min="12808" max="12808" width="8.7109375" style="107" customWidth="1"/>
    <col min="12809" max="12809" width="10.42578125" style="107" customWidth="1"/>
    <col min="12810" max="12810" width="12.5703125" style="107" customWidth="1"/>
    <col min="12811" max="12811" width="13.140625" style="107" customWidth="1"/>
    <col min="12812" max="12812" width="13.7109375" style="107" customWidth="1"/>
    <col min="12813" max="12813" width="12.85546875" style="107" customWidth="1"/>
    <col min="12814" max="12814" width="11.42578125" style="107" customWidth="1"/>
    <col min="12815" max="12815" width="12.5703125" style="107" customWidth="1"/>
    <col min="12816" max="12816" width="13.42578125" style="107" customWidth="1"/>
    <col min="12817" max="12818" width="0" style="107" hidden="1" customWidth="1"/>
    <col min="12819" max="12819" width="10.28515625" style="107" customWidth="1"/>
    <col min="12820" max="13056" width="11.5703125" style="107"/>
    <col min="13057" max="13057" width="12.85546875" style="107" customWidth="1"/>
    <col min="13058" max="13059" width="11.42578125" style="107" customWidth="1"/>
    <col min="13060" max="13060" width="15.28515625" style="107" customWidth="1"/>
    <col min="13061" max="13061" width="14.85546875" style="107" customWidth="1"/>
    <col min="13062" max="13062" width="8.5703125" style="107" customWidth="1"/>
    <col min="13063" max="13063" width="9.42578125" style="107" customWidth="1"/>
    <col min="13064" max="13064" width="8.7109375" style="107" customWidth="1"/>
    <col min="13065" max="13065" width="10.42578125" style="107" customWidth="1"/>
    <col min="13066" max="13066" width="12.5703125" style="107" customWidth="1"/>
    <col min="13067" max="13067" width="13.140625" style="107" customWidth="1"/>
    <col min="13068" max="13068" width="13.7109375" style="107" customWidth="1"/>
    <col min="13069" max="13069" width="12.85546875" style="107" customWidth="1"/>
    <col min="13070" max="13070" width="11.42578125" style="107" customWidth="1"/>
    <col min="13071" max="13071" width="12.5703125" style="107" customWidth="1"/>
    <col min="13072" max="13072" width="13.42578125" style="107" customWidth="1"/>
    <col min="13073" max="13074" width="0" style="107" hidden="1" customWidth="1"/>
    <col min="13075" max="13075" width="10.28515625" style="107" customWidth="1"/>
    <col min="13076" max="13312" width="11.5703125" style="107"/>
    <col min="13313" max="13313" width="12.85546875" style="107" customWidth="1"/>
    <col min="13314" max="13315" width="11.42578125" style="107" customWidth="1"/>
    <col min="13316" max="13316" width="15.28515625" style="107" customWidth="1"/>
    <col min="13317" max="13317" width="14.85546875" style="107" customWidth="1"/>
    <col min="13318" max="13318" width="8.5703125" style="107" customWidth="1"/>
    <col min="13319" max="13319" width="9.42578125" style="107" customWidth="1"/>
    <col min="13320" max="13320" width="8.7109375" style="107" customWidth="1"/>
    <col min="13321" max="13321" width="10.42578125" style="107" customWidth="1"/>
    <col min="13322" max="13322" width="12.5703125" style="107" customWidth="1"/>
    <col min="13323" max="13323" width="13.140625" style="107" customWidth="1"/>
    <col min="13324" max="13324" width="13.7109375" style="107" customWidth="1"/>
    <col min="13325" max="13325" width="12.85546875" style="107" customWidth="1"/>
    <col min="13326" max="13326" width="11.42578125" style="107" customWidth="1"/>
    <col min="13327" max="13327" width="12.5703125" style="107" customWidth="1"/>
    <col min="13328" max="13328" width="13.42578125" style="107" customWidth="1"/>
    <col min="13329" max="13330" width="0" style="107" hidden="1" customWidth="1"/>
    <col min="13331" max="13331" width="10.28515625" style="107" customWidth="1"/>
    <col min="13332" max="13568" width="11.5703125" style="107"/>
    <col min="13569" max="13569" width="12.85546875" style="107" customWidth="1"/>
    <col min="13570" max="13571" width="11.42578125" style="107" customWidth="1"/>
    <col min="13572" max="13572" width="15.28515625" style="107" customWidth="1"/>
    <col min="13573" max="13573" width="14.85546875" style="107" customWidth="1"/>
    <col min="13574" max="13574" width="8.5703125" style="107" customWidth="1"/>
    <col min="13575" max="13575" width="9.42578125" style="107" customWidth="1"/>
    <col min="13576" max="13576" width="8.7109375" style="107" customWidth="1"/>
    <col min="13577" max="13577" width="10.42578125" style="107" customWidth="1"/>
    <col min="13578" max="13578" width="12.5703125" style="107" customWidth="1"/>
    <col min="13579" max="13579" width="13.140625" style="107" customWidth="1"/>
    <col min="13580" max="13580" width="13.7109375" style="107" customWidth="1"/>
    <col min="13581" max="13581" width="12.85546875" style="107" customWidth="1"/>
    <col min="13582" max="13582" width="11.42578125" style="107" customWidth="1"/>
    <col min="13583" max="13583" width="12.5703125" style="107" customWidth="1"/>
    <col min="13584" max="13584" width="13.42578125" style="107" customWidth="1"/>
    <col min="13585" max="13586" width="0" style="107" hidden="1" customWidth="1"/>
    <col min="13587" max="13587" width="10.28515625" style="107" customWidth="1"/>
    <col min="13588" max="13824" width="11.5703125" style="107"/>
    <col min="13825" max="13825" width="12.85546875" style="107" customWidth="1"/>
    <col min="13826" max="13827" width="11.42578125" style="107" customWidth="1"/>
    <col min="13828" max="13828" width="15.28515625" style="107" customWidth="1"/>
    <col min="13829" max="13829" width="14.85546875" style="107" customWidth="1"/>
    <col min="13830" max="13830" width="8.5703125" style="107" customWidth="1"/>
    <col min="13831" max="13831" width="9.42578125" style="107" customWidth="1"/>
    <col min="13832" max="13832" width="8.7109375" style="107" customWidth="1"/>
    <col min="13833" max="13833" width="10.42578125" style="107" customWidth="1"/>
    <col min="13834" max="13834" width="12.5703125" style="107" customWidth="1"/>
    <col min="13835" max="13835" width="13.140625" style="107" customWidth="1"/>
    <col min="13836" max="13836" width="13.7109375" style="107" customWidth="1"/>
    <col min="13837" max="13837" width="12.85546875" style="107" customWidth="1"/>
    <col min="13838" max="13838" width="11.42578125" style="107" customWidth="1"/>
    <col min="13839" max="13839" width="12.5703125" style="107" customWidth="1"/>
    <col min="13840" max="13840" width="13.42578125" style="107" customWidth="1"/>
    <col min="13841" max="13842" width="0" style="107" hidden="1" customWidth="1"/>
    <col min="13843" max="13843" width="10.28515625" style="107" customWidth="1"/>
    <col min="13844" max="14080" width="11.5703125" style="107"/>
    <col min="14081" max="14081" width="12.85546875" style="107" customWidth="1"/>
    <col min="14082" max="14083" width="11.42578125" style="107" customWidth="1"/>
    <col min="14084" max="14084" width="15.28515625" style="107" customWidth="1"/>
    <col min="14085" max="14085" width="14.85546875" style="107" customWidth="1"/>
    <col min="14086" max="14086" width="8.5703125" style="107" customWidth="1"/>
    <col min="14087" max="14087" width="9.42578125" style="107" customWidth="1"/>
    <col min="14088" max="14088" width="8.7109375" style="107" customWidth="1"/>
    <col min="14089" max="14089" width="10.42578125" style="107" customWidth="1"/>
    <col min="14090" max="14090" width="12.5703125" style="107" customWidth="1"/>
    <col min="14091" max="14091" width="13.140625" style="107" customWidth="1"/>
    <col min="14092" max="14092" width="13.7109375" style="107" customWidth="1"/>
    <col min="14093" max="14093" width="12.85546875" style="107" customWidth="1"/>
    <col min="14094" max="14094" width="11.42578125" style="107" customWidth="1"/>
    <col min="14095" max="14095" width="12.5703125" style="107" customWidth="1"/>
    <col min="14096" max="14096" width="13.42578125" style="107" customWidth="1"/>
    <col min="14097" max="14098" width="0" style="107" hidden="1" customWidth="1"/>
    <col min="14099" max="14099" width="10.28515625" style="107" customWidth="1"/>
    <col min="14100" max="14336" width="11.5703125" style="107"/>
    <col min="14337" max="14337" width="12.85546875" style="107" customWidth="1"/>
    <col min="14338" max="14339" width="11.42578125" style="107" customWidth="1"/>
    <col min="14340" max="14340" width="15.28515625" style="107" customWidth="1"/>
    <col min="14341" max="14341" width="14.85546875" style="107" customWidth="1"/>
    <col min="14342" max="14342" width="8.5703125" style="107" customWidth="1"/>
    <col min="14343" max="14343" width="9.42578125" style="107" customWidth="1"/>
    <col min="14344" max="14344" width="8.7109375" style="107" customWidth="1"/>
    <col min="14345" max="14345" width="10.42578125" style="107" customWidth="1"/>
    <col min="14346" max="14346" width="12.5703125" style="107" customWidth="1"/>
    <col min="14347" max="14347" width="13.140625" style="107" customWidth="1"/>
    <col min="14348" max="14348" width="13.7109375" style="107" customWidth="1"/>
    <col min="14349" max="14349" width="12.85546875" style="107" customWidth="1"/>
    <col min="14350" max="14350" width="11.42578125" style="107" customWidth="1"/>
    <col min="14351" max="14351" width="12.5703125" style="107" customWidth="1"/>
    <col min="14352" max="14352" width="13.42578125" style="107" customWidth="1"/>
    <col min="14353" max="14354" width="0" style="107" hidden="1" customWidth="1"/>
    <col min="14355" max="14355" width="10.28515625" style="107" customWidth="1"/>
    <col min="14356" max="14592" width="11.5703125" style="107"/>
    <col min="14593" max="14593" width="12.85546875" style="107" customWidth="1"/>
    <col min="14594" max="14595" width="11.42578125" style="107" customWidth="1"/>
    <col min="14596" max="14596" width="15.28515625" style="107" customWidth="1"/>
    <col min="14597" max="14597" width="14.85546875" style="107" customWidth="1"/>
    <col min="14598" max="14598" width="8.5703125" style="107" customWidth="1"/>
    <col min="14599" max="14599" width="9.42578125" style="107" customWidth="1"/>
    <col min="14600" max="14600" width="8.7109375" style="107" customWidth="1"/>
    <col min="14601" max="14601" width="10.42578125" style="107" customWidth="1"/>
    <col min="14602" max="14602" width="12.5703125" style="107" customWidth="1"/>
    <col min="14603" max="14603" width="13.140625" style="107" customWidth="1"/>
    <col min="14604" max="14604" width="13.7109375" style="107" customWidth="1"/>
    <col min="14605" max="14605" width="12.85546875" style="107" customWidth="1"/>
    <col min="14606" max="14606" width="11.42578125" style="107" customWidth="1"/>
    <col min="14607" max="14607" width="12.5703125" style="107" customWidth="1"/>
    <col min="14608" max="14608" width="13.42578125" style="107" customWidth="1"/>
    <col min="14609" max="14610" width="0" style="107" hidden="1" customWidth="1"/>
    <col min="14611" max="14611" width="10.28515625" style="107" customWidth="1"/>
    <col min="14612" max="14848" width="11.5703125" style="107"/>
    <col min="14849" max="14849" width="12.85546875" style="107" customWidth="1"/>
    <col min="14850" max="14851" width="11.42578125" style="107" customWidth="1"/>
    <col min="14852" max="14852" width="15.28515625" style="107" customWidth="1"/>
    <col min="14853" max="14853" width="14.85546875" style="107" customWidth="1"/>
    <col min="14854" max="14854" width="8.5703125" style="107" customWidth="1"/>
    <col min="14855" max="14855" width="9.42578125" style="107" customWidth="1"/>
    <col min="14856" max="14856" width="8.7109375" style="107" customWidth="1"/>
    <col min="14857" max="14857" width="10.42578125" style="107" customWidth="1"/>
    <col min="14858" max="14858" width="12.5703125" style="107" customWidth="1"/>
    <col min="14859" max="14859" width="13.140625" style="107" customWidth="1"/>
    <col min="14860" max="14860" width="13.7109375" style="107" customWidth="1"/>
    <col min="14861" max="14861" width="12.85546875" style="107" customWidth="1"/>
    <col min="14862" max="14862" width="11.42578125" style="107" customWidth="1"/>
    <col min="14863" max="14863" width="12.5703125" style="107" customWidth="1"/>
    <col min="14864" max="14864" width="13.42578125" style="107" customWidth="1"/>
    <col min="14865" max="14866" width="0" style="107" hidden="1" customWidth="1"/>
    <col min="14867" max="14867" width="10.28515625" style="107" customWidth="1"/>
    <col min="14868" max="15104" width="11.5703125" style="107"/>
    <col min="15105" max="15105" width="12.85546875" style="107" customWidth="1"/>
    <col min="15106" max="15107" width="11.42578125" style="107" customWidth="1"/>
    <col min="15108" max="15108" width="15.28515625" style="107" customWidth="1"/>
    <col min="15109" max="15109" width="14.85546875" style="107" customWidth="1"/>
    <col min="15110" max="15110" width="8.5703125" style="107" customWidth="1"/>
    <col min="15111" max="15111" width="9.42578125" style="107" customWidth="1"/>
    <col min="15112" max="15112" width="8.7109375" style="107" customWidth="1"/>
    <col min="15113" max="15113" width="10.42578125" style="107" customWidth="1"/>
    <col min="15114" max="15114" width="12.5703125" style="107" customWidth="1"/>
    <col min="15115" max="15115" width="13.140625" style="107" customWidth="1"/>
    <col min="15116" max="15116" width="13.7109375" style="107" customWidth="1"/>
    <col min="15117" max="15117" width="12.85546875" style="107" customWidth="1"/>
    <col min="15118" max="15118" width="11.42578125" style="107" customWidth="1"/>
    <col min="15119" max="15119" width="12.5703125" style="107" customWidth="1"/>
    <col min="15120" max="15120" width="13.42578125" style="107" customWidth="1"/>
    <col min="15121" max="15122" width="0" style="107" hidden="1" customWidth="1"/>
    <col min="15123" max="15123" width="10.28515625" style="107" customWidth="1"/>
    <col min="15124" max="15360" width="11.5703125" style="107"/>
    <col min="15361" max="15361" width="12.85546875" style="107" customWidth="1"/>
    <col min="15362" max="15363" width="11.42578125" style="107" customWidth="1"/>
    <col min="15364" max="15364" width="15.28515625" style="107" customWidth="1"/>
    <col min="15365" max="15365" width="14.85546875" style="107" customWidth="1"/>
    <col min="15366" max="15366" width="8.5703125" style="107" customWidth="1"/>
    <col min="15367" max="15367" width="9.42578125" style="107" customWidth="1"/>
    <col min="15368" max="15368" width="8.7109375" style="107" customWidth="1"/>
    <col min="15369" max="15369" width="10.42578125" style="107" customWidth="1"/>
    <col min="15370" max="15370" width="12.5703125" style="107" customWidth="1"/>
    <col min="15371" max="15371" width="13.140625" style="107" customWidth="1"/>
    <col min="15372" max="15372" width="13.7109375" style="107" customWidth="1"/>
    <col min="15373" max="15373" width="12.85546875" style="107" customWidth="1"/>
    <col min="15374" max="15374" width="11.42578125" style="107" customWidth="1"/>
    <col min="15375" max="15375" width="12.5703125" style="107" customWidth="1"/>
    <col min="15376" max="15376" width="13.42578125" style="107" customWidth="1"/>
    <col min="15377" max="15378" width="0" style="107" hidden="1" customWidth="1"/>
    <col min="15379" max="15379" width="10.28515625" style="107" customWidth="1"/>
    <col min="15380" max="15616" width="11.5703125" style="107"/>
    <col min="15617" max="15617" width="12.85546875" style="107" customWidth="1"/>
    <col min="15618" max="15619" width="11.42578125" style="107" customWidth="1"/>
    <col min="15620" max="15620" width="15.28515625" style="107" customWidth="1"/>
    <col min="15621" max="15621" width="14.85546875" style="107" customWidth="1"/>
    <col min="15622" max="15622" width="8.5703125" style="107" customWidth="1"/>
    <col min="15623" max="15623" width="9.42578125" style="107" customWidth="1"/>
    <col min="15624" max="15624" width="8.7109375" style="107" customWidth="1"/>
    <col min="15625" max="15625" width="10.42578125" style="107" customWidth="1"/>
    <col min="15626" max="15626" width="12.5703125" style="107" customWidth="1"/>
    <col min="15627" max="15627" width="13.140625" style="107" customWidth="1"/>
    <col min="15628" max="15628" width="13.7109375" style="107" customWidth="1"/>
    <col min="15629" max="15629" width="12.85546875" style="107" customWidth="1"/>
    <col min="15630" max="15630" width="11.42578125" style="107" customWidth="1"/>
    <col min="15631" max="15631" width="12.5703125" style="107" customWidth="1"/>
    <col min="15632" max="15632" width="13.42578125" style="107" customWidth="1"/>
    <col min="15633" max="15634" width="0" style="107" hidden="1" customWidth="1"/>
    <col min="15635" max="15635" width="10.28515625" style="107" customWidth="1"/>
    <col min="15636" max="15872" width="11.5703125" style="107"/>
    <col min="15873" max="15873" width="12.85546875" style="107" customWidth="1"/>
    <col min="15874" max="15875" width="11.42578125" style="107" customWidth="1"/>
    <col min="15876" max="15876" width="15.28515625" style="107" customWidth="1"/>
    <col min="15877" max="15877" width="14.85546875" style="107" customWidth="1"/>
    <col min="15878" max="15878" width="8.5703125" style="107" customWidth="1"/>
    <col min="15879" max="15879" width="9.42578125" style="107" customWidth="1"/>
    <col min="15880" max="15880" width="8.7109375" style="107" customWidth="1"/>
    <col min="15881" max="15881" width="10.42578125" style="107" customWidth="1"/>
    <col min="15882" max="15882" width="12.5703125" style="107" customWidth="1"/>
    <col min="15883" max="15883" width="13.140625" style="107" customWidth="1"/>
    <col min="15884" max="15884" width="13.7109375" style="107" customWidth="1"/>
    <col min="15885" max="15885" width="12.85546875" style="107" customWidth="1"/>
    <col min="15886" max="15886" width="11.42578125" style="107" customWidth="1"/>
    <col min="15887" max="15887" width="12.5703125" style="107" customWidth="1"/>
    <col min="15888" max="15888" width="13.42578125" style="107" customWidth="1"/>
    <col min="15889" max="15890" width="0" style="107" hidden="1" customWidth="1"/>
    <col min="15891" max="15891" width="10.28515625" style="107" customWidth="1"/>
    <col min="15892" max="16128" width="11.5703125" style="107"/>
    <col min="16129" max="16129" width="12.85546875" style="107" customWidth="1"/>
    <col min="16130" max="16131" width="11.42578125" style="107" customWidth="1"/>
    <col min="16132" max="16132" width="15.28515625" style="107" customWidth="1"/>
    <col min="16133" max="16133" width="14.85546875" style="107" customWidth="1"/>
    <col min="16134" max="16134" width="8.5703125" style="107" customWidth="1"/>
    <col min="16135" max="16135" width="9.42578125" style="107" customWidth="1"/>
    <col min="16136" max="16136" width="8.7109375" style="107" customWidth="1"/>
    <col min="16137" max="16137" width="10.42578125" style="107" customWidth="1"/>
    <col min="16138" max="16138" width="12.5703125" style="107" customWidth="1"/>
    <col min="16139" max="16139" width="13.140625" style="107" customWidth="1"/>
    <col min="16140" max="16140" width="13.7109375" style="107" customWidth="1"/>
    <col min="16141" max="16141" width="12.85546875" style="107" customWidth="1"/>
    <col min="16142" max="16142" width="11.42578125" style="107" customWidth="1"/>
    <col min="16143" max="16143" width="12.5703125" style="107" customWidth="1"/>
    <col min="16144" max="16144" width="13.42578125" style="107" customWidth="1"/>
    <col min="16145" max="16146" width="0" style="107" hidden="1" customWidth="1"/>
    <col min="16147" max="16147" width="10.28515625" style="107" customWidth="1"/>
    <col min="16148" max="16384" width="11.5703125" style="107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05"/>
    </row>
    <row r="5" spans="1:19" ht="13.9" x14ac:dyDescent="0.25">
      <c r="G5" s="107"/>
      <c r="I5" s="107"/>
    </row>
    <row r="6" spans="1:19" ht="18.75" x14ac:dyDescent="0.3">
      <c r="A6" s="178" t="s">
        <v>36</v>
      </c>
      <c r="B6" s="178"/>
      <c r="C6" s="178"/>
      <c r="D6" s="6" t="s">
        <v>8</v>
      </c>
      <c r="E6" s="7"/>
      <c r="F6" s="105"/>
      <c r="G6" s="105"/>
      <c r="H6" s="182"/>
      <c r="I6" s="182"/>
      <c r="J6" s="182"/>
      <c r="K6" s="182"/>
      <c r="L6" s="7"/>
      <c r="M6" s="105"/>
      <c r="N6" s="105"/>
      <c r="O6" s="179"/>
      <c r="P6" s="179"/>
      <c r="Q6" s="105"/>
      <c r="R6" s="105"/>
      <c r="S6" s="105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14.45" x14ac:dyDescent="0.3">
      <c r="A8" s="180" t="s">
        <v>23</v>
      </c>
      <c r="B8" s="180"/>
      <c r="C8" s="180"/>
      <c r="D8" s="197" t="s">
        <v>54</v>
      </c>
      <c r="E8" s="197"/>
      <c r="F8" s="197"/>
      <c r="G8" s="197"/>
      <c r="H8" s="197"/>
      <c r="I8" s="181" t="s">
        <v>21</v>
      </c>
      <c r="J8" s="181"/>
      <c r="K8" s="181"/>
      <c r="L8" s="202">
        <v>61402</v>
      </c>
      <c r="M8" s="202"/>
      <c r="N8" s="10"/>
      <c r="O8" s="10"/>
      <c r="P8" s="109"/>
      <c r="Q8" s="11"/>
      <c r="R8" s="11"/>
      <c r="S8" s="12"/>
    </row>
    <row r="9" spans="1:19" ht="14.45" x14ac:dyDescent="0.3">
      <c r="A9" s="110"/>
      <c r="B9" s="110"/>
      <c r="C9" s="13"/>
      <c r="D9" s="13"/>
      <c r="E9" s="13"/>
      <c r="F9" s="13"/>
      <c r="G9" s="13"/>
      <c r="H9" s="13"/>
      <c r="I9" s="111"/>
      <c r="J9" s="111"/>
      <c r="K9" s="14"/>
      <c r="L9" s="183"/>
      <c r="M9" s="183"/>
      <c r="N9" s="109"/>
      <c r="O9" s="109"/>
      <c r="P9" s="109"/>
      <c r="Q9" s="11"/>
      <c r="R9" s="11"/>
      <c r="S9" s="15"/>
    </row>
    <row r="10" spans="1:19" x14ac:dyDescent="0.3">
      <c r="A10" s="184" t="s">
        <v>22</v>
      </c>
      <c r="B10" s="184"/>
      <c r="C10" s="184"/>
      <c r="D10" s="199" t="s">
        <v>55</v>
      </c>
      <c r="E10" s="199"/>
      <c r="G10" s="107"/>
      <c r="I10" s="185" t="s">
        <v>24</v>
      </c>
      <c r="J10" s="185"/>
      <c r="K10" s="185"/>
      <c r="L10" s="200">
        <v>5000000</v>
      </c>
      <c r="M10" s="200"/>
      <c r="N10" s="109"/>
      <c r="O10" s="109"/>
      <c r="P10" s="109"/>
      <c r="Q10" s="11"/>
      <c r="R10" s="11"/>
      <c r="S10" s="15"/>
    </row>
    <row r="11" spans="1:19" ht="13.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12.75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08" t="s">
        <v>32</v>
      </c>
      <c r="Q12" s="108"/>
      <c r="R12" s="108"/>
      <c r="S12" s="186" t="s">
        <v>33</v>
      </c>
    </row>
    <row r="13" spans="1:19" s="22" customFormat="1" ht="27" x14ac:dyDescent="0.25">
      <c r="A13" s="106" t="s">
        <v>25</v>
      </c>
      <c r="B13" s="106" t="s">
        <v>26</v>
      </c>
      <c r="C13" s="106" t="s">
        <v>27</v>
      </c>
      <c r="D13" s="106" t="s">
        <v>28</v>
      </c>
      <c r="E13" s="193"/>
      <c r="F13" s="106" t="s">
        <v>11</v>
      </c>
      <c r="G13" s="106" t="s">
        <v>0</v>
      </c>
      <c r="H13" s="106" t="s">
        <v>12</v>
      </c>
      <c r="I13" s="106" t="s">
        <v>13</v>
      </c>
      <c r="J13" s="106" t="s">
        <v>14</v>
      </c>
      <c r="K13" s="106" t="s">
        <v>15</v>
      </c>
      <c r="L13" s="106" t="s">
        <v>16</v>
      </c>
      <c r="M13" s="106" t="s">
        <v>17</v>
      </c>
      <c r="N13" s="106" t="s">
        <v>18</v>
      </c>
      <c r="O13" s="106" t="s">
        <v>19</v>
      </c>
      <c r="P13" s="106" t="s">
        <v>20</v>
      </c>
      <c r="Q13" s="21"/>
      <c r="R13" s="21"/>
      <c r="S13" s="186"/>
    </row>
    <row r="14" spans="1:19" s="40" customFormat="1" ht="14.45" x14ac:dyDescent="0.3">
      <c r="A14" s="41" t="s">
        <v>188</v>
      </c>
      <c r="B14" s="38" t="s">
        <v>189</v>
      </c>
      <c r="C14" s="42">
        <v>42412</v>
      </c>
      <c r="D14" s="39" t="s">
        <v>192</v>
      </c>
      <c r="E14" s="37"/>
      <c r="F14" s="38">
        <v>1</v>
      </c>
      <c r="G14" s="43">
        <v>42402</v>
      </c>
      <c r="H14" s="44" t="s">
        <v>151</v>
      </c>
      <c r="I14" s="61" t="s">
        <v>56</v>
      </c>
      <c r="J14" s="47">
        <v>2087810.33</v>
      </c>
      <c r="K14" s="45"/>
      <c r="L14" s="45">
        <f>+K14*0.16</f>
        <v>0</v>
      </c>
      <c r="M14" s="47">
        <f>+J14</f>
        <v>2087810.33</v>
      </c>
      <c r="N14" s="47">
        <v>0</v>
      </c>
      <c r="O14" s="47">
        <f>+M14+N14</f>
        <v>2087810.33</v>
      </c>
      <c r="P14" s="47">
        <v>8999.18</v>
      </c>
      <c r="Q14" s="46"/>
      <c r="R14" s="46"/>
      <c r="S14" s="47">
        <f>+O14-P14</f>
        <v>2078811.1500000001</v>
      </c>
    </row>
    <row r="15" spans="1:19" s="40" customFormat="1" ht="14.45" x14ac:dyDescent="0.3">
      <c r="A15" s="41" t="s">
        <v>190</v>
      </c>
      <c r="B15" s="38" t="s">
        <v>191</v>
      </c>
      <c r="C15" s="42">
        <v>42459</v>
      </c>
      <c r="D15" s="39" t="s">
        <v>192</v>
      </c>
      <c r="E15" s="37"/>
      <c r="F15" s="38">
        <v>2</v>
      </c>
      <c r="G15" s="43">
        <v>42447</v>
      </c>
      <c r="H15" s="44" t="s">
        <v>151</v>
      </c>
      <c r="I15" s="61" t="s">
        <v>109</v>
      </c>
      <c r="J15" s="47">
        <v>2190353.7599999998</v>
      </c>
      <c r="K15" s="45"/>
      <c r="L15" s="45"/>
      <c r="M15" s="47">
        <f>+J15</f>
        <v>2190353.7599999998</v>
      </c>
      <c r="N15" s="47"/>
      <c r="O15" s="47">
        <f>+M15+N15</f>
        <v>2190353.7599999998</v>
      </c>
      <c r="P15" s="47">
        <v>9441.18</v>
      </c>
      <c r="Q15" s="46"/>
      <c r="R15" s="46"/>
      <c r="S15" s="47">
        <f>+O15-P15</f>
        <v>2180912.5799999996</v>
      </c>
    </row>
    <row r="16" spans="1:19" s="40" customFormat="1" ht="14.45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14.45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13.9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>
        <f>SUM(J14:J17)</f>
        <v>4278164.09</v>
      </c>
      <c r="K18" s="26"/>
      <c r="L18" s="27"/>
      <c r="M18" s="26"/>
      <c r="N18" s="26"/>
      <c r="O18" s="26">
        <f>SUM(O14:O17)</f>
        <v>4278164.09</v>
      </c>
      <c r="P18" s="26"/>
      <c r="Q18" s="28"/>
      <c r="R18" s="28"/>
      <c r="S18" s="63">
        <f>SUM(S14:S17)</f>
        <v>4259723.7299999995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53">
        <v>4278164.09</v>
      </c>
    </row>
    <row r="21" spans="1:21" ht="13.9" x14ac:dyDescent="0.25">
      <c r="O21" s="152">
        <f>+O20-O18</f>
        <v>0</v>
      </c>
    </row>
    <row r="24" spans="1:21" customFormat="1" ht="14.45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07"/>
      <c r="I24" s="105"/>
      <c r="J24" s="49" t="s">
        <v>34</v>
      </c>
      <c r="K24" s="49"/>
      <c r="L24" s="107"/>
      <c r="M24" s="107"/>
      <c r="N24" s="188" t="s">
        <v>35</v>
      </c>
      <c r="O24" s="188"/>
      <c r="P24" s="188"/>
    </row>
    <row r="25" spans="1:21" customFormat="1" ht="14.45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07"/>
      <c r="I25" s="105"/>
      <c r="J25" s="189" t="s">
        <v>4</v>
      </c>
      <c r="K25" s="189"/>
      <c r="L25" s="189"/>
      <c r="M25" s="107"/>
      <c r="N25" s="188" t="s">
        <v>6</v>
      </c>
      <c r="O25" s="188"/>
      <c r="P25" s="188"/>
    </row>
    <row r="26" spans="1:21" customFormat="1" ht="14.45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5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107"/>
      <c r="E28" s="195"/>
      <c r="F28" s="195"/>
      <c r="G28" s="195"/>
      <c r="H28" s="104"/>
      <c r="I28" s="104"/>
      <c r="J28" s="195"/>
      <c r="K28" s="195"/>
      <c r="L28" s="195"/>
      <c r="M28" s="195"/>
      <c r="O28" s="195"/>
      <c r="P28" s="195"/>
      <c r="Q28" s="195"/>
      <c r="R28" s="195"/>
      <c r="S28" s="195"/>
      <c r="U28" s="107"/>
    </row>
    <row r="29" spans="1:21" s="1" customFormat="1" ht="13.9" x14ac:dyDescent="0.25">
      <c r="A29" s="104"/>
      <c r="B29" s="104"/>
      <c r="C29" s="104"/>
      <c r="D29" s="107"/>
      <c r="E29" s="104"/>
      <c r="F29" s="104"/>
      <c r="G29" s="104"/>
      <c r="H29" s="104"/>
      <c r="I29" s="104"/>
      <c r="J29" s="104"/>
      <c r="K29" s="104"/>
      <c r="L29" s="104"/>
      <c r="M29" s="104"/>
      <c r="O29" s="104"/>
      <c r="P29" s="104"/>
      <c r="Q29" s="104"/>
      <c r="R29" s="104"/>
      <c r="S29" s="104"/>
      <c r="U29" s="107"/>
    </row>
    <row r="30" spans="1:21" ht="13.9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1"/>
  <sheetViews>
    <sheetView view="pageBreakPreview" topLeftCell="A4" zoomScale="80" zoomScaleNormal="100" zoomScaleSheetLayoutView="80" workbookViewId="0">
      <selection activeCell="L9" sqref="L9:M9"/>
    </sheetView>
  </sheetViews>
  <sheetFormatPr baseColWidth="10" defaultRowHeight="16.5" x14ac:dyDescent="0.3"/>
  <cols>
    <col min="1" max="1" width="16.5703125" style="139" customWidth="1"/>
    <col min="2" max="3" width="11.42578125" style="139" customWidth="1"/>
    <col min="4" max="4" width="15.28515625" style="139" customWidth="1"/>
    <col min="5" max="5" width="14.85546875" style="139" customWidth="1"/>
    <col min="6" max="6" width="14.5703125" style="139" customWidth="1"/>
    <col min="7" max="7" width="13" style="5" customWidth="1"/>
    <col min="8" max="8" width="11.28515625" style="139" customWidth="1"/>
    <col min="9" max="9" width="10.42578125" style="137" customWidth="1"/>
    <col min="10" max="10" width="13.28515625" style="139" customWidth="1"/>
    <col min="11" max="11" width="13.140625" style="139" customWidth="1"/>
    <col min="12" max="12" width="13.7109375" style="139" customWidth="1"/>
    <col min="13" max="13" width="12.85546875" style="139" customWidth="1"/>
    <col min="14" max="14" width="11.42578125" style="139" customWidth="1"/>
    <col min="15" max="15" width="12.5703125" style="139" customWidth="1"/>
    <col min="16" max="16" width="13.42578125" style="139" customWidth="1"/>
    <col min="17" max="18" width="11.5703125" style="139" hidden="1" customWidth="1"/>
    <col min="19" max="19" width="12.42578125" style="139" customWidth="1"/>
    <col min="20" max="256" width="11.5703125" style="139"/>
    <col min="257" max="257" width="12.85546875" style="139" customWidth="1"/>
    <col min="258" max="259" width="11.42578125" style="139" customWidth="1"/>
    <col min="260" max="260" width="15.28515625" style="139" customWidth="1"/>
    <col min="261" max="261" width="14.85546875" style="139" customWidth="1"/>
    <col min="262" max="262" width="8.5703125" style="139" customWidth="1"/>
    <col min="263" max="263" width="9.42578125" style="139" customWidth="1"/>
    <col min="264" max="264" width="8.7109375" style="139" customWidth="1"/>
    <col min="265" max="265" width="10.42578125" style="139" customWidth="1"/>
    <col min="266" max="266" width="12.5703125" style="139" customWidth="1"/>
    <col min="267" max="267" width="13.140625" style="139" customWidth="1"/>
    <col min="268" max="268" width="13.7109375" style="139" customWidth="1"/>
    <col min="269" max="269" width="12.85546875" style="139" customWidth="1"/>
    <col min="270" max="270" width="11.42578125" style="139" customWidth="1"/>
    <col min="271" max="271" width="12.5703125" style="139" customWidth="1"/>
    <col min="272" max="272" width="13.42578125" style="139" customWidth="1"/>
    <col min="273" max="274" width="0" style="139" hidden="1" customWidth="1"/>
    <col min="275" max="275" width="10.28515625" style="139" customWidth="1"/>
    <col min="276" max="512" width="11.5703125" style="139"/>
    <col min="513" max="513" width="12.85546875" style="139" customWidth="1"/>
    <col min="514" max="515" width="11.42578125" style="139" customWidth="1"/>
    <col min="516" max="516" width="15.28515625" style="139" customWidth="1"/>
    <col min="517" max="517" width="14.85546875" style="139" customWidth="1"/>
    <col min="518" max="518" width="8.5703125" style="139" customWidth="1"/>
    <col min="519" max="519" width="9.42578125" style="139" customWidth="1"/>
    <col min="520" max="520" width="8.7109375" style="139" customWidth="1"/>
    <col min="521" max="521" width="10.42578125" style="139" customWidth="1"/>
    <col min="522" max="522" width="12.5703125" style="139" customWidth="1"/>
    <col min="523" max="523" width="13.140625" style="139" customWidth="1"/>
    <col min="524" max="524" width="13.7109375" style="139" customWidth="1"/>
    <col min="525" max="525" width="12.85546875" style="139" customWidth="1"/>
    <col min="526" max="526" width="11.42578125" style="139" customWidth="1"/>
    <col min="527" max="527" width="12.5703125" style="139" customWidth="1"/>
    <col min="528" max="528" width="13.42578125" style="139" customWidth="1"/>
    <col min="529" max="530" width="0" style="139" hidden="1" customWidth="1"/>
    <col min="531" max="531" width="10.28515625" style="139" customWidth="1"/>
    <col min="532" max="768" width="11.5703125" style="139"/>
    <col min="769" max="769" width="12.85546875" style="139" customWidth="1"/>
    <col min="770" max="771" width="11.42578125" style="139" customWidth="1"/>
    <col min="772" max="772" width="15.28515625" style="139" customWidth="1"/>
    <col min="773" max="773" width="14.85546875" style="139" customWidth="1"/>
    <col min="774" max="774" width="8.5703125" style="139" customWidth="1"/>
    <col min="775" max="775" width="9.42578125" style="139" customWidth="1"/>
    <col min="776" max="776" width="8.7109375" style="139" customWidth="1"/>
    <col min="777" max="777" width="10.42578125" style="139" customWidth="1"/>
    <col min="778" max="778" width="12.5703125" style="139" customWidth="1"/>
    <col min="779" max="779" width="13.140625" style="139" customWidth="1"/>
    <col min="780" max="780" width="13.7109375" style="139" customWidth="1"/>
    <col min="781" max="781" width="12.85546875" style="139" customWidth="1"/>
    <col min="782" max="782" width="11.42578125" style="139" customWidth="1"/>
    <col min="783" max="783" width="12.5703125" style="139" customWidth="1"/>
    <col min="784" max="784" width="13.42578125" style="139" customWidth="1"/>
    <col min="785" max="786" width="0" style="139" hidden="1" customWidth="1"/>
    <col min="787" max="787" width="10.28515625" style="139" customWidth="1"/>
    <col min="788" max="1024" width="11.5703125" style="139"/>
    <col min="1025" max="1025" width="12.85546875" style="139" customWidth="1"/>
    <col min="1026" max="1027" width="11.42578125" style="139" customWidth="1"/>
    <col min="1028" max="1028" width="15.28515625" style="139" customWidth="1"/>
    <col min="1029" max="1029" width="14.85546875" style="139" customWidth="1"/>
    <col min="1030" max="1030" width="8.5703125" style="139" customWidth="1"/>
    <col min="1031" max="1031" width="9.42578125" style="139" customWidth="1"/>
    <col min="1032" max="1032" width="8.7109375" style="139" customWidth="1"/>
    <col min="1033" max="1033" width="10.42578125" style="139" customWidth="1"/>
    <col min="1034" max="1034" width="12.5703125" style="139" customWidth="1"/>
    <col min="1035" max="1035" width="13.140625" style="139" customWidth="1"/>
    <col min="1036" max="1036" width="13.7109375" style="139" customWidth="1"/>
    <col min="1037" max="1037" width="12.85546875" style="139" customWidth="1"/>
    <col min="1038" max="1038" width="11.42578125" style="139" customWidth="1"/>
    <col min="1039" max="1039" width="12.5703125" style="139" customWidth="1"/>
    <col min="1040" max="1040" width="13.42578125" style="139" customWidth="1"/>
    <col min="1041" max="1042" width="0" style="139" hidden="1" customWidth="1"/>
    <col min="1043" max="1043" width="10.28515625" style="139" customWidth="1"/>
    <col min="1044" max="1280" width="11.5703125" style="139"/>
    <col min="1281" max="1281" width="12.85546875" style="139" customWidth="1"/>
    <col min="1282" max="1283" width="11.42578125" style="139" customWidth="1"/>
    <col min="1284" max="1284" width="15.28515625" style="139" customWidth="1"/>
    <col min="1285" max="1285" width="14.85546875" style="139" customWidth="1"/>
    <col min="1286" max="1286" width="8.5703125" style="139" customWidth="1"/>
    <col min="1287" max="1287" width="9.42578125" style="139" customWidth="1"/>
    <col min="1288" max="1288" width="8.7109375" style="139" customWidth="1"/>
    <col min="1289" max="1289" width="10.42578125" style="139" customWidth="1"/>
    <col min="1290" max="1290" width="12.5703125" style="139" customWidth="1"/>
    <col min="1291" max="1291" width="13.140625" style="139" customWidth="1"/>
    <col min="1292" max="1292" width="13.7109375" style="139" customWidth="1"/>
    <col min="1293" max="1293" width="12.85546875" style="139" customWidth="1"/>
    <col min="1294" max="1294" width="11.42578125" style="139" customWidth="1"/>
    <col min="1295" max="1295" width="12.5703125" style="139" customWidth="1"/>
    <col min="1296" max="1296" width="13.42578125" style="139" customWidth="1"/>
    <col min="1297" max="1298" width="0" style="139" hidden="1" customWidth="1"/>
    <col min="1299" max="1299" width="10.28515625" style="139" customWidth="1"/>
    <col min="1300" max="1536" width="11.5703125" style="139"/>
    <col min="1537" max="1537" width="12.85546875" style="139" customWidth="1"/>
    <col min="1538" max="1539" width="11.42578125" style="139" customWidth="1"/>
    <col min="1540" max="1540" width="15.28515625" style="139" customWidth="1"/>
    <col min="1541" max="1541" width="14.85546875" style="139" customWidth="1"/>
    <col min="1542" max="1542" width="8.5703125" style="139" customWidth="1"/>
    <col min="1543" max="1543" width="9.42578125" style="139" customWidth="1"/>
    <col min="1544" max="1544" width="8.7109375" style="139" customWidth="1"/>
    <col min="1545" max="1545" width="10.42578125" style="139" customWidth="1"/>
    <col min="1546" max="1546" width="12.5703125" style="139" customWidth="1"/>
    <col min="1547" max="1547" width="13.140625" style="139" customWidth="1"/>
    <col min="1548" max="1548" width="13.7109375" style="139" customWidth="1"/>
    <col min="1549" max="1549" width="12.85546875" style="139" customWidth="1"/>
    <col min="1550" max="1550" width="11.42578125" style="139" customWidth="1"/>
    <col min="1551" max="1551" width="12.5703125" style="139" customWidth="1"/>
    <col min="1552" max="1552" width="13.42578125" style="139" customWidth="1"/>
    <col min="1553" max="1554" width="0" style="139" hidden="1" customWidth="1"/>
    <col min="1555" max="1555" width="10.28515625" style="139" customWidth="1"/>
    <col min="1556" max="1792" width="11.5703125" style="139"/>
    <col min="1793" max="1793" width="12.85546875" style="139" customWidth="1"/>
    <col min="1794" max="1795" width="11.42578125" style="139" customWidth="1"/>
    <col min="1796" max="1796" width="15.28515625" style="139" customWidth="1"/>
    <col min="1797" max="1797" width="14.85546875" style="139" customWidth="1"/>
    <col min="1798" max="1798" width="8.5703125" style="139" customWidth="1"/>
    <col min="1799" max="1799" width="9.42578125" style="139" customWidth="1"/>
    <col min="1800" max="1800" width="8.7109375" style="139" customWidth="1"/>
    <col min="1801" max="1801" width="10.42578125" style="139" customWidth="1"/>
    <col min="1802" max="1802" width="12.5703125" style="139" customWidth="1"/>
    <col min="1803" max="1803" width="13.140625" style="139" customWidth="1"/>
    <col min="1804" max="1804" width="13.7109375" style="139" customWidth="1"/>
    <col min="1805" max="1805" width="12.85546875" style="139" customWidth="1"/>
    <col min="1806" max="1806" width="11.42578125" style="139" customWidth="1"/>
    <col min="1807" max="1807" width="12.5703125" style="139" customWidth="1"/>
    <col min="1808" max="1808" width="13.42578125" style="139" customWidth="1"/>
    <col min="1809" max="1810" width="0" style="139" hidden="1" customWidth="1"/>
    <col min="1811" max="1811" width="10.28515625" style="139" customWidth="1"/>
    <col min="1812" max="2048" width="11.5703125" style="139"/>
    <col min="2049" max="2049" width="12.85546875" style="139" customWidth="1"/>
    <col min="2050" max="2051" width="11.42578125" style="139" customWidth="1"/>
    <col min="2052" max="2052" width="15.28515625" style="139" customWidth="1"/>
    <col min="2053" max="2053" width="14.85546875" style="139" customWidth="1"/>
    <col min="2054" max="2054" width="8.5703125" style="139" customWidth="1"/>
    <col min="2055" max="2055" width="9.42578125" style="139" customWidth="1"/>
    <col min="2056" max="2056" width="8.7109375" style="139" customWidth="1"/>
    <col min="2057" max="2057" width="10.42578125" style="139" customWidth="1"/>
    <col min="2058" max="2058" width="12.5703125" style="139" customWidth="1"/>
    <col min="2059" max="2059" width="13.140625" style="139" customWidth="1"/>
    <col min="2060" max="2060" width="13.7109375" style="139" customWidth="1"/>
    <col min="2061" max="2061" width="12.85546875" style="139" customWidth="1"/>
    <col min="2062" max="2062" width="11.42578125" style="139" customWidth="1"/>
    <col min="2063" max="2063" width="12.5703125" style="139" customWidth="1"/>
    <col min="2064" max="2064" width="13.42578125" style="139" customWidth="1"/>
    <col min="2065" max="2066" width="0" style="139" hidden="1" customWidth="1"/>
    <col min="2067" max="2067" width="10.28515625" style="139" customWidth="1"/>
    <col min="2068" max="2304" width="11.5703125" style="139"/>
    <col min="2305" max="2305" width="12.85546875" style="139" customWidth="1"/>
    <col min="2306" max="2307" width="11.42578125" style="139" customWidth="1"/>
    <col min="2308" max="2308" width="15.28515625" style="139" customWidth="1"/>
    <col min="2309" max="2309" width="14.85546875" style="139" customWidth="1"/>
    <col min="2310" max="2310" width="8.5703125" style="139" customWidth="1"/>
    <col min="2311" max="2311" width="9.42578125" style="139" customWidth="1"/>
    <col min="2312" max="2312" width="8.7109375" style="139" customWidth="1"/>
    <col min="2313" max="2313" width="10.42578125" style="139" customWidth="1"/>
    <col min="2314" max="2314" width="12.5703125" style="139" customWidth="1"/>
    <col min="2315" max="2315" width="13.140625" style="139" customWidth="1"/>
    <col min="2316" max="2316" width="13.7109375" style="139" customWidth="1"/>
    <col min="2317" max="2317" width="12.85546875" style="139" customWidth="1"/>
    <col min="2318" max="2318" width="11.42578125" style="139" customWidth="1"/>
    <col min="2319" max="2319" width="12.5703125" style="139" customWidth="1"/>
    <col min="2320" max="2320" width="13.42578125" style="139" customWidth="1"/>
    <col min="2321" max="2322" width="0" style="139" hidden="1" customWidth="1"/>
    <col min="2323" max="2323" width="10.28515625" style="139" customWidth="1"/>
    <col min="2324" max="2560" width="11.5703125" style="139"/>
    <col min="2561" max="2561" width="12.85546875" style="139" customWidth="1"/>
    <col min="2562" max="2563" width="11.42578125" style="139" customWidth="1"/>
    <col min="2564" max="2564" width="15.28515625" style="139" customWidth="1"/>
    <col min="2565" max="2565" width="14.85546875" style="139" customWidth="1"/>
    <col min="2566" max="2566" width="8.5703125" style="139" customWidth="1"/>
    <col min="2567" max="2567" width="9.42578125" style="139" customWidth="1"/>
    <col min="2568" max="2568" width="8.7109375" style="139" customWidth="1"/>
    <col min="2569" max="2569" width="10.42578125" style="139" customWidth="1"/>
    <col min="2570" max="2570" width="12.5703125" style="139" customWidth="1"/>
    <col min="2571" max="2571" width="13.140625" style="139" customWidth="1"/>
    <col min="2572" max="2572" width="13.7109375" style="139" customWidth="1"/>
    <col min="2573" max="2573" width="12.85546875" style="139" customWidth="1"/>
    <col min="2574" max="2574" width="11.42578125" style="139" customWidth="1"/>
    <col min="2575" max="2575" width="12.5703125" style="139" customWidth="1"/>
    <col min="2576" max="2576" width="13.42578125" style="139" customWidth="1"/>
    <col min="2577" max="2578" width="0" style="139" hidden="1" customWidth="1"/>
    <col min="2579" max="2579" width="10.28515625" style="139" customWidth="1"/>
    <col min="2580" max="2816" width="11.5703125" style="139"/>
    <col min="2817" max="2817" width="12.85546875" style="139" customWidth="1"/>
    <col min="2818" max="2819" width="11.42578125" style="139" customWidth="1"/>
    <col min="2820" max="2820" width="15.28515625" style="139" customWidth="1"/>
    <col min="2821" max="2821" width="14.85546875" style="139" customWidth="1"/>
    <col min="2822" max="2822" width="8.5703125" style="139" customWidth="1"/>
    <col min="2823" max="2823" width="9.42578125" style="139" customWidth="1"/>
    <col min="2824" max="2824" width="8.7109375" style="139" customWidth="1"/>
    <col min="2825" max="2825" width="10.42578125" style="139" customWidth="1"/>
    <col min="2826" max="2826" width="12.5703125" style="139" customWidth="1"/>
    <col min="2827" max="2827" width="13.140625" style="139" customWidth="1"/>
    <col min="2828" max="2828" width="13.7109375" style="139" customWidth="1"/>
    <col min="2829" max="2829" width="12.85546875" style="139" customWidth="1"/>
    <col min="2830" max="2830" width="11.42578125" style="139" customWidth="1"/>
    <col min="2831" max="2831" width="12.5703125" style="139" customWidth="1"/>
    <col min="2832" max="2832" width="13.42578125" style="139" customWidth="1"/>
    <col min="2833" max="2834" width="0" style="139" hidden="1" customWidth="1"/>
    <col min="2835" max="2835" width="10.28515625" style="139" customWidth="1"/>
    <col min="2836" max="3072" width="11.5703125" style="139"/>
    <col min="3073" max="3073" width="12.85546875" style="139" customWidth="1"/>
    <col min="3074" max="3075" width="11.42578125" style="139" customWidth="1"/>
    <col min="3076" max="3076" width="15.28515625" style="139" customWidth="1"/>
    <col min="3077" max="3077" width="14.85546875" style="139" customWidth="1"/>
    <col min="3078" max="3078" width="8.5703125" style="139" customWidth="1"/>
    <col min="3079" max="3079" width="9.42578125" style="139" customWidth="1"/>
    <col min="3080" max="3080" width="8.7109375" style="139" customWidth="1"/>
    <col min="3081" max="3081" width="10.42578125" style="139" customWidth="1"/>
    <col min="3082" max="3082" width="12.5703125" style="139" customWidth="1"/>
    <col min="3083" max="3083" width="13.140625" style="139" customWidth="1"/>
    <col min="3084" max="3084" width="13.7109375" style="139" customWidth="1"/>
    <col min="3085" max="3085" width="12.85546875" style="139" customWidth="1"/>
    <col min="3086" max="3086" width="11.42578125" style="139" customWidth="1"/>
    <col min="3087" max="3087" width="12.5703125" style="139" customWidth="1"/>
    <col min="3088" max="3088" width="13.42578125" style="139" customWidth="1"/>
    <col min="3089" max="3090" width="0" style="139" hidden="1" customWidth="1"/>
    <col min="3091" max="3091" width="10.28515625" style="139" customWidth="1"/>
    <col min="3092" max="3328" width="11.5703125" style="139"/>
    <col min="3329" max="3329" width="12.85546875" style="139" customWidth="1"/>
    <col min="3330" max="3331" width="11.42578125" style="139" customWidth="1"/>
    <col min="3332" max="3332" width="15.28515625" style="139" customWidth="1"/>
    <col min="3333" max="3333" width="14.85546875" style="139" customWidth="1"/>
    <col min="3334" max="3334" width="8.5703125" style="139" customWidth="1"/>
    <col min="3335" max="3335" width="9.42578125" style="139" customWidth="1"/>
    <col min="3336" max="3336" width="8.7109375" style="139" customWidth="1"/>
    <col min="3337" max="3337" width="10.42578125" style="139" customWidth="1"/>
    <col min="3338" max="3338" width="12.5703125" style="139" customWidth="1"/>
    <col min="3339" max="3339" width="13.140625" style="139" customWidth="1"/>
    <col min="3340" max="3340" width="13.7109375" style="139" customWidth="1"/>
    <col min="3341" max="3341" width="12.85546875" style="139" customWidth="1"/>
    <col min="3342" max="3342" width="11.42578125" style="139" customWidth="1"/>
    <col min="3343" max="3343" width="12.5703125" style="139" customWidth="1"/>
    <col min="3344" max="3344" width="13.42578125" style="139" customWidth="1"/>
    <col min="3345" max="3346" width="0" style="139" hidden="1" customWidth="1"/>
    <col min="3347" max="3347" width="10.28515625" style="139" customWidth="1"/>
    <col min="3348" max="3584" width="11.5703125" style="139"/>
    <col min="3585" max="3585" width="12.85546875" style="139" customWidth="1"/>
    <col min="3586" max="3587" width="11.42578125" style="139" customWidth="1"/>
    <col min="3588" max="3588" width="15.28515625" style="139" customWidth="1"/>
    <col min="3589" max="3589" width="14.85546875" style="139" customWidth="1"/>
    <col min="3590" max="3590" width="8.5703125" style="139" customWidth="1"/>
    <col min="3591" max="3591" width="9.42578125" style="139" customWidth="1"/>
    <col min="3592" max="3592" width="8.7109375" style="139" customWidth="1"/>
    <col min="3593" max="3593" width="10.42578125" style="139" customWidth="1"/>
    <col min="3594" max="3594" width="12.5703125" style="139" customWidth="1"/>
    <col min="3595" max="3595" width="13.140625" style="139" customWidth="1"/>
    <col min="3596" max="3596" width="13.7109375" style="139" customWidth="1"/>
    <col min="3597" max="3597" width="12.85546875" style="139" customWidth="1"/>
    <col min="3598" max="3598" width="11.42578125" style="139" customWidth="1"/>
    <col min="3599" max="3599" width="12.5703125" style="139" customWidth="1"/>
    <col min="3600" max="3600" width="13.42578125" style="139" customWidth="1"/>
    <col min="3601" max="3602" width="0" style="139" hidden="1" customWidth="1"/>
    <col min="3603" max="3603" width="10.28515625" style="139" customWidth="1"/>
    <col min="3604" max="3840" width="11.5703125" style="139"/>
    <col min="3841" max="3841" width="12.85546875" style="139" customWidth="1"/>
    <col min="3842" max="3843" width="11.42578125" style="139" customWidth="1"/>
    <col min="3844" max="3844" width="15.28515625" style="139" customWidth="1"/>
    <col min="3845" max="3845" width="14.85546875" style="139" customWidth="1"/>
    <col min="3846" max="3846" width="8.5703125" style="139" customWidth="1"/>
    <col min="3847" max="3847" width="9.42578125" style="139" customWidth="1"/>
    <col min="3848" max="3848" width="8.7109375" style="139" customWidth="1"/>
    <col min="3849" max="3849" width="10.42578125" style="139" customWidth="1"/>
    <col min="3850" max="3850" width="12.5703125" style="139" customWidth="1"/>
    <col min="3851" max="3851" width="13.140625" style="139" customWidth="1"/>
    <col min="3852" max="3852" width="13.7109375" style="139" customWidth="1"/>
    <col min="3853" max="3853" width="12.85546875" style="139" customWidth="1"/>
    <col min="3854" max="3854" width="11.42578125" style="139" customWidth="1"/>
    <col min="3855" max="3855" width="12.5703125" style="139" customWidth="1"/>
    <col min="3856" max="3856" width="13.42578125" style="139" customWidth="1"/>
    <col min="3857" max="3858" width="0" style="139" hidden="1" customWidth="1"/>
    <col min="3859" max="3859" width="10.28515625" style="139" customWidth="1"/>
    <col min="3860" max="4096" width="11.5703125" style="139"/>
    <col min="4097" max="4097" width="12.85546875" style="139" customWidth="1"/>
    <col min="4098" max="4099" width="11.42578125" style="139" customWidth="1"/>
    <col min="4100" max="4100" width="15.28515625" style="139" customWidth="1"/>
    <col min="4101" max="4101" width="14.85546875" style="139" customWidth="1"/>
    <col min="4102" max="4102" width="8.5703125" style="139" customWidth="1"/>
    <col min="4103" max="4103" width="9.42578125" style="139" customWidth="1"/>
    <col min="4104" max="4104" width="8.7109375" style="139" customWidth="1"/>
    <col min="4105" max="4105" width="10.42578125" style="139" customWidth="1"/>
    <col min="4106" max="4106" width="12.5703125" style="139" customWidth="1"/>
    <col min="4107" max="4107" width="13.140625" style="139" customWidth="1"/>
    <col min="4108" max="4108" width="13.7109375" style="139" customWidth="1"/>
    <col min="4109" max="4109" width="12.85546875" style="139" customWidth="1"/>
    <col min="4110" max="4110" width="11.42578125" style="139" customWidth="1"/>
    <col min="4111" max="4111" width="12.5703125" style="139" customWidth="1"/>
    <col min="4112" max="4112" width="13.42578125" style="139" customWidth="1"/>
    <col min="4113" max="4114" width="0" style="139" hidden="1" customWidth="1"/>
    <col min="4115" max="4115" width="10.28515625" style="139" customWidth="1"/>
    <col min="4116" max="4352" width="11.5703125" style="139"/>
    <col min="4353" max="4353" width="12.85546875" style="139" customWidth="1"/>
    <col min="4354" max="4355" width="11.42578125" style="139" customWidth="1"/>
    <col min="4356" max="4356" width="15.28515625" style="139" customWidth="1"/>
    <col min="4357" max="4357" width="14.85546875" style="139" customWidth="1"/>
    <col min="4358" max="4358" width="8.5703125" style="139" customWidth="1"/>
    <col min="4359" max="4359" width="9.42578125" style="139" customWidth="1"/>
    <col min="4360" max="4360" width="8.7109375" style="139" customWidth="1"/>
    <col min="4361" max="4361" width="10.42578125" style="139" customWidth="1"/>
    <col min="4362" max="4362" width="12.5703125" style="139" customWidth="1"/>
    <col min="4363" max="4363" width="13.140625" style="139" customWidth="1"/>
    <col min="4364" max="4364" width="13.7109375" style="139" customWidth="1"/>
    <col min="4365" max="4365" width="12.85546875" style="139" customWidth="1"/>
    <col min="4366" max="4366" width="11.42578125" style="139" customWidth="1"/>
    <col min="4367" max="4367" width="12.5703125" style="139" customWidth="1"/>
    <col min="4368" max="4368" width="13.42578125" style="139" customWidth="1"/>
    <col min="4369" max="4370" width="0" style="139" hidden="1" customWidth="1"/>
    <col min="4371" max="4371" width="10.28515625" style="139" customWidth="1"/>
    <col min="4372" max="4608" width="11.5703125" style="139"/>
    <col min="4609" max="4609" width="12.85546875" style="139" customWidth="1"/>
    <col min="4610" max="4611" width="11.42578125" style="139" customWidth="1"/>
    <col min="4612" max="4612" width="15.28515625" style="139" customWidth="1"/>
    <col min="4613" max="4613" width="14.85546875" style="139" customWidth="1"/>
    <col min="4614" max="4614" width="8.5703125" style="139" customWidth="1"/>
    <col min="4615" max="4615" width="9.42578125" style="139" customWidth="1"/>
    <col min="4616" max="4616" width="8.7109375" style="139" customWidth="1"/>
    <col min="4617" max="4617" width="10.42578125" style="139" customWidth="1"/>
    <col min="4618" max="4618" width="12.5703125" style="139" customWidth="1"/>
    <col min="4619" max="4619" width="13.140625" style="139" customWidth="1"/>
    <col min="4620" max="4620" width="13.7109375" style="139" customWidth="1"/>
    <col min="4621" max="4621" width="12.85546875" style="139" customWidth="1"/>
    <col min="4622" max="4622" width="11.42578125" style="139" customWidth="1"/>
    <col min="4623" max="4623" width="12.5703125" style="139" customWidth="1"/>
    <col min="4624" max="4624" width="13.42578125" style="139" customWidth="1"/>
    <col min="4625" max="4626" width="0" style="139" hidden="1" customWidth="1"/>
    <col min="4627" max="4627" width="10.28515625" style="139" customWidth="1"/>
    <col min="4628" max="4864" width="11.5703125" style="139"/>
    <col min="4865" max="4865" width="12.85546875" style="139" customWidth="1"/>
    <col min="4866" max="4867" width="11.42578125" style="139" customWidth="1"/>
    <col min="4868" max="4868" width="15.28515625" style="139" customWidth="1"/>
    <col min="4869" max="4869" width="14.85546875" style="139" customWidth="1"/>
    <col min="4870" max="4870" width="8.5703125" style="139" customWidth="1"/>
    <col min="4871" max="4871" width="9.42578125" style="139" customWidth="1"/>
    <col min="4872" max="4872" width="8.7109375" style="139" customWidth="1"/>
    <col min="4873" max="4873" width="10.42578125" style="139" customWidth="1"/>
    <col min="4874" max="4874" width="12.5703125" style="139" customWidth="1"/>
    <col min="4875" max="4875" width="13.140625" style="139" customWidth="1"/>
    <col min="4876" max="4876" width="13.7109375" style="139" customWidth="1"/>
    <col min="4877" max="4877" width="12.85546875" style="139" customWidth="1"/>
    <col min="4878" max="4878" width="11.42578125" style="139" customWidth="1"/>
    <col min="4879" max="4879" width="12.5703125" style="139" customWidth="1"/>
    <col min="4880" max="4880" width="13.42578125" style="139" customWidth="1"/>
    <col min="4881" max="4882" width="0" style="139" hidden="1" customWidth="1"/>
    <col min="4883" max="4883" width="10.28515625" style="139" customWidth="1"/>
    <col min="4884" max="5120" width="11.5703125" style="139"/>
    <col min="5121" max="5121" width="12.85546875" style="139" customWidth="1"/>
    <col min="5122" max="5123" width="11.42578125" style="139" customWidth="1"/>
    <col min="5124" max="5124" width="15.28515625" style="139" customWidth="1"/>
    <col min="5125" max="5125" width="14.85546875" style="139" customWidth="1"/>
    <col min="5126" max="5126" width="8.5703125" style="139" customWidth="1"/>
    <col min="5127" max="5127" width="9.42578125" style="139" customWidth="1"/>
    <col min="5128" max="5128" width="8.7109375" style="139" customWidth="1"/>
    <col min="5129" max="5129" width="10.42578125" style="139" customWidth="1"/>
    <col min="5130" max="5130" width="12.5703125" style="139" customWidth="1"/>
    <col min="5131" max="5131" width="13.140625" style="139" customWidth="1"/>
    <col min="5132" max="5132" width="13.7109375" style="139" customWidth="1"/>
    <col min="5133" max="5133" width="12.85546875" style="139" customWidth="1"/>
    <col min="5134" max="5134" width="11.42578125" style="139" customWidth="1"/>
    <col min="5135" max="5135" width="12.5703125" style="139" customWidth="1"/>
    <col min="5136" max="5136" width="13.42578125" style="139" customWidth="1"/>
    <col min="5137" max="5138" width="0" style="139" hidden="1" customWidth="1"/>
    <col min="5139" max="5139" width="10.28515625" style="139" customWidth="1"/>
    <col min="5140" max="5376" width="11.5703125" style="139"/>
    <col min="5377" max="5377" width="12.85546875" style="139" customWidth="1"/>
    <col min="5378" max="5379" width="11.42578125" style="139" customWidth="1"/>
    <col min="5380" max="5380" width="15.28515625" style="139" customWidth="1"/>
    <col min="5381" max="5381" width="14.85546875" style="139" customWidth="1"/>
    <col min="5382" max="5382" width="8.5703125" style="139" customWidth="1"/>
    <col min="5383" max="5383" width="9.42578125" style="139" customWidth="1"/>
    <col min="5384" max="5384" width="8.7109375" style="139" customWidth="1"/>
    <col min="5385" max="5385" width="10.42578125" style="139" customWidth="1"/>
    <col min="5386" max="5386" width="12.5703125" style="139" customWidth="1"/>
    <col min="5387" max="5387" width="13.140625" style="139" customWidth="1"/>
    <col min="5388" max="5388" width="13.7109375" style="139" customWidth="1"/>
    <col min="5389" max="5389" width="12.85546875" style="139" customWidth="1"/>
    <col min="5390" max="5390" width="11.42578125" style="139" customWidth="1"/>
    <col min="5391" max="5391" width="12.5703125" style="139" customWidth="1"/>
    <col min="5392" max="5392" width="13.42578125" style="139" customWidth="1"/>
    <col min="5393" max="5394" width="0" style="139" hidden="1" customWidth="1"/>
    <col min="5395" max="5395" width="10.28515625" style="139" customWidth="1"/>
    <col min="5396" max="5632" width="11.5703125" style="139"/>
    <col min="5633" max="5633" width="12.85546875" style="139" customWidth="1"/>
    <col min="5634" max="5635" width="11.42578125" style="139" customWidth="1"/>
    <col min="5636" max="5636" width="15.28515625" style="139" customWidth="1"/>
    <col min="5637" max="5637" width="14.85546875" style="139" customWidth="1"/>
    <col min="5638" max="5638" width="8.5703125" style="139" customWidth="1"/>
    <col min="5639" max="5639" width="9.42578125" style="139" customWidth="1"/>
    <col min="5640" max="5640" width="8.7109375" style="139" customWidth="1"/>
    <col min="5641" max="5641" width="10.42578125" style="139" customWidth="1"/>
    <col min="5642" max="5642" width="12.5703125" style="139" customWidth="1"/>
    <col min="5643" max="5643" width="13.140625" style="139" customWidth="1"/>
    <col min="5644" max="5644" width="13.7109375" style="139" customWidth="1"/>
    <col min="5645" max="5645" width="12.85546875" style="139" customWidth="1"/>
    <col min="5646" max="5646" width="11.42578125" style="139" customWidth="1"/>
    <col min="5647" max="5647" width="12.5703125" style="139" customWidth="1"/>
    <col min="5648" max="5648" width="13.42578125" style="139" customWidth="1"/>
    <col min="5649" max="5650" width="0" style="139" hidden="1" customWidth="1"/>
    <col min="5651" max="5651" width="10.28515625" style="139" customWidth="1"/>
    <col min="5652" max="5888" width="11.5703125" style="139"/>
    <col min="5889" max="5889" width="12.85546875" style="139" customWidth="1"/>
    <col min="5890" max="5891" width="11.42578125" style="139" customWidth="1"/>
    <col min="5892" max="5892" width="15.28515625" style="139" customWidth="1"/>
    <col min="5893" max="5893" width="14.85546875" style="139" customWidth="1"/>
    <col min="5894" max="5894" width="8.5703125" style="139" customWidth="1"/>
    <col min="5895" max="5895" width="9.42578125" style="139" customWidth="1"/>
    <col min="5896" max="5896" width="8.7109375" style="139" customWidth="1"/>
    <col min="5897" max="5897" width="10.42578125" style="139" customWidth="1"/>
    <col min="5898" max="5898" width="12.5703125" style="139" customWidth="1"/>
    <col min="5899" max="5899" width="13.140625" style="139" customWidth="1"/>
    <col min="5900" max="5900" width="13.7109375" style="139" customWidth="1"/>
    <col min="5901" max="5901" width="12.85546875" style="139" customWidth="1"/>
    <col min="5902" max="5902" width="11.42578125" style="139" customWidth="1"/>
    <col min="5903" max="5903" width="12.5703125" style="139" customWidth="1"/>
    <col min="5904" max="5904" width="13.42578125" style="139" customWidth="1"/>
    <col min="5905" max="5906" width="0" style="139" hidden="1" customWidth="1"/>
    <col min="5907" max="5907" width="10.28515625" style="139" customWidth="1"/>
    <col min="5908" max="6144" width="11.5703125" style="139"/>
    <col min="6145" max="6145" width="12.85546875" style="139" customWidth="1"/>
    <col min="6146" max="6147" width="11.42578125" style="139" customWidth="1"/>
    <col min="6148" max="6148" width="15.28515625" style="139" customWidth="1"/>
    <col min="6149" max="6149" width="14.85546875" style="139" customWidth="1"/>
    <col min="6150" max="6150" width="8.5703125" style="139" customWidth="1"/>
    <col min="6151" max="6151" width="9.42578125" style="139" customWidth="1"/>
    <col min="6152" max="6152" width="8.7109375" style="139" customWidth="1"/>
    <col min="6153" max="6153" width="10.42578125" style="139" customWidth="1"/>
    <col min="6154" max="6154" width="12.5703125" style="139" customWidth="1"/>
    <col min="6155" max="6155" width="13.140625" style="139" customWidth="1"/>
    <col min="6156" max="6156" width="13.7109375" style="139" customWidth="1"/>
    <col min="6157" max="6157" width="12.85546875" style="139" customWidth="1"/>
    <col min="6158" max="6158" width="11.42578125" style="139" customWidth="1"/>
    <col min="6159" max="6159" width="12.5703125" style="139" customWidth="1"/>
    <col min="6160" max="6160" width="13.42578125" style="139" customWidth="1"/>
    <col min="6161" max="6162" width="0" style="139" hidden="1" customWidth="1"/>
    <col min="6163" max="6163" width="10.28515625" style="139" customWidth="1"/>
    <col min="6164" max="6400" width="11.5703125" style="139"/>
    <col min="6401" max="6401" width="12.85546875" style="139" customWidth="1"/>
    <col min="6402" max="6403" width="11.42578125" style="139" customWidth="1"/>
    <col min="6404" max="6404" width="15.28515625" style="139" customWidth="1"/>
    <col min="6405" max="6405" width="14.85546875" style="139" customWidth="1"/>
    <col min="6406" max="6406" width="8.5703125" style="139" customWidth="1"/>
    <col min="6407" max="6407" width="9.42578125" style="139" customWidth="1"/>
    <col min="6408" max="6408" width="8.7109375" style="139" customWidth="1"/>
    <col min="6409" max="6409" width="10.42578125" style="139" customWidth="1"/>
    <col min="6410" max="6410" width="12.5703125" style="139" customWidth="1"/>
    <col min="6411" max="6411" width="13.140625" style="139" customWidth="1"/>
    <col min="6412" max="6412" width="13.7109375" style="139" customWidth="1"/>
    <col min="6413" max="6413" width="12.85546875" style="139" customWidth="1"/>
    <col min="6414" max="6414" width="11.42578125" style="139" customWidth="1"/>
    <col min="6415" max="6415" width="12.5703125" style="139" customWidth="1"/>
    <col min="6416" max="6416" width="13.42578125" style="139" customWidth="1"/>
    <col min="6417" max="6418" width="0" style="139" hidden="1" customWidth="1"/>
    <col min="6419" max="6419" width="10.28515625" style="139" customWidth="1"/>
    <col min="6420" max="6656" width="11.5703125" style="139"/>
    <col min="6657" max="6657" width="12.85546875" style="139" customWidth="1"/>
    <col min="6658" max="6659" width="11.42578125" style="139" customWidth="1"/>
    <col min="6660" max="6660" width="15.28515625" style="139" customWidth="1"/>
    <col min="6661" max="6661" width="14.85546875" style="139" customWidth="1"/>
    <col min="6662" max="6662" width="8.5703125" style="139" customWidth="1"/>
    <col min="6663" max="6663" width="9.42578125" style="139" customWidth="1"/>
    <col min="6664" max="6664" width="8.7109375" style="139" customWidth="1"/>
    <col min="6665" max="6665" width="10.42578125" style="139" customWidth="1"/>
    <col min="6666" max="6666" width="12.5703125" style="139" customWidth="1"/>
    <col min="6667" max="6667" width="13.140625" style="139" customWidth="1"/>
    <col min="6668" max="6668" width="13.7109375" style="139" customWidth="1"/>
    <col min="6669" max="6669" width="12.85546875" style="139" customWidth="1"/>
    <col min="6670" max="6670" width="11.42578125" style="139" customWidth="1"/>
    <col min="6671" max="6671" width="12.5703125" style="139" customWidth="1"/>
    <col min="6672" max="6672" width="13.42578125" style="139" customWidth="1"/>
    <col min="6673" max="6674" width="0" style="139" hidden="1" customWidth="1"/>
    <col min="6675" max="6675" width="10.28515625" style="139" customWidth="1"/>
    <col min="6676" max="6912" width="11.5703125" style="139"/>
    <col min="6913" max="6913" width="12.85546875" style="139" customWidth="1"/>
    <col min="6914" max="6915" width="11.42578125" style="139" customWidth="1"/>
    <col min="6916" max="6916" width="15.28515625" style="139" customWidth="1"/>
    <col min="6917" max="6917" width="14.85546875" style="139" customWidth="1"/>
    <col min="6918" max="6918" width="8.5703125" style="139" customWidth="1"/>
    <col min="6919" max="6919" width="9.42578125" style="139" customWidth="1"/>
    <col min="6920" max="6920" width="8.7109375" style="139" customWidth="1"/>
    <col min="6921" max="6921" width="10.42578125" style="139" customWidth="1"/>
    <col min="6922" max="6922" width="12.5703125" style="139" customWidth="1"/>
    <col min="6923" max="6923" width="13.140625" style="139" customWidth="1"/>
    <col min="6924" max="6924" width="13.7109375" style="139" customWidth="1"/>
    <col min="6925" max="6925" width="12.85546875" style="139" customWidth="1"/>
    <col min="6926" max="6926" width="11.42578125" style="139" customWidth="1"/>
    <col min="6927" max="6927" width="12.5703125" style="139" customWidth="1"/>
    <col min="6928" max="6928" width="13.42578125" style="139" customWidth="1"/>
    <col min="6929" max="6930" width="0" style="139" hidden="1" customWidth="1"/>
    <col min="6931" max="6931" width="10.28515625" style="139" customWidth="1"/>
    <col min="6932" max="7168" width="11.5703125" style="139"/>
    <col min="7169" max="7169" width="12.85546875" style="139" customWidth="1"/>
    <col min="7170" max="7171" width="11.42578125" style="139" customWidth="1"/>
    <col min="7172" max="7172" width="15.28515625" style="139" customWidth="1"/>
    <col min="7173" max="7173" width="14.85546875" style="139" customWidth="1"/>
    <col min="7174" max="7174" width="8.5703125" style="139" customWidth="1"/>
    <col min="7175" max="7175" width="9.42578125" style="139" customWidth="1"/>
    <col min="7176" max="7176" width="8.7109375" style="139" customWidth="1"/>
    <col min="7177" max="7177" width="10.42578125" style="139" customWidth="1"/>
    <col min="7178" max="7178" width="12.5703125" style="139" customWidth="1"/>
    <col min="7179" max="7179" width="13.140625" style="139" customWidth="1"/>
    <col min="7180" max="7180" width="13.7109375" style="139" customWidth="1"/>
    <col min="7181" max="7181" width="12.85546875" style="139" customWidth="1"/>
    <col min="7182" max="7182" width="11.42578125" style="139" customWidth="1"/>
    <col min="7183" max="7183" width="12.5703125" style="139" customWidth="1"/>
    <col min="7184" max="7184" width="13.42578125" style="139" customWidth="1"/>
    <col min="7185" max="7186" width="0" style="139" hidden="1" customWidth="1"/>
    <col min="7187" max="7187" width="10.28515625" style="139" customWidth="1"/>
    <col min="7188" max="7424" width="11.5703125" style="139"/>
    <col min="7425" max="7425" width="12.85546875" style="139" customWidth="1"/>
    <col min="7426" max="7427" width="11.42578125" style="139" customWidth="1"/>
    <col min="7428" max="7428" width="15.28515625" style="139" customWidth="1"/>
    <col min="7429" max="7429" width="14.85546875" style="139" customWidth="1"/>
    <col min="7430" max="7430" width="8.5703125" style="139" customWidth="1"/>
    <col min="7431" max="7431" width="9.42578125" style="139" customWidth="1"/>
    <col min="7432" max="7432" width="8.7109375" style="139" customWidth="1"/>
    <col min="7433" max="7433" width="10.42578125" style="139" customWidth="1"/>
    <col min="7434" max="7434" width="12.5703125" style="139" customWidth="1"/>
    <col min="7435" max="7435" width="13.140625" style="139" customWidth="1"/>
    <col min="7436" max="7436" width="13.7109375" style="139" customWidth="1"/>
    <col min="7437" max="7437" width="12.85546875" style="139" customWidth="1"/>
    <col min="7438" max="7438" width="11.42578125" style="139" customWidth="1"/>
    <col min="7439" max="7439" width="12.5703125" style="139" customWidth="1"/>
    <col min="7440" max="7440" width="13.42578125" style="139" customWidth="1"/>
    <col min="7441" max="7442" width="0" style="139" hidden="1" customWidth="1"/>
    <col min="7443" max="7443" width="10.28515625" style="139" customWidth="1"/>
    <col min="7444" max="7680" width="11.5703125" style="139"/>
    <col min="7681" max="7681" width="12.85546875" style="139" customWidth="1"/>
    <col min="7682" max="7683" width="11.42578125" style="139" customWidth="1"/>
    <col min="7684" max="7684" width="15.28515625" style="139" customWidth="1"/>
    <col min="7685" max="7685" width="14.85546875" style="139" customWidth="1"/>
    <col min="7686" max="7686" width="8.5703125" style="139" customWidth="1"/>
    <col min="7687" max="7687" width="9.42578125" style="139" customWidth="1"/>
    <col min="7688" max="7688" width="8.7109375" style="139" customWidth="1"/>
    <col min="7689" max="7689" width="10.42578125" style="139" customWidth="1"/>
    <col min="7690" max="7690" width="12.5703125" style="139" customWidth="1"/>
    <col min="7691" max="7691" width="13.140625" style="139" customWidth="1"/>
    <col min="7692" max="7692" width="13.7109375" style="139" customWidth="1"/>
    <col min="7693" max="7693" width="12.85546875" style="139" customWidth="1"/>
    <col min="7694" max="7694" width="11.42578125" style="139" customWidth="1"/>
    <col min="7695" max="7695" width="12.5703125" style="139" customWidth="1"/>
    <col min="7696" max="7696" width="13.42578125" style="139" customWidth="1"/>
    <col min="7697" max="7698" width="0" style="139" hidden="1" customWidth="1"/>
    <col min="7699" max="7699" width="10.28515625" style="139" customWidth="1"/>
    <col min="7700" max="7936" width="11.5703125" style="139"/>
    <col min="7937" max="7937" width="12.85546875" style="139" customWidth="1"/>
    <col min="7938" max="7939" width="11.42578125" style="139" customWidth="1"/>
    <col min="7940" max="7940" width="15.28515625" style="139" customWidth="1"/>
    <col min="7941" max="7941" width="14.85546875" style="139" customWidth="1"/>
    <col min="7942" max="7942" width="8.5703125" style="139" customWidth="1"/>
    <col min="7943" max="7943" width="9.42578125" style="139" customWidth="1"/>
    <col min="7944" max="7944" width="8.7109375" style="139" customWidth="1"/>
    <col min="7945" max="7945" width="10.42578125" style="139" customWidth="1"/>
    <col min="7946" max="7946" width="12.5703125" style="139" customWidth="1"/>
    <col min="7947" max="7947" width="13.140625" style="139" customWidth="1"/>
    <col min="7948" max="7948" width="13.7109375" style="139" customWidth="1"/>
    <col min="7949" max="7949" width="12.85546875" style="139" customWidth="1"/>
    <col min="7950" max="7950" width="11.42578125" style="139" customWidth="1"/>
    <col min="7951" max="7951" width="12.5703125" style="139" customWidth="1"/>
    <col min="7952" max="7952" width="13.42578125" style="139" customWidth="1"/>
    <col min="7953" max="7954" width="0" style="139" hidden="1" customWidth="1"/>
    <col min="7955" max="7955" width="10.28515625" style="139" customWidth="1"/>
    <col min="7956" max="8192" width="11.5703125" style="139"/>
    <col min="8193" max="8193" width="12.85546875" style="139" customWidth="1"/>
    <col min="8194" max="8195" width="11.42578125" style="139" customWidth="1"/>
    <col min="8196" max="8196" width="15.28515625" style="139" customWidth="1"/>
    <col min="8197" max="8197" width="14.85546875" style="139" customWidth="1"/>
    <col min="8198" max="8198" width="8.5703125" style="139" customWidth="1"/>
    <col min="8199" max="8199" width="9.42578125" style="139" customWidth="1"/>
    <col min="8200" max="8200" width="8.7109375" style="139" customWidth="1"/>
    <col min="8201" max="8201" width="10.42578125" style="139" customWidth="1"/>
    <col min="8202" max="8202" width="12.5703125" style="139" customWidth="1"/>
    <col min="8203" max="8203" width="13.140625" style="139" customWidth="1"/>
    <col min="8204" max="8204" width="13.7109375" style="139" customWidth="1"/>
    <col min="8205" max="8205" width="12.85546875" style="139" customWidth="1"/>
    <col min="8206" max="8206" width="11.42578125" style="139" customWidth="1"/>
    <col min="8207" max="8207" width="12.5703125" style="139" customWidth="1"/>
    <col min="8208" max="8208" width="13.42578125" style="139" customWidth="1"/>
    <col min="8209" max="8210" width="0" style="139" hidden="1" customWidth="1"/>
    <col min="8211" max="8211" width="10.28515625" style="139" customWidth="1"/>
    <col min="8212" max="8448" width="11.5703125" style="139"/>
    <col min="8449" max="8449" width="12.85546875" style="139" customWidth="1"/>
    <col min="8450" max="8451" width="11.42578125" style="139" customWidth="1"/>
    <col min="8452" max="8452" width="15.28515625" style="139" customWidth="1"/>
    <col min="8453" max="8453" width="14.85546875" style="139" customWidth="1"/>
    <col min="8454" max="8454" width="8.5703125" style="139" customWidth="1"/>
    <col min="8455" max="8455" width="9.42578125" style="139" customWidth="1"/>
    <col min="8456" max="8456" width="8.7109375" style="139" customWidth="1"/>
    <col min="8457" max="8457" width="10.42578125" style="139" customWidth="1"/>
    <col min="8458" max="8458" width="12.5703125" style="139" customWidth="1"/>
    <col min="8459" max="8459" width="13.140625" style="139" customWidth="1"/>
    <col min="8460" max="8460" width="13.7109375" style="139" customWidth="1"/>
    <col min="8461" max="8461" width="12.85546875" style="139" customWidth="1"/>
    <col min="8462" max="8462" width="11.42578125" style="139" customWidth="1"/>
    <col min="8463" max="8463" width="12.5703125" style="139" customWidth="1"/>
    <col min="8464" max="8464" width="13.42578125" style="139" customWidth="1"/>
    <col min="8465" max="8466" width="0" style="139" hidden="1" customWidth="1"/>
    <col min="8467" max="8467" width="10.28515625" style="139" customWidth="1"/>
    <col min="8468" max="8704" width="11.5703125" style="139"/>
    <col min="8705" max="8705" width="12.85546875" style="139" customWidth="1"/>
    <col min="8706" max="8707" width="11.42578125" style="139" customWidth="1"/>
    <col min="8708" max="8708" width="15.28515625" style="139" customWidth="1"/>
    <col min="8709" max="8709" width="14.85546875" style="139" customWidth="1"/>
    <col min="8710" max="8710" width="8.5703125" style="139" customWidth="1"/>
    <col min="8711" max="8711" width="9.42578125" style="139" customWidth="1"/>
    <col min="8712" max="8712" width="8.7109375" style="139" customWidth="1"/>
    <col min="8713" max="8713" width="10.42578125" style="139" customWidth="1"/>
    <col min="8714" max="8714" width="12.5703125" style="139" customWidth="1"/>
    <col min="8715" max="8715" width="13.140625" style="139" customWidth="1"/>
    <col min="8716" max="8716" width="13.7109375" style="139" customWidth="1"/>
    <col min="8717" max="8717" width="12.85546875" style="139" customWidth="1"/>
    <col min="8718" max="8718" width="11.42578125" style="139" customWidth="1"/>
    <col min="8719" max="8719" width="12.5703125" style="139" customWidth="1"/>
    <col min="8720" max="8720" width="13.42578125" style="139" customWidth="1"/>
    <col min="8721" max="8722" width="0" style="139" hidden="1" customWidth="1"/>
    <col min="8723" max="8723" width="10.28515625" style="139" customWidth="1"/>
    <col min="8724" max="8960" width="11.5703125" style="139"/>
    <col min="8961" max="8961" width="12.85546875" style="139" customWidth="1"/>
    <col min="8962" max="8963" width="11.42578125" style="139" customWidth="1"/>
    <col min="8964" max="8964" width="15.28515625" style="139" customWidth="1"/>
    <col min="8965" max="8965" width="14.85546875" style="139" customWidth="1"/>
    <col min="8966" max="8966" width="8.5703125" style="139" customWidth="1"/>
    <col min="8967" max="8967" width="9.42578125" style="139" customWidth="1"/>
    <col min="8968" max="8968" width="8.7109375" style="139" customWidth="1"/>
    <col min="8969" max="8969" width="10.42578125" style="139" customWidth="1"/>
    <col min="8970" max="8970" width="12.5703125" style="139" customWidth="1"/>
    <col min="8971" max="8971" width="13.140625" style="139" customWidth="1"/>
    <col min="8972" max="8972" width="13.7109375" style="139" customWidth="1"/>
    <col min="8973" max="8973" width="12.85546875" style="139" customWidth="1"/>
    <col min="8974" max="8974" width="11.42578125" style="139" customWidth="1"/>
    <col min="8975" max="8975" width="12.5703125" style="139" customWidth="1"/>
    <col min="8976" max="8976" width="13.42578125" style="139" customWidth="1"/>
    <col min="8977" max="8978" width="0" style="139" hidden="1" customWidth="1"/>
    <col min="8979" max="8979" width="10.28515625" style="139" customWidth="1"/>
    <col min="8980" max="9216" width="11.5703125" style="139"/>
    <col min="9217" max="9217" width="12.85546875" style="139" customWidth="1"/>
    <col min="9218" max="9219" width="11.42578125" style="139" customWidth="1"/>
    <col min="9220" max="9220" width="15.28515625" style="139" customWidth="1"/>
    <col min="9221" max="9221" width="14.85546875" style="139" customWidth="1"/>
    <col min="9222" max="9222" width="8.5703125" style="139" customWidth="1"/>
    <col min="9223" max="9223" width="9.42578125" style="139" customWidth="1"/>
    <col min="9224" max="9224" width="8.7109375" style="139" customWidth="1"/>
    <col min="9225" max="9225" width="10.42578125" style="139" customWidth="1"/>
    <col min="9226" max="9226" width="12.5703125" style="139" customWidth="1"/>
    <col min="9227" max="9227" width="13.140625" style="139" customWidth="1"/>
    <col min="9228" max="9228" width="13.7109375" style="139" customWidth="1"/>
    <col min="9229" max="9229" width="12.85546875" style="139" customWidth="1"/>
    <col min="9230" max="9230" width="11.42578125" style="139" customWidth="1"/>
    <col min="9231" max="9231" width="12.5703125" style="139" customWidth="1"/>
    <col min="9232" max="9232" width="13.42578125" style="139" customWidth="1"/>
    <col min="9233" max="9234" width="0" style="139" hidden="1" customWidth="1"/>
    <col min="9235" max="9235" width="10.28515625" style="139" customWidth="1"/>
    <col min="9236" max="9472" width="11.5703125" style="139"/>
    <col min="9473" max="9473" width="12.85546875" style="139" customWidth="1"/>
    <col min="9474" max="9475" width="11.42578125" style="139" customWidth="1"/>
    <col min="9476" max="9476" width="15.28515625" style="139" customWidth="1"/>
    <col min="9477" max="9477" width="14.85546875" style="139" customWidth="1"/>
    <col min="9478" max="9478" width="8.5703125" style="139" customWidth="1"/>
    <col min="9479" max="9479" width="9.42578125" style="139" customWidth="1"/>
    <col min="9480" max="9480" width="8.7109375" style="139" customWidth="1"/>
    <col min="9481" max="9481" width="10.42578125" style="139" customWidth="1"/>
    <col min="9482" max="9482" width="12.5703125" style="139" customWidth="1"/>
    <col min="9483" max="9483" width="13.140625" style="139" customWidth="1"/>
    <col min="9484" max="9484" width="13.7109375" style="139" customWidth="1"/>
    <col min="9485" max="9485" width="12.85546875" style="139" customWidth="1"/>
    <col min="9486" max="9486" width="11.42578125" style="139" customWidth="1"/>
    <col min="9487" max="9487" width="12.5703125" style="139" customWidth="1"/>
    <col min="9488" max="9488" width="13.42578125" style="139" customWidth="1"/>
    <col min="9489" max="9490" width="0" style="139" hidden="1" customWidth="1"/>
    <col min="9491" max="9491" width="10.28515625" style="139" customWidth="1"/>
    <col min="9492" max="9728" width="11.5703125" style="139"/>
    <col min="9729" max="9729" width="12.85546875" style="139" customWidth="1"/>
    <col min="9730" max="9731" width="11.42578125" style="139" customWidth="1"/>
    <col min="9732" max="9732" width="15.28515625" style="139" customWidth="1"/>
    <col min="9733" max="9733" width="14.85546875" style="139" customWidth="1"/>
    <col min="9734" max="9734" width="8.5703125" style="139" customWidth="1"/>
    <col min="9735" max="9735" width="9.42578125" style="139" customWidth="1"/>
    <col min="9736" max="9736" width="8.7109375" style="139" customWidth="1"/>
    <col min="9737" max="9737" width="10.42578125" style="139" customWidth="1"/>
    <col min="9738" max="9738" width="12.5703125" style="139" customWidth="1"/>
    <col min="9739" max="9739" width="13.140625" style="139" customWidth="1"/>
    <col min="9740" max="9740" width="13.7109375" style="139" customWidth="1"/>
    <col min="9741" max="9741" width="12.85546875" style="139" customWidth="1"/>
    <col min="9742" max="9742" width="11.42578125" style="139" customWidth="1"/>
    <col min="9743" max="9743" width="12.5703125" style="139" customWidth="1"/>
    <col min="9744" max="9744" width="13.42578125" style="139" customWidth="1"/>
    <col min="9745" max="9746" width="0" style="139" hidden="1" customWidth="1"/>
    <col min="9747" max="9747" width="10.28515625" style="139" customWidth="1"/>
    <col min="9748" max="9984" width="11.5703125" style="139"/>
    <col min="9985" max="9985" width="12.85546875" style="139" customWidth="1"/>
    <col min="9986" max="9987" width="11.42578125" style="139" customWidth="1"/>
    <col min="9988" max="9988" width="15.28515625" style="139" customWidth="1"/>
    <col min="9989" max="9989" width="14.85546875" style="139" customWidth="1"/>
    <col min="9990" max="9990" width="8.5703125" style="139" customWidth="1"/>
    <col min="9991" max="9991" width="9.42578125" style="139" customWidth="1"/>
    <col min="9992" max="9992" width="8.7109375" style="139" customWidth="1"/>
    <col min="9993" max="9993" width="10.42578125" style="139" customWidth="1"/>
    <col min="9994" max="9994" width="12.5703125" style="139" customWidth="1"/>
    <col min="9995" max="9995" width="13.140625" style="139" customWidth="1"/>
    <col min="9996" max="9996" width="13.7109375" style="139" customWidth="1"/>
    <col min="9997" max="9997" width="12.85546875" style="139" customWidth="1"/>
    <col min="9998" max="9998" width="11.42578125" style="139" customWidth="1"/>
    <col min="9999" max="9999" width="12.5703125" style="139" customWidth="1"/>
    <col min="10000" max="10000" width="13.42578125" style="139" customWidth="1"/>
    <col min="10001" max="10002" width="0" style="139" hidden="1" customWidth="1"/>
    <col min="10003" max="10003" width="10.28515625" style="139" customWidth="1"/>
    <col min="10004" max="10240" width="11.5703125" style="139"/>
    <col min="10241" max="10241" width="12.85546875" style="139" customWidth="1"/>
    <col min="10242" max="10243" width="11.42578125" style="139" customWidth="1"/>
    <col min="10244" max="10244" width="15.28515625" style="139" customWidth="1"/>
    <col min="10245" max="10245" width="14.85546875" style="139" customWidth="1"/>
    <col min="10246" max="10246" width="8.5703125" style="139" customWidth="1"/>
    <col min="10247" max="10247" width="9.42578125" style="139" customWidth="1"/>
    <col min="10248" max="10248" width="8.7109375" style="139" customWidth="1"/>
    <col min="10249" max="10249" width="10.42578125" style="139" customWidth="1"/>
    <col min="10250" max="10250" width="12.5703125" style="139" customWidth="1"/>
    <col min="10251" max="10251" width="13.140625" style="139" customWidth="1"/>
    <col min="10252" max="10252" width="13.7109375" style="139" customWidth="1"/>
    <col min="10253" max="10253" width="12.85546875" style="139" customWidth="1"/>
    <col min="10254" max="10254" width="11.42578125" style="139" customWidth="1"/>
    <col min="10255" max="10255" width="12.5703125" style="139" customWidth="1"/>
    <col min="10256" max="10256" width="13.42578125" style="139" customWidth="1"/>
    <col min="10257" max="10258" width="0" style="139" hidden="1" customWidth="1"/>
    <col min="10259" max="10259" width="10.28515625" style="139" customWidth="1"/>
    <col min="10260" max="10496" width="11.5703125" style="139"/>
    <col min="10497" max="10497" width="12.85546875" style="139" customWidth="1"/>
    <col min="10498" max="10499" width="11.42578125" style="139" customWidth="1"/>
    <col min="10500" max="10500" width="15.28515625" style="139" customWidth="1"/>
    <col min="10501" max="10501" width="14.85546875" style="139" customWidth="1"/>
    <col min="10502" max="10502" width="8.5703125" style="139" customWidth="1"/>
    <col min="10503" max="10503" width="9.42578125" style="139" customWidth="1"/>
    <col min="10504" max="10504" width="8.7109375" style="139" customWidth="1"/>
    <col min="10505" max="10505" width="10.42578125" style="139" customWidth="1"/>
    <col min="10506" max="10506" width="12.5703125" style="139" customWidth="1"/>
    <col min="10507" max="10507" width="13.140625" style="139" customWidth="1"/>
    <col min="10508" max="10508" width="13.7109375" style="139" customWidth="1"/>
    <col min="10509" max="10509" width="12.85546875" style="139" customWidth="1"/>
    <col min="10510" max="10510" width="11.42578125" style="139" customWidth="1"/>
    <col min="10511" max="10511" width="12.5703125" style="139" customWidth="1"/>
    <col min="10512" max="10512" width="13.42578125" style="139" customWidth="1"/>
    <col min="10513" max="10514" width="0" style="139" hidden="1" customWidth="1"/>
    <col min="10515" max="10515" width="10.28515625" style="139" customWidth="1"/>
    <col min="10516" max="10752" width="11.5703125" style="139"/>
    <col min="10753" max="10753" width="12.85546875" style="139" customWidth="1"/>
    <col min="10754" max="10755" width="11.42578125" style="139" customWidth="1"/>
    <col min="10756" max="10756" width="15.28515625" style="139" customWidth="1"/>
    <col min="10757" max="10757" width="14.85546875" style="139" customWidth="1"/>
    <col min="10758" max="10758" width="8.5703125" style="139" customWidth="1"/>
    <col min="10759" max="10759" width="9.42578125" style="139" customWidth="1"/>
    <col min="10760" max="10760" width="8.7109375" style="139" customWidth="1"/>
    <col min="10761" max="10761" width="10.42578125" style="139" customWidth="1"/>
    <col min="10762" max="10762" width="12.5703125" style="139" customWidth="1"/>
    <col min="10763" max="10763" width="13.140625" style="139" customWidth="1"/>
    <col min="10764" max="10764" width="13.7109375" style="139" customWidth="1"/>
    <col min="10765" max="10765" width="12.85546875" style="139" customWidth="1"/>
    <col min="10766" max="10766" width="11.42578125" style="139" customWidth="1"/>
    <col min="10767" max="10767" width="12.5703125" style="139" customWidth="1"/>
    <col min="10768" max="10768" width="13.42578125" style="139" customWidth="1"/>
    <col min="10769" max="10770" width="0" style="139" hidden="1" customWidth="1"/>
    <col min="10771" max="10771" width="10.28515625" style="139" customWidth="1"/>
    <col min="10772" max="11008" width="11.5703125" style="139"/>
    <col min="11009" max="11009" width="12.85546875" style="139" customWidth="1"/>
    <col min="11010" max="11011" width="11.42578125" style="139" customWidth="1"/>
    <col min="11012" max="11012" width="15.28515625" style="139" customWidth="1"/>
    <col min="11013" max="11013" width="14.85546875" style="139" customWidth="1"/>
    <col min="11014" max="11014" width="8.5703125" style="139" customWidth="1"/>
    <col min="11015" max="11015" width="9.42578125" style="139" customWidth="1"/>
    <col min="11016" max="11016" width="8.7109375" style="139" customWidth="1"/>
    <col min="11017" max="11017" width="10.42578125" style="139" customWidth="1"/>
    <col min="11018" max="11018" width="12.5703125" style="139" customWidth="1"/>
    <col min="11019" max="11019" width="13.140625" style="139" customWidth="1"/>
    <col min="11020" max="11020" width="13.7109375" style="139" customWidth="1"/>
    <col min="11021" max="11021" width="12.85546875" style="139" customWidth="1"/>
    <col min="11022" max="11022" width="11.42578125" style="139" customWidth="1"/>
    <col min="11023" max="11023" width="12.5703125" style="139" customWidth="1"/>
    <col min="11024" max="11024" width="13.42578125" style="139" customWidth="1"/>
    <col min="11025" max="11026" width="0" style="139" hidden="1" customWidth="1"/>
    <col min="11027" max="11027" width="10.28515625" style="139" customWidth="1"/>
    <col min="11028" max="11264" width="11.5703125" style="139"/>
    <col min="11265" max="11265" width="12.85546875" style="139" customWidth="1"/>
    <col min="11266" max="11267" width="11.42578125" style="139" customWidth="1"/>
    <col min="11268" max="11268" width="15.28515625" style="139" customWidth="1"/>
    <col min="11269" max="11269" width="14.85546875" style="139" customWidth="1"/>
    <col min="11270" max="11270" width="8.5703125" style="139" customWidth="1"/>
    <col min="11271" max="11271" width="9.42578125" style="139" customWidth="1"/>
    <col min="11272" max="11272" width="8.7109375" style="139" customWidth="1"/>
    <col min="11273" max="11273" width="10.42578125" style="139" customWidth="1"/>
    <col min="11274" max="11274" width="12.5703125" style="139" customWidth="1"/>
    <col min="11275" max="11275" width="13.140625" style="139" customWidth="1"/>
    <col min="11276" max="11276" width="13.7109375" style="139" customWidth="1"/>
    <col min="11277" max="11277" width="12.85546875" style="139" customWidth="1"/>
    <col min="11278" max="11278" width="11.42578125" style="139" customWidth="1"/>
    <col min="11279" max="11279" width="12.5703125" style="139" customWidth="1"/>
    <col min="11280" max="11280" width="13.42578125" style="139" customWidth="1"/>
    <col min="11281" max="11282" width="0" style="139" hidden="1" customWidth="1"/>
    <col min="11283" max="11283" width="10.28515625" style="139" customWidth="1"/>
    <col min="11284" max="11520" width="11.5703125" style="139"/>
    <col min="11521" max="11521" width="12.85546875" style="139" customWidth="1"/>
    <col min="11522" max="11523" width="11.42578125" style="139" customWidth="1"/>
    <col min="11524" max="11524" width="15.28515625" style="139" customWidth="1"/>
    <col min="11525" max="11525" width="14.85546875" style="139" customWidth="1"/>
    <col min="11526" max="11526" width="8.5703125" style="139" customWidth="1"/>
    <col min="11527" max="11527" width="9.42578125" style="139" customWidth="1"/>
    <col min="11528" max="11528" width="8.7109375" style="139" customWidth="1"/>
    <col min="11529" max="11529" width="10.42578125" style="139" customWidth="1"/>
    <col min="11530" max="11530" width="12.5703125" style="139" customWidth="1"/>
    <col min="11531" max="11531" width="13.140625" style="139" customWidth="1"/>
    <col min="11532" max="11532" width="13.7109375" style="139" customWidth="1"/>
    <col min="11533" max="11533" width="12.85546875" style="139" customWidth="1"/>
    <col min="11534" max="11534" width="11.42578125" style="139" customWidth="1"/>
    <col min="11535" max="11535" width="12.5703125" style="139" customWidth="1"/>
    <col min="11536" max="11536" width="13.42578125" style="139" customWidth="1"/>
    <col min="11537" max="11538" width="0" style="139" hidden="1" customWidth="1"/>
    <col min="11539" max="11539" width="10.28515625" style="139" customWidth="1"/>
    <col min="11540" max="11776" width="11.5703125" style="139"/>
    <col min="11777" max="11777" width="12.85546875" style="139" customWidth="1"/>
    <col min="11778" max="11779" width="11.42578125" style="139" customWidth="1"/>
    <col min="11780" max="11780" width="15.28515625" style="139" customWidth="1"/>
    <col min="11781" max="11781" width="14.85546875" style="139" customWidth="1"/>
    <col min="11782" max="11782" width="8.5703125" style="139" customWidth="1"/>
    <col min="11783" max="11783" width="9.42578125" style="139" customWidth="1"/>
    <col min="11784" max="11784" width="8.7109375" style="139" customWidth="1"/>
    <col min="11785" max="11785" width="10.42578125" style="139" customWidth="1"/>
    <col min="11786" max="11786" width="12.5703125" style="139" customWidth="1"/>
    <col min="11787" max="11787" width="13.140625" style="139" customWidth="1"/>
    <col min="11788" max="11788" width="13.7109375" style="139" customWidth="1"/>
    <col min="11789" max="11789" width="12.85546875" style="139" customWidth="1"/>
    <col min="11790" max="11790" width="11.42578125" style="139" customWidth="1"/>
    <col min="11791" max="11791" width="12.5703125" style="139" customWidth="1"/>
    <col min="11792" max="11792" width="13.42578125" style="139" customWidth="1"/>
    <col min="11793" max="11794" width="0" style="139" hidden="1" customWidth="1"/>
    <col min="11795" max="11795" width="10.28515625" style="139" customWidth="1"/>
    <col min="11796" max="12032" width="11.5703125" style="139"/>
    <col min="12033" max="12033" width="12.85546875" style="139" customWidth="1"/>
    <col min="12034" max="12035" width="11.42578125" style="139" customWidth="1"/>
    <col min="12036" max="12036" width="15.28515625" style="139" customWidth="1"/>
    <col min="12037" max="12037" width="14.85546875" style="139" customWidth="1"/>
    <col min="12038" max="12038" width="8.5703125" style="139" customWidth="1"/>
    <col min="12039" max="12039" width="9.42578125" style="139" customWidth="1"/>
    <col min="12040" max="12040" width="8.7109375" style="139" customWidth="1"/>
    <col min="12041" max="12041" width="10.42578125" style="139" customWidth="1"/>
    <col min="12042" max="12042" width="12.5703125" style="139" customWidth="1"/>
    <col min="12043" max="12043" width="13.140625" style="139" customWidth="1"/>
    <col min="12044" max="12044" width="13.7109375" style="139" customWidth="1"/>
    <col min="12045" max="12045" width="12.85546875" style="139" customWidth="1"/>
    <col min="12046" max="12046" width="11.42578125" style="139" customWidth="1"/>
    <col min="12047" max="12047" width="12.5703125" style="139" customWidth="1"/>
    <col min="12048" max="12048" width="13.42578125" style="139" customWidth="1"/>
    <col min="12049" max="12050" width="0" style="139" hidden="1" customWidth="1"/>
    <col min="12051" max="12051" width="10.28515625" style="139" customWidth="1"/>
    <col min="12052" max="12288" width="11.5703125" style="139"/>
    <col min="12289" max="12289" width="12.85546875" style="139" customWidth="1"/>
    <col min="12290" max="12291" width="11.42578125" style="139" customWidth="1"/>
    <col min="12292" max="12292" width="15.28515625" style="139" customWidth="1"/>
    <col min="12293" max="12293" width="14.85546875" style="139" customWidth="1"/>
    <col min="12294" max="12294" width="8.5703125" style="139" customWidth="1"/>
    <col min="12295" max="12295" width="9.42578125" style="139" customWidth="1"/>
    <col min="12296" max="12296" width="8.7109375" style="139" customWidth="1"/>
    <col min="12297" max="12297" width="10.42578125" style="139" customWidth="1"/>
    <col min="12298" max="12298" width="12.5703125" style="139" customWidth="1"/>
    <col min="12299" max="12299" width="13.140625" style="139" customWidth="1"/>
    <col min="12300" max="12300" width="13.7109375" style="139" customWidth="1"/>
    <col min="12301" max="12301" width="12.85546875" style="139" customWidth="1"/>
    <col min="12302" max="12302" width="11.42578125" style="139" customWidth="1"/>
    <col min="12303" max="12303" width="12.5703125" style="139" customWidth="1"/>
    <col min="12304" max="12304" width="13.42578125" style="139" customWidth="1"/>
    <col min="12305" max="12306" width="0" style="139" hidden="1" customWidth="1"/>
    <col min="12307" max="12307" width="10.28515625" style="139" customWidth="1"/>
    <col min="12308" max="12544" width="11.5703125" style="139"/>
    <col min="12545" max="12545" width="12.85546875" style="139" customWidth="1"/>
    <col min="12546" max="12547" width="11.42578125" style="139" customWidth="1"/>
    <col min="12548" max="12548" width="15.28515625" style="139" customWidth="1"/>
    <col min="12549" max="12549" width="14.85546875" style="139" customWidth="1"/>
    <col min="12550" max="12550" width="8.5703125" style="139" customWidth="1"/>
    <col min="12551" max="12551" width="9.42578125" style="139" customWidth="1"/>
    <col min="12552" max="12552" width="8.7109375" style="139" customWidth="1"/>
    <col min="12553" max="12553" width="10.42578125" style="139" customWidth="1"/>
    <col min="12554" max="12554" width="12.5703125" style="139" customWidth="1"/>
    <col min="12555" max="12555" width="13.140625" style="139" customWidth="1"/>
    <col min="12556" max="12556" width="13.7109375" style="139" customWidth="1"/>
    <col min="12557" max="12557" width="12.85546875" style="139" customWidth="1"/>
    <col min="12558" max="12558" width="11.42578125" style="139" customWidth="1"/>
    <col min="12559" max="12559" width="12.5703125" style="139" customWidth="1"/>
    <col min="12560" max="12560" width="13.42578125" style="139" customWidth="1"/>
    <col min="12561" max="12562" width="0" style="139" hidden="1" customWidth="1"/>
    <col min="12563" max="12563" width="10.28515625" style="139" customWidth="1"/>
    <col min="12564" max="12800" width="11.5703125" style="139"/>
    <col min="12801" max="12801" width="12.85546875" style="139" customWidth="1"/>
    <col min="12802" max="12803" width="11.42578125" style="139" customWidth="1"/>
    <col min="12804" max="12804" width="15.28515625" style="139" customWidth="1"/>
    <col min="12805" max="12805" width="14.85546875" style="139" customWidth="1"/>
    <col min="12806" max="12806" width="8.5703125" style="139" customWidth="1"/>
    <col min="12807" max="12807" width="9.42578125" style="139" customWidth="1"/>
    <col min="12808" max="12808" width="8.7109375" style="139" customWidth="1"/>
    <col min="12809" max="12809" width="10.42578125" style="139" customWidth="1"/>
    <col min="12810" max="12810" width="12.5703125" style="139" customWidth="1"/>
    <col min="12811" max="12811" width="13.140625" style="139" customWidth="1"/>
    <col min="12812" max="12812" width="13.7109375" style="139" customWidth="1"/>
    <col min="12813" max="12813" width="12.85546875" style="139" customWidth="1"/>
    <col min="12814" max="12814" width="11.42578125" style="139" customWidth="1"/>
    <col min="12815" max="12815" width="12.5703125" style="139" customWidth="1"/>
    <col min="12816" max="12816" width="13.42578125" style="139" customWidth="1"/>
    <col min="12817" max="12818" width="0" style="139" hidden="1" customWidth="1"/>
    <col min="12819" max="12819" width="10.28515625" style="139" customWidth="1"/>
    <col min="12820" max="13056" width="11.5703125" style="139"/>
    <col min="13057" max="13057" width="12.85546875" style="139" customWidth="1"/>
    <col min="13058" max="13059" width="11.42578125" style="139" customWidth="1"/>
    <col min="13060" max="13060" width="15.28515625" style="139" customWidth="1"/>
    <col min="13061" max="13061" width="14.85546875" style="139" customWidth="1"/>
    <col min="13062" max="13062" width="8.5703125" style="139" customWidth="1"/>
    <col min="13063" max="13063" width="9.42578125" style="139" customWidth="1"/>
    <col min="13064" max="13064" width="8.7109375" style="139" customWidth="1"/>
    <col min="13065" max="13065" width="10.42578125" style="139" customWidth="1"/>
    <col min="13066" max="13066" width="12.5703125" style="139" customWidth="1"/>
    <col min="13067" max="13067" width="13.140625" style="139" customWidth="1"/>
    <col min="13068" max="13068" width="13.7109375" style="139" customWidth="1"/>
    <col min="13069" max="13069" width="12.85546875" style="139" customWidth="1"/>
    <col min="13070" max="13070" width="11.42578125" style="139" customWidth="1"/>
    <col min="13071" max="13071" width="12.5703125" style="139" customWidth="1"/>
    <col min="13072" max="13072" width="13.42578125" style="139" customWidth="1"/>
    <col min="13073" max="13074" width="0" style="139" hidden="1" customWidth="1"/>
    <col min="13075" max="13075" width="10.28515625" style="139" customWidth="1"/>
    <col min="13076" max="13312" width="11.5703125" style="139"/>
    <col min="13313" max="13313" width="12.85546875" style="139" customWidth="1"/>
    <col min="13314" max="13315" width="11.42578125" style="139" customWidth="1"/>
    <col min="13316" max="13316" width="15.28515625" style="139" customWidth="1"/>
    <col min="13317" max="13317" width="14.85546875" style="139" customWidth="1"/>
    <col min="13318" max="13318" width="8.5703125" style="139" customWidth="1"/>
    <col min="13319" max="13319" width="9.42578125" style="139" customWidth="1"/>
    <col min="13320" max="13320" width="8.7109375" style="139" customWidth="1"/>
    <col min="13321" max="13321" width="10.42578125" style="139" customWidth="1"/>
    <col min="13322" max="13322" width="12.5703125" style="139" customWidth="1"/>
    <col min="13323" max="13323" width="13.140625" style="139" customWidth="1"/>
    <col min="13324" max="13324" width="13.7109375" style="139" customWidth="1"/>
    <col min="13325" max="13325" width="12.85546875" style="139" customWidth="1"/>
    <col min="13326" max="13326" width="11.42578125" style="139" customWidth="1"/>
    <col min="13327" max="13327" width="12.5703125" style="139" customWidth="1"/>
    <col min="13328" max="13328" width="13.42578125" style="139" customWidth="1"/>
    <col min="13329" max="13330" width="0" style="139" hidden="1" customWidth="1"/>
    <col min="13331" max="13331" width="10.28515625" style="139" customWidth="1"/>
    <col min="13332" max="13568" width="11.5703125" style="139"/>
    <col min="13569" max="13569" width="12.85546875" style="139" customWidth="1"/>
    <col min="13570" max="13571" width="11.42578125" style="139" customWidth="1"/>
    <col min="13572" max="13572" width="15.28515625" style="139" customWidth="1"/>
    <col min="13573" max="13573" width="14.85546875" style="139" customWidth="1"/>
    <col min="13574" max="13574" width="8.5703125" style="139" customWidth="1"/>
    <col min="13575" max="13575" width="9.42578125" style="139" customWidth="1"/>
    <col min="13576" max="13576" width="8.7109375" style="139" customWidth="1"/>
    <col min="13577" max="13577" width="10.42578125" style="139" customWidth="1"/>
    <col min="13578" max="13578" width="12.5703125" style="139" customWidth="1"/>
    <col min="13579" max="13579" width="13.140625" style="139" customWidth="1"/>
    <col min="13580" max="13580" width="13.7109375" style="139" customWidth="1"/>
    <col min="13581" max="13581" width="12.85546875" style="139" customWidth="1"/>
    <col min="13582" max="13582" width="11.42578125" style="139" customWidth="1"/>
    <col min="13583" max="13583" width="12.5703125" style="139" customWidth="1"/>
    <col min="13584" max="13584" width="13.42578125" style="139" customWidth="1"/>
    <col min="13585" max="13586" width="0" style="139" hidden="1" customWidth="1"/>
    <col min="13587" max="13587" width="10.28515625" style="139" customWidth="1"/>
    <col min="13588" max="13824" width="11.5703125" style="139"/>
    <col min="13825" max="13825" width="12.85546875" style="139" customWidth="1"/>
    <col min="13826" max="13827" width="11.42578125" style="139" customWidth="1"/>
    <col min="13828" max="13828" width="15.28515625" style="139" customWidth="1"/>
    <col min="13829" max="13829" width="14.85546875" style="139" customWidth="1"/>
    <col min="13830" max="13830" width="8.5703125" style="139" customWidth="1"/>
    <col min="13831" max="13831" width="9.42578125" style="139" customWidth="1"/>
    <col min="13832" max="13832" width="8.7109375" style="139" customWidth="1"/>
    <col min="13833" max="13833" width="10.42578125" style="139" customWidth="1"/>
    <col min="13834" max="13834" width="12.5703125" style="139" customWidth="1"/>
    <col min="13835" max="13835" width="13.140625" style="139" customWidth="1"/>
    <col min="13836" max="13836" width="13.7109375" style="139" customWidth="1"/>
    <col min="13837" max="13837" width="12.85546875" style="139" customWidth="1"/>
    <col min="13838" max="13838" width="11.42578125" style="139" customWidth="1"/>
    <col min="13839" max="13839" width="12.5703125" style="139" customWidth="1"/>
    <col min="13840" max="13840" width="13.42578125" style="139" customWidth="1"/>
    <col min="13841" max="13842" width="0" style="139" hidden="1" customWidth="1"/>
    <col min="13843" max="13843" width="10.28515625" style="139" customWidth="1"/>
    <col min="13844" max="14080" width="11.5703125" style="139"/>
    <col min="14081" max="14081" width="12.85546875" style="139" customWidth="1"/>
    <col min="14082" max="14083" width="11.42578125" style="139" customWidth="1"/>
    <col min="14084" max="14084" width="15.28515625" style="139" customWidth="1"/>
    <col min="14085" max="14085" width="14.85546875" style="139" customWidth="1"/>
    <col min="14086" max="14086" width="8.5703125" style="139" customWidth="1"/>
    <col min="14087" max="14087" width="9.42578125" style="139" customWidth="1"/>
    <col min="14088" max="14088" width="8.7109375" style="139" customWidth="1"/>
    <col min="14089" max="14089" width="10.42578125" style="139" customWidth="1"/>
    <col min="14090" max="14090" width="12.5703125" style="139" customWidth="1"/>
    <col min="14091" max="14091" width="13.140625" style="139" customWidth="1"/>
    <col min="14092" max="14092" width="13.7109375" style="139" customWidth="1"/>
    <col min="14093" max="14093" width="12.85546875" style="139" customWidth="1"/>
    <col min="14094" max="14094" width="11.42578125" style="139" customWidth="1"/>
    <col min="14095" max="14095" width="12.5703125" style="139" customWidth="1"/>
    <col min="14096" max="14096" width="13.42578125" style="139" customWidth="1"/>
    <col min="14097" max="14098" width="0" style="139" hidden="1" customWidth="1"/>
    <col min="14099" max="14099" width="10.28515625" style="139" customWidth="1"/>
    <col min="14100" max="14336" width="11.5703125" style="139"/>
    <col min="14337" max="14337" width="12.85546875" style="139" customWidth="1"/>
    <col min="14338" max="14339" width="11.42578125" style="139" customWidth="1"/>
    <col min="14340" max="14340" width="15.28515625" style="139" customWidth="1"/>
    <col min="14341" max="14341" width="14.85546875" style="139" customWidth="1"/>
    <col min="14342" max="14342" width="8.5703125" style="139" customWidth="1"/>
    <col min="14343" max="14343" width="9.42578125" style="139" customWidth="1"/>
    <col min="14344" max="14344" width="8.7109375" style="139" customWidth="1"/>
    <col min="14345" max="14345" width="10.42578125" style="139" customWidth="1"/>
    <col min="14346" max="14346" width="12.5703125" style="139" customWidth="1"/>
    <col min="14347" max="14347" width="13.140625" style="139" customWidth="1"/>
    <col min="14348" max="14348" width="13.7109375" style="139" customWidth="1"/>
    <col min="14349" max="14349" width="12.85546875" style="139" customWidth="1"/>
    <col min="14350" max="14350" width="11.42578125" style="139" customWidth="1"/>
    <col min="14351" max="14351" width="12.5703125" style="139" customWidth="1"/>
    <col min="14352" max="14352" width="13.42578125" style="139" customWidth="1"/>
    <col min="14353" max="14354" width="0" style="139" hidden="1" customWidth="1"/>
    <col min="14355" max="14355" width="10.28515625" style="139" customWidth="1"/>
    <col min="14356" max="14592" width="11.5703125" style="139"/>
    <col min="14593" max="14593" width="12.85546875" style="139" customWidth="1"/>
    <col min="14594" max="14595" width="11.42578125" style="139" customWidth="1"/>
    <col min="14596" max="14596" width="15.28515625" style="139" customWidth="1"/>
    <col min="14597" max="14597" width="14.85546875" style="139" customWidth="1"/>
    <col min="14598" max="14598" width="8.5703125" style="139" customWidth="1"/>
    <col min="14599" max="14599" width="9.42578125" style="139" customWidth="1"/>
    <col min="14600" max="14600" width="8.7109375" style="139" customWidth="1"/>
    <col min="14601" max="14601" width="10.42578125" style="139" customWidth="1"/>
    <col min="14602" max="14602" width="12.5703125" style="139" customWidth="1"/>
    <col min="14603" max="14603" width="13.140625" style="139" customWidth="1"/>
    <col min="14604" max="14604" width="13.7109375" style="139" customWidth="1"/>
    <col min="14605" max="14605" width="12.85546875" style="139" customWidth="1"/>
    <col min="14606" max="14606" width="11.42578125" style="139" customWidth="1"/>
    <col min="14607" max="14607" width="12.5703125" style="139" customWidth="1"/>
    <col min="14608" max="14608" width="13.42578125" style="139" customWidth="1"/>
    <col min="14609" max="14610" width="0" style="139" hidden="1" customWidth="1"/>
    <col min="14611" max="14611" width="10.28515625" style="139" customWidth="1"/>
    <col min="14612" max="14848" width="11.5703125" style="139"/>
    <col min="14849" max="14849" width="12.85546875" style="139" customWidth="1"/>
    <col min="14850" max="14851" width="11.42578125" style="139" customWidth="1"/>
    <col min="14852" max="14852" width="15.28515625" style="139" customWidth="1"/>
    <col min="14853" max="14853" width="14.85546875" style="139" customWidth="1"/>
    <col min="14854" max="14854" width="8.5703125" style="139" customWidth="1"/>
    <col min="14855" max="14855" width="9.42578125" style="139" customWidth="1"/>
    <col min="14856" max="14856" width="8.7109375" style="139" customWidth="1"/>
    <col min="14857" max="14857" width="10.42578125" style="139" customWidth="1"/>
    <col min="14858" max="14858" width="12.5703125" style="139" customWidth="1"/>
    <col min="14859" max="14859" width="13.140625" style="139" customWidth="1"/>
    <col min="14860" max="14860" width="13.7109375" style="139" customWidth="1"/>
    <col min="14861" max="14861" width="12.85546875" style="139" customWidth="1"/>
    <col min="14862" max="14862" width="11.42578125" style="139" customWidth="1"/>
    <col min="14863" max="14863" width="12.5703125" style="139" customWidth="1"/>
    <col min="14864" max="14864" width="13.42578125" style="139" customWidth="1"/>
    <col min="14865" max="14866" width="0" style="139" hidden="1" customWidth="1"/>
    <col min="14867" max="14867" width="10.28515625" style="139" customWidth="1"/>
    <col min="14868" max="15104" width="11.5703125" style="139"/>
    <col min="15105" max="15105" width="12.85546875" style="139" customWidth="1"/>
    <col min="15106" max="15107" width="11.42578125" style="139" customWidth="1"/>
    <col min="15108" max="15108" width="15.28515625" style="139" customWidth="1"/>
    <col min="15109" max="15109" width="14.85546875" style="139" customWidth="1"/>
    <col min="15110" max="15110" width="8.5703125" style="139" customWidth="1"/>
    <col min="15111" max="15111" width="9.42578125" style="139" customWidth="1"/>
    <col min="15112" max="15112" width="8.7109375" style="139" customWidth="1"/>
    <col min="15113" max="15113" width="10.42578125" style="139" customWidth="1"/>
    <col min="15114" max="15114" width="12.5703125" style="139" customWidth="1"/>
    <col min="15115" max="15115" width="13.140625" style="139" customWidth="1"/>
    <col min="15116" max="15116" width="13.7109375" style="139" customWidth="1"/>
    <col min="15117" max="15117" width="12.85546875" style="139" customWidth="1"/>
    <col min="15118" max="15118" width="11.42578125" style="139" customWidth="1"/>
    <col min="15119" max="15119" width="12.5703125" style="139" customWidth="1"/>
    <col min="15120" max="15120" width="13.42578125" style="139" customWidth="1"/>
    <col min="15121" max="15122" width="0" style="139" hidden="1" customWidth="1"/>
    <col min="15123" max="15123" width="10.28515625" style="139" customWidth="1"/>
    <col min="15124" max="15360" width="11.5703125" style="139"/>
    <col min="15361" max="15361" width="12.85546875" style="139" customWidth="1"/>
    <col min="15362" max="15363" width="11.42578125" style="139" customWidth="1"/>
    <col min="15364" max="15364" width="15.28515625" style="139" customWidth="1"/>
    <col min="15365" max="15365" width="14.85546875" style="139" customWidth="1"/>
    <col min="15366" max="15366" width="8.5703125" style="139" customWidth="1"/>
    <col min="15367" max="15367" width="9.42578125" style="139" customWidth="1"/>
    <col min="15368" max="15368" width="8.7109375" style="139" customWidth="1"/>
    <col min="15369" max="15369" width="10.42578125" style="139" customWidth="1"/>
    <col min="15370" max="15370" width="12.5703125" style="139" customWidth="1"/>
    <col min="15371" max="15371" width="13.140625" style="139" customWidth="1"/>
    <col min="15372" max="15372" width="13.7109375" style="139" customWidth="1"/>
    <col min="15373" max="15373" width="12.85546875" style="139" customWidth="1"/>
    <col min="15374" max="15374" width="11.42578125" style="139" customWidth="1"/>
    <col min="15375" max="15375" width="12.5703125" style="139" customWidth="1"/>
    <col min="15376" max="15376" width="13.42578125" style="139" customWidth="1"/>
    <col min="15377" max="15378" width="0" style="139" hidden="1" customWidth="1"/>
    <col min="15379" max="15379" width="10.28515625" style="139" customWidth="1"/>
    <col min="15380" max="15616" width="11.5703125" style="139"/>
    <col min="15617" max="15617" width="12.85546875" style="139" customWidth="1"/>
    <col min="15618" max="15619" width="11.42578125" style="139" customWidth="1"/>
    <col min="15620" max="15620" width="15.28515625" style="139" customWidth="1"/>
    <col min="15621" max="15621" width="14.85546875" style="139" customWidth="1"/>
    <col min="15622" max="15622" width="8.5703125" style="139" customWidth="1"/>
    <col min="15623" max="15623" width="9.42578125" style="139" customWidth="1"/>
    <col min="15624" max="15624" width="8.7109375" style="139" customWidth="1"/>
    <col min="15625" max="15625" width="10.42578125" style="139" customWidth="1"/>
    <col min="15626" max="15626" width="12.5703125" style="139" customWidth="1"/>
    <col min="15627" max="15627" width="13.140625" style="139" customWidth="1"/>
    <col min="15628" max="15628" width="13.7109375" style="139" customWidth="1"/>
    <col min="15629" max="15629" width="12.85546875" style="139" customWidth="1"/>
    <col min="15630" max="15630" width="11.42578125" style="139" customWidth="1"/>
    <col min="15631" max="15631" width="12.5703125" style="139" customWidth="1"/>
    <col min="15632" max="15632" width="13.42578125" style="139" customWidth="1"/>
    <col min="15633" max="15634" width="0" style="139" hidden="1" customWidth="1"/>
    <col min="15635" max="15635" width="10.28515625" style="139" customWidth="1"/>
    <col min="15636" max="15872" width="11.5703125" style="139"/>
    <col min="15873" max="15873" width="12.85546875" style="139" customWidth="1"/>
    <col min="15874" max="15875" width="11.42578125" style="139" customWidth="1"/>
    <col min="15876" max="15876" width="15.28515625" style="139" customWidth="1"/>
    <col min="15877" max="15877" width="14.85546875" style="139" customWidth="1"/>
    <col min="15878" max="15878" width="8.5703125" style="139" customWidth="1"/>
    <col min="15879" max="15879" width="9.42578125" style="139" customWidth="1"/>
    <col min="15880" max="15880" width="8.7109375" style="139" customWidth="1"/>
    <col min="15881" max="15881" width="10.42578125" style="139" customWidth="1"/>
    <col min="15882" max="15882" width="12.5703125" style="139" customWidth="1"/>
    <col min="15883" max="15883" width="13.140625" style="139" customWidth="1"/>
    <col min="15884" max="15884" width="13.7109375" style="139" customWidth="1"/>
    <col min="15885" max="15885" width="12.85546875" style="139" customWidth="1"/>
    <col min="15886" max="15886" width="11.42578125" style="139" customWidth="1"/>
    <col min="15887" max="15887" width="12.5703125" style="139" customWidth="1"/>
    <col min="15888" max="15888" width="13.42578125" style="139" customWidth="1"/>
    <col min="15889" max="15890" width="0" style="139" hidden="1" customWidth="1"/>
    <col min="15891" max="15891" width="10.28515625" style="139" customWidth="1"/>
    <col min="15892" max="16128" width="11.5703125" style="139"/>
    <col min="16129" max="16129" width="12.85546875" style="139" customWidth="1"/>
    <col min="16130" max="16131" width="11.42578125" style="139" customWidth="1"/>
    <col min="16132" max="16132" width="15.28515625" style="139" customWidth="1"/>
    <col min="16133" max="16133" width="14.85546875" style="139" customWidth="1"/>
    <col min="16134" max="16134" width="8.5703125" style="139" customWidth="1"/>
    <col min="16135" max="16135" width="9.42578125" style="139" customWidth="1"/>
    <col min="16136" max="16136" width="8.7109375" style="139" customWidth="1"/>
    <col min="16137" max="16137" width="10.42578125" style="139" customWidth="1"/>
    <col min="16138" max="16138" width="12.5703125" style="139" customWidth="1"/>
    <col min="16139" max="16139" width="13.140625" style="139" customWidth="1"/>
    <col min="16140" max="16140" width="13.7109375" style="139" customWidth="1"/>
    <col min="16141" max="16141" width="12.85546875" style="139" customWidth="1"/>
    <col min="16142" max="16142" width="11.42578125" style="139" customWidth="1"/>
    <col min="16143" max="16143" width="12.5703125" style="139" customWidth="1"/>
    <col min="16144" max="16144" width="13.42578125" style="139" customWidth="1"/>
    <col min="16145" max="16146" width="0" style="139" hidden="1" customWidth="1"/>
    <col min="16147" max="16147" width="10.28515625" style="139" customWidth="1"/>
    <col min="16148" max="16384" width="11.5703125" style="139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37"/>
    </row>
    <row r="5" spans="1:19" s="161" customFormat="1" ht="18" customHeight="1" x14ac:dyDescent="0.3">
      <c r="A5" s="163" t="s">
        <v>124</v>
      </c>
      <c r="B5" s="161" t="s">
        <v>125</v>
      </c>
    </row>
    <row r="6" spans="1:19" s="161" customFormat="1" x14ac:dyDescent="0.3">
      <c r="A6" s="170" t="s">
        <v>126</v>
      </c>
      <c r="B6" s="170"/>
      <c r="C6" s="170"/>
      <c r="D6" s="170"/>
      <c r="G6" s="5"/>
      <c r="I6" s="162"/>
      <c r="O6" s="162"/>
    </row>
    <row r="7" spans="1:19" ht="18" customHeight="1" x14ac:dyDescent="0.3">
      <c r="A7" s="178" t="s">
        <v>36</v>
      </c>
      <c r="B7" s="178"/>
      <c r="C7" s="178"/>
      <c r="D7" s="6" t="s">
        <v>8</v>
      </c>
      <c r="E7" s="7"/>
      <c r="F7" s="137"/>
      <c r="G7" s="137"/>
      <c r="H7" s="182"/>
      <c r="I7" s="182"/>
      <c r="J7" s="182"/>
      <c r="K7" s="182"/>
      <c r="L7" s="7"/>
      <c r="M7" s="137"/>
      <c r="N7" s="137"/>
      <c r="O7" s="179"/>
      <c r="P7" s="179"/>
      <c r="Q7" s="137"/>
      <c r="R7" s="137"/>
      <c r="S7" s="137"/>
    </row>
    <row r="8" spans="1:19" ht="23.25" x14ac:dyDescent="0.35">
      <c r="A8" s="178"/>
      <c r="B8" s="178"/>
      <c r="C8" s="178"/>
      <c r="D8" s="6" t="s">
        <v>9</v>
      </c>
      <c r="E8" s="48" t="s">
        <v>37</v>
      </c>
      <c r="F8" s="8"/>
      <c r="G8" s="8"/>
      <c r="H8" s="182"/>
      <c r="I8" s="182"/>
      <c r="J8" s="182"/>
      <c r="K8" s="182"/>
      <c r="L8" s="9"/>
      <c r="M8" s="8"/>
      <c r="N8" s="8"/>
      <c r="O8" s="8"/>
      <c r="P8" s="8"/>
      <c r="Q8" s="8"/>
      <c r="R8" s="8"/>
      <c r="S8" s="8"/>
    </row>
    <row r="9" spans="1:19" ht="36.75" customHeight="1" x14ac:dyDescent="0.3">
      <c r="A9" s="180" t="s">
        <v>23</v>
      </c>
      <c r="B9" s="180"/>
      <c r="C9" s="180"/>
      <c r="D9" s="197" t="s">
        <v>82</v>
      </c>
      <c r="E9" s="197"/>
      <c r="F9" s="197"/>
      <c r="G9" s="197"/>
      <c r="H9" s="197"/>
      <c r="I9" s="181" t="s">
        <v>21</v>
      </c>
      <c r="J9" s="181"/>
      <c r="K9" s="181"/>
      <c r="L9" s="198">
        <v>61207</v>
      </c>
      <c r="M9" s="198"/>
      <c r="N9" s="10"/>
      <c r="O9" s="10"/>
      <c r="P9" s="141"/>
      <c r="Q9" s="11"/>
      <c r="R9" s="11"/>
      <c r="S9" s="12"/>
    </row>
    <row r="10" spans="1:19" ht="15.75" customHeight="1" x14ac:dyDescent="0.3">
      <c r="A10" s="142"/>
      <c r="B10" s="142"/>
      <c r="C10" s="13"/>
      <c r="D10" s="13"/>
      <c r="E10" s="13"/>
      <c r="F10" s="13"/>
      <c r="G10" s="13"/>
      <c r="H10" s="13"/>
      <c r="I10" s="143"/>
      <c r="J10" s="143"/>
      <c r="K10" s="14"/>
      <c r="L10" s="183"/>
      <c r="M10" s="183"/>
      <c r="N10" s="141"/>
      <c r="O10" s="141"/>
      <c r="P10" s="141"/>
      <c r="Q10" s="11"/>
      <c r="R10" s="11"/>
      <c r="S10" s="15"/>
    </row>
    <row r="11" spans="1:19" ht="15.75" customHeight="1" x14ac:dyDescent="0.3">
      <c r="A11" s="184" t="s">
        <v>22</v>
      </c>
      <c r="B11" s="184"/>
      <c r="C11" s="184"/>
      <c r="D11" s="199" t="s">
        <v>83</v>
      </c>
      <c r="E11" s="199"/>
      <c r="G11" s="139"/>
      <c r="I11" s="185" t="s">
        <v>24</v>
      </c>
      <c r="J11" s="185"/>
      <c r="K11" s="185"/>
      <c r="L11" s="200">
        <v>180259.3</v>
      </c>
      <c r="M11" s="200"/>
      <c r="N11" s="141"/>
      <c r="O11" s="141"/>
      <c r="P11" s="141"/>
      <c r="Q11" s="11"/>
      <c r="R11" s="11"/>
      <c r="S11" s="15"/>
    </row>
    <row r="12" spans="1:19" ht="15" customHeight="1" x14ac:dyDescent="0.25">
      <c r="F12" s="16"/>
      <c r="G12" s="16"/>
      <c r="H12" s="16"/>
      <c r="I12" s="16"/>
      <c r="J12" s="17"/>
      <c r="K12" s="17"/>
      <c r="L12" s="17"/>
      <c r="M12" s="18"/>
      <c r="N12" s="19"/>
      <c r="O12" s="18"/>
      <c r="P12" s="18"/>
      <c r="Q12" s="18"/>
      <c r="R12" s="18"/>
      <c r="S12" s="18"/>
    </row>
    <row r="13" spans="1:19" s="20" customFormat="1" ht="21.75" customHeight="1" x14ac:dyDescent="0.2">
      <c r="A13" s="190" t="s">
        <v>10</v>
      </c>
      <c r="B13" s="191"/>
      <c r="C13" s="191"/>
      <c r="D13" s="191"/>
      <c r="E13" s="192" t="s">
        <v>144</v>
      </c>
      <c r="F13" s="194" t="s">
        <v>145</v>
      </c>
      <c r="G13" s="194"/>
      <c r="H13" s="194"/>
      <c r="I13" s="194"/>
      <c r="J13" s="194" t="s">
        <v>136</v>
      </c>
      <c r="K13" s="194"/>
      <c r="L13" s="194"/>
      <c r="M13" s="194"/>
      <c r="N13" s="194"/>
      <c r="O13" s="194"/>
      <c r="P13" s="140" t="s">
        <v>146</v>
      </c>
      <c r="Q13" s="140"/>
      <c r="R13" s="140"/>
      <c r="S13" s="186" t="s">
        <v>33</v>
      </c>
    </row>
    <row r="14" spans="1:19" s="22" customFormat="1" ht="46.5" customHeight="1" x14ac:dyDescent="0.25">
      <c r="A14" s="160" t="s">
        <v>130</v>
      </c>
      <c r="B14" s="160" t="s">
        <v>131</v>
      </c>
      <c r="C14" s="160" t="s">
        <v>132</v>
      </c>
      <c r="D14" s="160" t="s">
        <v>133</v>
      </c>
      <c r="E14" s="201"/>
      <c r="F14" s="160" t="s">
        <v>11</v>
      </c>
      <c r="G14" s="160" t="s">
        <v>0</v>
      </c>
      <c r="H14" s="160" t="s">
        <v>12</v>
      </c>
      <c r="I14" s="160" t="s">
        <v>13</v>
      </c>
      <c r="J14" s="160" t="s">
        <v>14</v>
      </c>
      <c r="K14" s="160" t="s">
        <v>15</v>
      </c>
      <c r="L14" s="160" t="s">
        <v>16</v>
      </c>
      <c r="M14" s="160" t="s">
        <v>17</v>
      </c>
      <c r="N14" s="160" t="s">
        <v>18</v>
      </c>
      <c r="O14" s="160" t="s">
        <v>19</v>
      </c>
      <c r="P14" s="160" t="s">
        <v>20</v>
      </c>
      <c r="Q14" s="21"/>
      <c r="R14" s="21"/>
      <c r="S14" s="186"/>
    </row>
    <row r="15" spans="1:19" s="40" customFormat="1" ht="48.75" customHeight="1" x14ac:dyDescent="0.3">
      <c r="A15" s="41" t="s">
        <v>148</v>
      </c>
      <c r="B15" s="38" t="s">
        <v>149</v>
      </c>
      <c r="C15" s="42">
        <v>42460</v>
      </c>
      <c r="D15" s="39" t="s">
        <v>150</v>
      </c>
      <c r="E15" s="37"/>
      <c r="F15" s="38" t="s">
        <v>44</v>
      </c>
      <c r="G15" s="43">
        <v>42443</v>
      </c>
      <c r="H15" s="44" t="s">
        <v>151</v>
      </c>
      <c r="I15" s="61" t="s">
        <v>84</v>
      </c>
      <c r="J15" s="47">
        <v>180781.36</v>
      </c>
      <c r="K15" s="45"/>
      <c r="L15" s="45"/>
      <c r="M15" s="47">
        <f>+J15</f>
        <v>180781.36</v>
      </c>
      <c r="N15" s="47">
        <f>+M15*0.16</f>
        <v>28925.017599999999</v>
      </c>
      <c r="O15" s="47">
        <f>+M15+N15</f>
        <v>209706.37759999998</v>
      </c>
      <c r="P15" s="47"/>
      <c r="Q15" s="46"/>
      <c r="R15" s="46"/>
      <c r="S15" s="47">
        <f>+O15</f>
        <v>209706.37759999998</v>
      </c>
    </row>
    <row r="16" spans="1:19" s="40" customFormat="1" ht="48.75" customHeight="1" x14ac:dyDescent="0.3">
      <c r="A16" s="41" t="s">
        <v>148</v>
      </c>
      <c r="B16" s="38" t="s">
        <v>149</v>
      </c>
      <c r="C16" s="42">
        <v>42460</v>
      </c>
      <c r="D16" s="39" t="s">
        <v>150</v>
      </c>
      <c r="E16" s="37"/>
      <c r="F16" s="38">
        <v>1</v>
      </c>
      <c r="G16" s="43">
        <v>42458</v>
      </c>
      <c r="H16" s="44" t="s">
        <v>151</v>
      </c>
      <c r="I16" s="61" t="s">
        <v>116</v>
      </c>
      <c r="J16" s="47">
        <v>232219.42</v>
      </c>
      <c r="K16" s="45"/>
      <c r="L16" s="45"/>
      <c r="M16" s="47">
        <f>+J16</f>
        <v>232219.42</v>
      </c>
      <c r="N16" s="47">
        <v>37155.11</v>
      </c>
      <c r="O16" s="47">
        <f>+M16+N16</f>
        <v>269374.53000000003</v>
      </c>
      <c r="P16" s="47"/>
      <c r="Q16" s="46"/>
      <c r="R16" s="46"/>
      <c r="S16" s="47">
        <f>+O16</f>
        <v>269374.53000000003</v>
      </c>
    </row>
    <row r="17" spans="1:21" s="40" customFormat="1" ht="48.75" customHeight="1" x14ac:dyDescent="0.3">
      <c r="A17" s="41" t="s">
        <v>148</v>
      </c>
      <c r="B17" s="38" t="s">
        <v>149</v>
      </c>
      <c r="C17" s="42">
        <v>42460</v>
      </c>
      <c r="D17" s="39" t="s">
        <v>150</v>
      </c>
      <c r="E17" s="39"/>
      <c r="F17" s="38">
        <v>2</v>
      </c>
      <c r="G17" s="43">
        <v>42459</v>
      </c>
      <c r="H17" s="44" t="s">
        <v>151</v>
      </c>
      <c r="I17" s="61" t="s">
        <v>117</v>
      </c>
      <c r="J17" s="47">
        <v>189603.75</v>
      </c>
      <c r="K17" s="45"/>
      <c r="L17" s="45"/>
      <c r="M17" s="47">
        <f>+J17</f>
        <v>189603.75</v>
      </c>
      <c r="N17" s="47">
        <v>30336.6</v>
      </c>
      <c r="O17" s="47">
        <f>+M17+N17</f>
        <v>219940.35</v>
      </c>
      <c r="P17" s="47"/>
      <c r="Q17" s="46"/>
      <c r="R17" s="46"/>
      <c r="S17" s="47">
        <f>+O17</f>
        <v>219940.35</v>
      </c>
    </row>
    <row r="18" spans="1:21" s="40" customFormat="1" ht="48.75" customHeight="1" x14ac:dyDescent="0.3">
      <c r="A18" s="41"/>
      <c r="B18" s="38"/>
      <c r="C18" s="42"/>
      <c r="D18" s="39"/>
      <c r="E18" s="62"/>
      <c r="F18" s="38"/>
      <c r="G18" s="43"/>
      <c r="H18" s="44"/>
      <c r="I18" s="61"/>
      <c r="J18" s="47"/>
      <c r="K18" s="45"/>
      <c r="L18" s="45"/>
      <c r="M18" s="47"/>
      <c r="N18" s="47"/>
      <c r="O18" s="47"/>
      <c r="P18" s="47"/>
      <c r="Q18" s="46"/>
      <c r="R18" s="46"/>
      <c r="S18" s="47"/>
    </row>
    <row r="19" spans="1:21" ht="20.100000000000001" customHeight="1" x14ac:dyDescent="0.25">
      <c r="A19" s="23" t="s">
        <v>19</v>
      </c>
      <c r="B19" s="23"/>
      <c r="C19" s="23"/>
      <c r="D19" s="23"/>
      <c r="E19" s="23"/>
      <c r="F19" s="24"/>
      <c r="G19" s="25"/>
      <c r="H19" s="24"/>
      <c r="I19" s="24"/>
      <c r="J19" s="26"/>
      <c r="K19" s="26"/>
      <c r="L19" s="27"/>
      <c r="M19" s="26"/>
      <c r="N19" s="26"/>
      <c r="O19" s="26">
        <f>SUM(O15:O18)</f>
        <v>699021.25760000001</v>
      </c>
      <c r="P19" s="26"/>
      <c r="Q19" s="28"/>
      <c r="R19" s="28"/>
      <c r="S19" s="63">
        <f>SUM(S15:S18)</f>
        <v>699021.25760000001</v>
      </c>
    </row>
    <row r="20" spans="1:21" s="29" customFormat="1" ht="13.9" x14ac:dyDescent="0.3">
      <c r="G20" s="30"/>
      <c r="H20" s="31"/>
      <c r="I20" s="32"/>
      <c r="J20" s="33"/>
      <c r="K20" s="34"/>
      <c r="L20" s="34"/>
      <c r="M20" s="33"/>
      <c r="N20" s="33"/>
      <c r="O20" s="35"/>
      <c r="P20" s="35"/>
      <c r="Q20" s="33"/>
      <c r="R20" s="33"/>
      <c r="S20" s="36"/>
    </row>
    <row r="21" spans="1:21" ht="14.45" x14ac:dyDescent="0.3">
      <c r="A21" s="2" t="s">
        <v>1</v>
      </c>
      <c r="B21" s="3" t="s">
        <v>85</v>
      </c>
      <c r="F21" s="187"/>
      <c r="G21" s="187"/>
      <c r="H21" s="187"/>
      <c r="I21" s="187"/>
    </row>
    <row r="25" spans="1:21" customFormat="1" ht="18.75" customHeight="1" x14ac:dyDescent="0.3">
      <c r="A25" s="49" t="s">
        <v>5</v>
      </c>
      <c r="B25" s="49"/>
      <c r="C25" s="50"/>
      <c r="D25" s="49"/>
      <c r="E25" s="51" t="s">
        <v>201</v>
      </c>
      <c r="F25" s="52"/>
      <c r="G25" s="5"/>
      <c r="H25" s="139"/>
      <c r="I25" s="137"/>
      <c r="J25" s="49" t="s">
        <v>34</v>
      </c>
      <c r="K25" s="49"/>
      <c r="L25" s="139"/>
      <c r="M25" s="139"/>
      <c r="N25" s="188" t="s">
        <v>35</v>
      </c>
      <c r="O25" s="188"/>
      <c r="P25" s="188"/>
    </row>
    <row r="26" spans="1:21" customFormat="1" ht="17.25" customHeight="1" x14ac:dyDescent="0.3">
      <c r="A26" s="188" t="s">
        <v>2</v>
      </c>
      <c r="B26" s="188"/>
      <c r="C26" s="54"/>
      <c r="D26" s="51"/>
      <c r="E26" s="188" t="s">
        <v>3</v>
      </c>
      <c r="F26" s="188"/>
      <c r="G26" s="5"/>
      <c r="H26" s="139"/>
      <c r="I26" s="137"/>
      <c r="J26" s="189" t="s">
        <v>4</v>
      </c>
      <c r="K26" s="189"/>
      <c r="L26" s="189"/>
      <c r="M26" s="139"/>
      <c r="N26" s="188" t="s">
        <v>6</v>
      </c>
      <c r="O26" s="188"/>
      <c r="P26" s="188"/>
    </row>
    <row r="27" spans="1:21" customFormat="1" ht="23.25" customHeight="1" x14ac:dyDescent="0.3">
      <c r="A27" s="51"/>
      <c r="B27" s="51"/>
      <c r="C27" s="54"/>
      <c r="D27" s="51"/>
      <c r="E27" s="51"/>
      <c r="F27" s="51"/>
      <c r="G27" s="53"/>
      <c r="H27" s="53"/>
      <c r="I27" s="51"/>
      <c r="J27" s="51"/>
      <c r="K27" s="51"/>
      <c r="L27" s="51"/>
      <c r="M27" s="51"/>
      <c r="N27" s="4"/>
    </row>
    <row r="28" spans="1:21" s="60" customFormat="1" ht="15" customHeight="1" x14ac:dyDescent="0.3">
      <c r="A28" s="58"/>
      <c r="B28" s="59"/>
      <c r="C28" s="55"/>
      <c r="D28" s="56" t="s">
        <v>7</v>
      </c>
      <c r="E28" s="56"/>
      <c r="F28" s="56"/>
      <c r="G28" s="56"/>
      <c r="H28" s="56"/>
      <c r="I28" s="56"/>
      <c r="J28" s="56"/>
      <c r="K28" s="56"/>
      <c r="L28" s="56"/>
      <c r="M28" s="56"/>
      <c r="N28" s="57"/>
    </row>
    <row r="29" spans="1:21" s="1" customFormat="1" ht="13.9" x14ac:dyDescent="0.25">
      <c r="A29" s="195"/>
      <c r="B29" s="195"/>
      <c r="C29" s="195"/>
      <c r="D29" s="139"/>
      <c r="E29" s="195"/>
      <c r="F29" s="195"/>
      <c r="G29" s="195"/>
      <c r="H29" s="136"/>
      <c r="I29" s="136"/>
      <c r="J29" s="195"/>
      <c r="K29" s="195"/>
      <c r="L29" s="195"/>
      <c r="M29" s="195"/>
      <c r="O29" s="195"/>
      <c r="P29" s="195"/>
      <c r="Q29" s="195"/>
      <c r="R29" s="195"/>
      <c r="S29" s="195"/>
      <c r="U29" s="139"/>
    </row>
    <row r="30" spans="1:21" s="1" customFormat="1" ht="13.9" x14ac:dyDescent="0.25">
      <c r="A30" s="136"/>
      <c r="B30" s="136"/>
      <c r="C30" s="136"/>
      <c r="D30" s="139"/>
      <c r="E30" s="136"/>
      <c r="F30" s="136"/>
      <c r="G30" s="136"/>
      <c r="H30" s="136"/>
      <c r="I30" s="136"/>
      <c r="J30" s="136"/>
      <c r="K30" s="136"/>
      <c r="L30" s="136"/>
      <c r="M30" s="136"/>
      <c r="O30" s="136"/>
      <c r="P30" s="136"/>
      <c r="Q30" s="136"/>
      <c r="R30" s="136"/>
      <c r="S30" s="136"/>
      <c r="U30" s="139"/>
    </row>
    <row r="31" spans="1:21" ht="13.9" x14ac:dyDescent="0.2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</row>
  </sheetData>
  <mergeCells count="29">
    <mergeCell ref="A29:C29"/>
    <mergeCell ref="E29:G29"/>
    <mergeCell ref="J29:M29"/>
    <mergeCell ref="O29:S29"/>
    <mergeCell ref="A31:S31"/>
    <mergeCell ref="S13:S14"/>
    <mergeCell ref="F21:I21"/>
    <mergeCell ref="N25:P25"/>
    <mergeCell ref="A26:B26"/>
    <mergeCell ref="E26:F26"/>
    <mergeCell ref="J26:L26"/>
    <mergeCell ref="N26:P26"/>
    <mergeCell ref="A13:D13"/>
    <mergeCell ref="E13:E14"/>
    <mergeCell ref="F13:I13"/>
    <mergeCell ref="J13:O13"/>
    <mergeCell ref="L10:M10"/>
    <mergeCell ref="A11:C11"/>
    <mergeCell ref="D11:E11"/>
    <mergeCell ref="I11:K11"/>
    <mergeCell ref="L11:M11"/>
    <mergeCell ref="A7:C8"/>
    <mergeCell ref="H7:K7"/>
    <mergeCell ref="O7:P7"/>
    <mergeCell ref="H8:K8"/>
    <mergeCell ref="A9:C9"/>
    <mergeCell ref="D9:H9"/>
    <mergeCell ref="I9:K9"/>
    <mergeCell ref="L9:M9"/>
  </mergeCells>
  <pageMargins left="0.7" right="0.7" top="0.75" bottom="0.75" header="0.3" footer="0.3"/>
  <pageSetup scale="3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E7" workbookViewId="0">
      <selection activeCell="L8" sqref="L8:M8"/>
    </sheetView>
  </sheetViews>
  <sheetFormatPr baseColWidth="10" defaultRowHeight="16.5" x14ac:dyDescent="0.3"/>
  <cols>
    <col min="1" max="1" width="10.28515625" style="69" customWidth="1"/>
    <col min="2" max="3" width="11.42578125" style="69" customWidth="1"/>
    <col min="4" max="4" width="15.28515625" style="69" customWidth="1"/>
    <col min="5" max="5" width="14.85546875" style="69" customWidth="1"/>
    <col min="6" max="6" width="14.5703125" style="69" customWidth="1"/>
    <col min="7" max="7" width="9.42578125" style="5" customWidth="1"/>
    <col min="8" max="8" width="8.7109375" style="69" customWidth="1"/>
    <col min="9" max="9" width="10.42578125" style="66" customWidth="1"/>
    <col min="10" max="10" width="13.28515625" style="69" customWidth="1"/>
    <col min="11" max="11" width="13.140625" style="69" customWidth="1"/>
    <col min="12" max="12" width="13.7109375" style="69" customWidth="1"/>
    <col min="13" max="13" width="12.85546875" style="69" customWidth="1"/>
    <col min="14" max="14" width="11.42578125" style="69" customWidth="1"/>
    <col min="15" max="15" width="12.5703125" style="69" customWidth="1"/>
    <col min="16" max="16" width="13.42578125" style="69" customWidth="1"/>
    <col min="17" max="18" width="11.5703125" style="69" hidden="1" customWidth="1"/>
    <col min="19" max="19" width="12.42578125" style="69" customWidth="1"/>
    <col min="20" max="256" width="11.42578125" style="69"/>
    <col min="257" max="257" width="12.85546875" style="69" customWidth="1"/>
    <col min="258" max="259" width="11.42578125" style="69" customWidth="1"/>
    <col min="260" max="260" width="15.28515625" style="69" customWidth="1"/>
    <col min="261" max="261" width="14.85546875" style="69" customWidth="1"/>
    <col min="262" max="262" width="8.5703125" style="69" customWidth="1"/>
    <col min="263" max="263" width="9.42578125" style="69" customWidth="1"/>
    <col min="264" max="264" width="8.7109375" style="69" customWidth="1"/>
    <col min="265" max="265" width="10.42578125" style="69" customWidth="1"/>
    <col min="266" max="266" width="12.5703125" style="69" customWidth="1"/>
    <col min="267" max="267" width="13.140625" style="69" customWidth="1"/>
    <col min="268" max="268" width="13.7109375" style="69" customWidth="1"/>
    <col min="269" max="269" width="12.85546875" style="69" customWidth="1"/>
    <col min="270" max="270" width="11.42578125" style="69" customWidth="1"/>
    <col min="271" max="271" width="12.5703125" style="69" customWidth="1"/>
    <col min="272" max="272" width="13.42578125" style="69" customWidth="1"/>
    <col min="273" max="274" width="0" style="69" hidden="1" customWidth="1"/>
    <col min="275" max="275" width="10.28515625" style="69" customWidth="1"/>
    <col min="276" max="512" width="11.42578125" style="69"/>
    <col min="513" max="513" width="12.85546875" style="69" customWidth="1"/>
    <col min="514" max="515" width="11.42578125" style="69" customWidth="1"/>
    <col min="516" max="516" width="15.28515625" style="69" customWidth="1"/>
    <col min="517" max="517" width="14.85546875" style="69" customWidth="1"/>
    <col min="518" max="518" width="8.5703125" style="69" customWidth="1"/>
    <col min="519" max="519" width="9.42578125" style="69" customWidth="1"/>
    <col min="520" max="520" width="8.7109375" style="69" customWidth="1"/>
    <col min="521" max="521" width="10.42578125" style="69" customWidth="1"/>
    <col min="522" max="522" width="12.5703125" style="69" customWidth="1"/>
    <col min="523" max="523" width="13.140625" style="69" customWidth="1"/>
    <col min="524" max="524" width="13.7109375" style="69" customWidth="1"/>
    <col min="525" max="525" width="12.85546875" style="69" customWidth="1"/>
    <col min="526" max="526" width="11.42578125" style="69" customWidth="1"/>
    <col min="527" max="527" width="12.5703125" style="69" customWidth="1"/>
    <col min="528" max="528" width="13.42578125" style="69" customWidth="1"/>
    <col min="529" max="530" width="0" style="69" hidden="1" customWidth="1"/>
    <col min="531" max="531" width="10.28515625" style="69" customWidth="1"/>
    <col min="532" max="768" width="11.42578125" style="69"/>
    <col min="769" max="769" width="12.85546875" style="69" customWidth="1"/>
    <col min="770" max="771" width="11.42578125" style="69" customWidth="1"/>
    <col min="772" max="772" width="15.28515625" style="69" customWidth="1"/>
    <col min="773" max="773" width="14.85546875" style="69" customWidth="1"/>
    <col min="774" max="774" width="8.5703125" style="69" customWidth="1"/>
    <col min="775" max="775" width="9.42578125" style="69" customWidth="1"/>
    <col min="776" max="776" width="8.7109375" style="69" customWidth="1"/>
    <col min="777" max="777" width="10.42578125" style="69" customWidth="1"/>
    <col min="778" max="778" width="12.5703125" style="69" customWidth="1"/>
    <col min="779" max="779" width="13.140625" style="69" customWidth="1"/>
    <col min="780" max="780" width="13.7109375" style="69" customWidth="1"/>
    <col min="781" max="781" width="12.85546875" style="69" customWidth="1"/>
    <col min="782" max="782" width="11.42578125" style="69" customWidth="1"/>
    <col min="783" max="783" width="12.5703125" style="69" customWidth="1"/>
    <col min="784" max="784" width="13.42578125" style="69" customWidth="1"/>
    <col min="785" max="786" width="0" style="69" hidden="1" customWidth="1"/>
    <col min="787" max="787" width="10.28515625" style="69" customWidth="1"/>
    <col min="788" max="1024" width="11.42578125" style="69"/>
    <col min="1025" max="1025" width="12.85546875" style="69" customWidth="1"/>
    <col min="1026" max="1027" width="11.42578125" style="69" customWidth="1"/>
    <col min="1028" max="1028" width="15.28515625" style="69" customWidth="1"/>
    <col min="1029" max="1029" width="14.85546875" style="69" customWidth="1"/>
    <col min="1030" max="1030" width="8.5703125" style="69" customWidth="1"/>
    <col min="1031" max="1031" width="9.42578125" style="69" customWidth="1"/>
    <col min="1032" max="1032" width="8.7109375" style="69" customWidth="1"/>
    <col min="1033" max="1033" width="10.42578125" style="69" customWidth="1"/>
    <col min="1034" max="1034" width="12.5703125" style="69" customWidth="1"/>
    <col min="1035" max="1035" width="13.140625" style="69" customWidth="1"/>
    <col min="1036" max="1036" width="13.7109375" style="69" customWidth="1"/>
    <col min="1037" max="1037" width="12.85546875" style="69" customWidth="1"/>
    <col min="1038" max="1038" width="11.42578125" style="69" customWidth="1"/>
    <col min="1039" max="1039" width="12.5703125" style="69" customWidth="1"/>
    <col min="1040" max="1040" width="13.42578125" style="69" customWidth="1"/>
    <col min="1041" max="1042" width="0" style="69" hidden="1" customWidth="1"/>
    <col min="1043" max="1043" width="10.28515625" style="69" customWidth="1"/>
    <col min="1044" max="1280" width="11.42578125" style="69"/>
    <col min="1281" max="1281" width="12.85546875" style="69" customWidth="1"/>
    <col min="1282" max="1283" width="11.42578125" style="69" customWidth="1"/>
    <col min="1284" max="1284" width="15.28515625" style="69" customWidth="1"/>
    <col min="1285" max="1285" width="14.85546875" style="69" customWidth="1"/>
    <col min="1286" max="1286" width="8.5703125" style="69" customWidth="1"/>
    <col min="1287" max="1287" width="9.42578125" style="69" customWidth="1"/>
    <col min="1288" max="1288" width="8.7109375" style="69" customWidth="1"/>
    <col min="1289" max="1289" width="10.42578125" style="69" customWidth="1"/>
    <col min="1290" max="1290" width="12.5703125" style="69" customWidth="1"/>
    <col min="1291" max="1291" width="13.140625" style="69" customWidth="1"/>
    <col min="1292" max="1292" width="13.7109375" style="69" customWidth="1"/>
    <col min="1293" max="1293" width="12.85546875" style="69" customWidth="1"/>
    <col min="1294" max="1294" width="11.42578125" style="69" customWidth="1"/>
    <col min="1295" max="1295" width="12.5703125" style="69" customWidth="1"/>
    <col min="1296" max="1296" width="13.42578125" style="69" customWidth="1"/>
    <col min="1297" max="1298" width="0" style="69" hidden="1" customWidth="1"/>
    <col min="1299" max="1299" width="10.28515625" style="69" customWidth="1"/>
    <col min="1300" max="1536" width="11.42578125" style="69"/>
    <col min="1537" max="1537" width="12.85546875" style="69" customWidth="1"/>
    <col min="1538" max="1539" width="11.42578125" style="69" customWidth="1"/>
    <col min="1540" max="1540" width="15.28515625" style="69" customWidth="1"/>
    <col min="1541" max="1541" width="14.85546875" style="69" customWidth="1"/>
    <col min="1542" max="1542" width="8.5703125" style="69" customWidth="1"/>
    <col min="1543" max="1543" width="9.42578125" style="69" customWidth="1"/>
    <col min="1544" max="1544" width="8.7109375" style="69" customWidth="1"/>
    <col min="1545" max="1545" width="10.42578125" style="69" customWidth="1"/>
    <col min="1546" max="1546" width="12.5703125" style="69" customWidth="1"/>
    <col min="1547" max="1547" width="13.140625" style="69" customWidth="1"/>
    <col min="1548" max="1548" width="13.7109375" style="69" customWidth="1"/>
    <col min="1549" max="1549" width="12.85546875" style="69" customWidth="1"/>
    <col min="1550" max="1550" width="11.42578125" style="69" customWidth="1"/>
    <col min="1551" max="1551" width="12.5703125" style="69" customWidth="1"/>
    <col min="1552" max="1552" width="13.42578125" style="69" customWidth="1"/>
    <col min="1553" max="1554" width="0" style="69" hidden="1" customWidth="1"/>
    <col min="1555" max="1555" width="10.28515625" style="69" customWidth="1"/>
    <col min="1556" max="1792" width="11.42578125" style="69"/>
    <col min="1793" max="1793" width="12.85546875" style="69" customWidth="1"/>
    <col min="1794" max="1795" width="11.42578125" style="69" customWidth="1"/>
    <col min="1796" max="1796" width="15.28515625" style="69" customWidth="1"/>
    <col min="1797" max="1797" width="14.85546875" style="69" customWidth="1"/>
    <col min="1798" max="1798" width="8.5703125" style="69" customWidth="1"/>
    <col min="1799" max="1799" width="9.42578125" style="69" customWidth="1"/>
    <col min="1800" max="1800" width="8.7109375" style="69" customWidth="1"/>
    <col min="1801" max="1801" width="10.42578125" style="69" customWidth="1"/>
    <col min="1802" max="1802" width="12.5703125" style="69" customWidth="1"/>
    <col min="1803" max="1803" width="13.140625" style="69" customWidth="1"/>
    <col min="1804" max="1804" width="13.7109375" style="69" customWidth="1"/>
    <col min="1805" max="1805" width="12.85546875" style="69" customWidth="1"/>
    <col min="1806" max="1806" width="11.42578125" style="69" customWidth="1"/>
    <col min="1807" max="1807" width="12.5703125" style="69" customWidth="1"/>
    <col min="1808" max="1808" width="13.42578125" style="69" customWidth="1"/>
    <col min="1809" max="1810" width="0" style="69" hidden="1" customWidth="1"/>
    <col min="1811" max="1811" width="10.28515625" style="69" customWidth="1"/>
    <col min="1812" max="2048" width="11.42578125" style="69"/>
    <col min="2049" max="2049" width="12.85546875" style="69" customWidth="1"/>
    <col min="2050" max="2051" width="11.42578125" style="69" customWidth="1"/>
    <col min="2052" max="2052" width="15.28515625" style="69" customWidth="1"/>
    <col min="2053" max="2053" width="14.85546875" style="69" customWidth="1"/>
    <col min="2054" max="2054" width="8.5703125" style="69" customWidth="1"/>
    <col min="2055" max="2055" width="9.42578125" style="69" customWidth="1"/>
    <col min="2056" max="2056" width="8.7109375" style="69" customWidth="1"/>
    <col min="2057" max="2057" width="10.42578125" style="69" customWidth="1"/>
    <col min="2058" max="2058" width="12.5703125" style="69" customWidth="1"/>
    <col min="2059" max="2059" width="13.140625" style="69" customWidth="1"/>
    <col min="2060" max="2060" width="13.7109375" style="69" customWidth="1"/>
    <col min="2061" max="2061" width="12.85546875" style="69" customWidth="1"/>
    <col min="2062" max="2062" width="11.42578125" style="69" customWidth="1"/>
    <col min="2063" max="2063" width="12.5703125" style="69" customWidth="1"/>
    <col min="2064" max="2064" width="13.42578125" style="69" customWidth="1"/>
    <col min="2065" max="2066" width="0" style="69" hidden="1" customWidth="1"/>
    <col min="2067" max="2067" width="10.28515625" style="69" customWidth="1"/>
    <col min="2068" max="2304" width="11.42578125" style="69"/>
    <col min="2305" max="2305" width="12.85546875" style="69" customWidth="1"/>
    <col min="2306" max="2307" width="11.42578125" style="69" customWidth="1"/>
    <col min="2308" max="2308" width="15.28515625" style="69" customWidth="1"/>
    <col min="2309" max="2309" width="14.85546875" style="69" customWidth="1"/>
    <col min="2310" max="2310" width="8.5703125" style="69" customWidth="1"/>
    <col min="2311" max="2311" width="9.42578125" style="69" customWidth="1"/>
    <col min="2312" max="2312" width="8.7109375" style="69" customWidth="1"/>
    <col min="2313" max="2313" width="10.42578125" style="69" customWidth="1"/>
    <col min="2314" max="2314" width="12.5703125" style="69" customWidth="1"/>
    <col min="2315" max="2315" width="13.140625" style="69" customWidth="1"/>
    <col min="2316" max="2316" width="13.7109375" style="69" customWidth="1"/>
    <col min="2317" max="2317" width="12.85546875" style="69" customWidth="1"/>
    <col min="2318" max="2318" width="11.42578125" style="69" customWidth="1"/>
    <col min="2319" max="2319" width="12.5703125" style="69" customWidth="1"/>
    <col min="2320" max="2320" width="13.42578125" style="69" customWidth="1"/>
    <col min="2321" max="2322" width="0" style="69" hidden="1" customWidth="1"/>
    <col min="2323" max="2323" width="10.28515625" style="69" customWidth="1"/>
    <col min="2324" max="2560" width="11.42578125" style="69"/>
    <col min="2561" max="2561" width="12.85546875" style="69" customWidth="1"/>
    <col min="2562" max="2563" width="11.42578125" style="69" customWidth="1"/>
    <col min="2564" max="2564" width="15.28515625" style="69" customWidth="1"/>
    <col min="2565" max="2565" width="14.85546875" style="69" customWidth="1"/>
    <col min="2566" max="2566" width="8.5703125" style="69" customWidth="1"/>
    <col min="2567" max="2567" width="9.42578125" style="69" customWidth="1"/>
    <col min="2568" max="2568" width="8.7109375" style="69" customWidth="1"/>
    <col min="2569" max="2569" width="10.42578125" style="69" customWidth="1"/>
    <col min="2570" max="2570" width="12.5703125" style="69" customWidth="1"/>
    <col min="2571" max="2571" width="13.140625" style="69" customWidth="1"/>
    <col min="2572" max="2572" width="13.7109375" style="69" customWidth="1"/>
    <col min="2573" max="2573" width="12.85546875" style="69" customWidth="1"/>
    <col min="2574" max="2574" width="11.42578125" style="69" customWidth="1"/>
    <col min="2575" max="2575" width="12.5703125" style="69" customWidth="1"/>
    <col min="2576" max="2576" width="13.42578125" style="69" customWidth="1"/>
    <col min="2577" max="2578" width="0" style="69" hidden="1" customWidth="1"/>
    <col min="2579" max="2579" width="10.28515625" style="69" customWidth="1"/>
    <col min="2580" max="2816" width="11.42578125" style="69"/>
    <col min="2817" max="2817" width="12.85546875" style="69" customWidth="1"/>
    <col min="2818" max="2819" width="11.42578125" style="69" customWidth="1"/>
    <col min="2820" max="2820" width="15.28515625" style="69" customWidth="1"/>
    <col min="2821" max="2821" width="14.85546875" style="69" customWidth="1"/>
    <col min="2822" max="2822" width="8.5703125" style="69" customWidth="1"/>
    <col min="2823" max="2823" width="9.42578125" style="69" customWidth="1"/>
    <col min="2824" max="2824" width="8.7109375" style="69" customWidth="1"/>
    <col min="2825" max="2825" width="10.42578125" style="69" customWidth="1"/>
    <col min="2826" max="2826" width="12.5703125" style="69" customWidth="1"/>
    <col min="2827" max="2827" width="13.140625" style="69" customWidth="1"/>
    <col min="2828" max="2828" width="13.7109375" style="69" customWidth="1"/>
    <col min="2829" max="2829" width="12.85546875" style="69" customWidth="1"/>
    <col min="2830" max="2830" width="11.42578125" style="69" customWidth="1"/>
    <col min="2831" max="2831" width="12.5703125" style="69" customWidth="1"/>
    <col min="2832" max="2832" width="13.42578125" style="69" customWidth="1"/>
    <col min="2833" max="2834" width="0" style="69" hidden="1" customWidth="1"/>
    <col min="2835" max="2835" width="10.28515625" style="69" customWidth="1"/>
    <col min="2836" max="3072" width="11.42578125" style="69"/>
    <col min="3073" max="3073" width="12.85546875" style="69" customWidth="1"/>
    <col min="3074" max="3075" width="11.42578125" style="69" customWidth="1"/>
    <col min="3076" max="3076" width="15.28515625" style="69" customWidth="1"/>
    <col min="3077" max="3077" width="14.85546875" style="69" customWidth="1"/>
    <col min="3078" max="3078" width="8.5703125" style="69" customWidth="1"/>
    <col min="3079" max="3079" width="9.42578125" style="69" customWidth="1"/>
    <col min="3080" max="3080" width="8.7109375" style="69" customWidth="1"/>
    <col min="3081" max="3081" width="10.42578125" style="69" customWidth="1"/>
    <col min="3082" max="3082" width="12.5703125" style="69" customWidth="1"/>
    <col min="3083" max="3083" width="13.140625" style="69" customWidth="1"/>
    <col min="3084" max="3084" width="13.7109375" style="69" customWidth="1"/>
    <col min="3085" max="3085" width="12.85546875" style="69" customWidth="1"/>
    <col min="3086" max="3086" width="11.42578125" style="69" customWidth="1"/>
    <col min="3087" max="3087" width="12.5703125" style="69" customWidth="1"/>
    <col min="3088" max="3088" width="13.42578125" style="69" customWidth="1"/>
    <col min="3089" max="3090" width="0" style="69" hidden="1" customWidth="1"/>
    <col min="3091" max="3091" width="10.28515625" style="69" customWidth="1"/>
    <col min="3092" max="3328" width="11.42578125" style="69"/>
    <col min="3329" max="3329" width="12.85546875" style="69" customWidth="1"/>
    <col min="3330" max="3331" width="11.42578125" style="69" customWidth="1"/>
    <col min="3332" max="3332" width="15.28515625" style="69" customWidth="1"/>
    <col min="3333" max="3333" width="14.85546875" style="69" customWidth="1"/>
    <col min="3334" max="3334" width="8.5703125" style="69" customWidth="1"/>
    <col min="3335" max="3335" width="9.42578125" style="69" customWidth="1"/>
    <col min="3336" max="3336" width="8.7109375" style="69" customWidth="1"/>
    <col min="3337" max="3337" width="10.42578125" style="69" customWidth="1"/>
    <col min="3338" max="3338" width="12.5703125" style="69" customWidth="1"/>
    <col min="3339" max="3339" width="13.140625" style="69" customWidth="1"/>
    <col min="3340" max="3340" width="13.7109375" style="69" customWidth="1"/>
    <col min="3341" max="3341" width="12.85546875" style="69" customWidth="1"/>
    <col min="3342" max="3342" width="11.42578125" style="69" customWidth="1"/>
    <col min="3343" max="3343" width="12.5703125" style="69" customWidth="1"/>
    <col min="3344" max="3344" width="13.42578125" style="69" customWidth="1"/>
    <col min="3345" max="3346" width="0" style="69" hidden="1" customWidth="1"/>
    <col min="3347" max="3347" width="10.28515625" style="69" customWidth="1"/>
    <col min="3348" max="3584" width="11.42578125" style="69"/>
    <col min="3585" max="3585" width="12.85546875" style="69" customWidth="1"/>
    <col min="3586" max="3587" width="11.42578125" style="69" customWidth="1"/>
    <col min="3588" max="3588" width="15.28515625" style="69" customWidth="1"/>
    <col min="3589" max="3589" width="14.85546875" style="69" customWidth="1"/>
    <col min="3590" max="3590" width="8.5703125" style="69" customWidth="1"/>
    <col min="3591" max="3591" width="9.42578125" style="69" customWidth="1"/>
    <col min="3592" max="3592" width="8.7109375" style="69" customWidth="1"/>
    <col min="3593" max="3593" width="10.42578125" style="69" customWidth="1"/>
    <col min="3594" max="3594" width="12.5703125" style="69" customWidth="1"/>
    <col min="3595" max="3595" width="13.140625" style="69" customWidth="1"/>
    <col min="3596" max="3596" width="13.7109375" style="69" customWidth="1"/>
    <col min="3597" max="3597" width="12.85546875" style="69" customWidth="1"/>
    <col min="3598" max="3598" width="11.42578125" style="69" customWidth="1"/>
    <col min="3599" max="3599" width="12.5703125" style="69" customWidth="1"/>
    <col min="3600" max="3600" width="13.42578125" style="69" customWidth="1"/>
    <col min="3601" max="3602" width="0" style="69" hidden="1" customWidth="1"/>
    <col min="3603" max="3603" width="10.28515625" style="69" customWidth="1"/>
    <col min="3604" max="3840" width="11.42578125" style="69"/>
    <col min="3841" max="3841" width="12.85546875" style="69" customWidth="1"/>
    <col min="3842" max="3843" width="11.42578125" style="69" customWidth="1"/>
    <col min="3844" max="3844" width="15.28515625" style="69" customWidth="1"/>
    <col min="3845" max="3845" width="14.85546875" style="69" customWidth="1"/>
    <col min="3846" max="3846" width="8.5703125" style="69" customWidth="1"/>
    <col min="3847" max="3847" width="9.42578125" style="69" customWidth="1"/>
    <col min="3848" max="3848" width="8.7109375" style="69" customWidth="1"/>
    <col min="3849" max="3849" width="10.42578125" style="69" customWidth="1"/>
    <col min="3850" max="3850" width="12.5703125" style="69" customWidth="1"/>
    <col min="3851" max="3851" width="13.140625" style="69" customWidth="1"/>
    <col min="3852" max="3852" width="13.7109375" style="69" customWidth="1"/>
    <col min="3853" max="3853" width="12.85546875" style="69" customWidth="1"/>
    <col min="3854" max="3854" width="11.42578125" style="69" customWidth="1"/>
    <col min="3855" max="3855" width="12.5703125" style="69" customWidth="1"/>
    <col min="3856" max="3856" width="13.42578125" style="69" customWidth="1"/>
    <col min="3857" max="3858" width="0" style="69" hidden="1" customWidth="1"/>
    <col min="3859" max="3859" width="10.28515625" style="69" customWidth="1"/>
    <col min="3860" max="4096" width="11.42578125" style="69"/>
    <col min="4097" max="4097" width="12.85546875" style="69" customWidth="1"/>
    <col min="4098" max="4099" width="11.42578125" style="69" customWidth="1"/>
    <col min="4100" max="4100" width="15.28515625" style="69" customWidth="1"/>
    <col min="4101" max="4101" width="14.85546875" style="69" customWidth="1"/>
    <col min="4102" max="4102" width="8.5703125" style="69" customWidth="1"/>
    <col min="4103" max="4103" width="9.42578125" style="69" customWidth="1"/>
    <col min="4104" max="4104" width="8.7109375" style="69" customWidth="1"/>
    <col min="4105" max="4105" width="10.42578125" style="69" customWidth="1"/>
    <col min="4106" max="4106" width="12.5703125" style="69" customWidth="1"/>
    <col min="4107" max="4107" width="13.140625" style="69" customWidth="1"/>
    <col min="4108" max="4108" width="13.7109375" style="69" customWidth="1"/>
    <col min="4109" max="4109" width="12.85546875" style="69" customWidth="1"/>
    <col min="4110" max="4110" width="11.42578125" style="69" customWidth="1"/>
    <col min="4111" max="4111" width="12.5703125" style="69" customWidth="1"/>
    <col min="4112" max="4112" width="13.42578125" style="69" customWidth="1"/>
    <col min="4113" max="4114" width="0" style="69" hidden="1" customWidth="1"/>
    <col min="4115" max="4115" width="10.28515625" style="69" customWidth="1"/>
    <col min="4116" max="4352" width="11.42578125" style="69"/>
    <col min="4353" max="4353" width="12.85546875" style="69" customWidth="1"/>
    <col min="4354" max="4355" width="11.42578125" style="69" customWidth="1"/>
    <col min="4356" max="4356" width="15.28515625" style="69" customWidth="1"/>
    <col min="4357" max="4357" width="14.85546875" style="69" customWidth="1"/>
    <col min="4358" max="4358" width="8.5703125" style="69" customWidth="1"/>
    <col min="4359" max="4359" width="9.42578125" style="69" customWidth="1"/>
    <col min="4360" max="4360" width="8.7109375" style="69" customWidth="1"/>
    <col min="4361" max="4361" width="10.42578125" style="69" customWidth="1"/>
    <col min="4362" max="4362" width="12.5703125" style="69" customWidth="1"/>
    <col min="4363" max="4363" width="13.140625" style="69" customWidth="1"/>
    <col min="4364" max="4364" width="13.7109375" style="69" customWidth="1"/>
    <col min="4365" max="4365" width="12.85546875" style="69" customWidth="1"/>
    <col min="4366" max="4366" width="11.42578125" style="69" customWidth="1"/>
    <col min="4367" max="4367" width="12.5703125" style="69" customWidth="1"/>
    <col min="4368" max="4368" width="13.42578125" style="69" customWidth="1"/>
    <col min="4369" max="4370" width="0" style="69" hidden="1" customWidth="1"/>
    <col min="4371" max="4371" width="10.28515625" style="69" customWidth="1"/>
    <col min="4372" max="4608" width="11.42578125" style="69"/>
    <col min="4609" max="4609" width="12.85546875" style="69" customWidth="1"/>
    <col min="4610" max="4611" width="11.42578125" style="69" customWidth="1"/>
    <col min="4612" max="4612" width="15.28515625" style="69" customWidth="1"/>
    <col min="4613" max="4613" width="14.85546875" style="69" customWidth="1"/>
    <col min="4614" max="4614" width="8.5703125" style="69" customWidth="1"/>
    <col min="4615" max="4615" width="9.42578125" style="69" customWidth="1"/>
    <col min="4616" max="4616" width="8.7109375" style="69" customWidth="1"/>
    <col min="4617" max="4617" width="10.42578125" style="69" customWidth="1"/>
    <col min="4618" max="4618" width="12.5703125" style="69" customWidth="1"/>
    <col min="4619" max="4619" width="13.140625" style="69" customWidth="1"/>
    <col min="4620" max="4620" width="13.7109375" style="69" customWidth="1"/>
    <col min="4621" max="4621" width="12.85546875" style="69" customWidth="1"/>
    <col min="4622" max="4622" width="11.42578125" style="69" customWidth="1"/>
    <col min="4623" max="4623" width="12.5703125" style="69" customWidth="1"/>
    <col min="4624" max="4624" width="13.42578125" style="69" customWidth="1"/>
    <col min="4625" max="4626" width="0" style="69" hidden="1" customWidth="1"/>
    <col min="4627" max="4627" width="10.28515625" style="69" customWidth="1"/>
    <col min="4628" max="4864" width="11.42578125" style="69"/>
    <col min="4865" max="4865" width="12.85546875" style="69" customWidth="1"/>
    <col min="4866" max="4867" width="11.42578125" style="69" customWidth="1"/>
    <col min="4868" max="4868" width="15.28515625" style="69" customWidth="1"/>
    <col min="4869" max="4869" width="14.85546875" style="69" customWidth="1"/>
    <col min="4870" max="4870" width="8.5703125" style="69" customWidth="1"/>
    <col min="4871" max="4871" width="9.42578125" style="69" customWidth="1"/>
    <col min="4872" max="4872" width="8.7109375" style="69" customWidth="1"/>
    <col min="4873" max="4873" width="10.42578125" style="69" customWidth="1"/>
    <col min="4874" max="4874" width="12.5703125" style="69" customWidth="1"/>
    <col min="4875" max="4875" width="13.140625" style="69" customWidth="1"/>
    <col min="4876" max="4876" width="13.7109375" style="69" customWidth="1"/>
    <col min="4877" max="4877" width="12.85546875" style="69" customWidth="1"/>
    <col min="4878" max="4878" width="11.42578125" style="69" customWidth="1"/>
    <col min="4879" max="4879" width="12.5703125" style="69" customWidth="1"/>
    <col min="4880" max="4880" width="13.42578125" style="69" customWidth="1"/>
    <col min="4881" max="4882" width="0" style="69" hidden="1" customWidth="1"/>
    <col min="4883" max="4883" width="10.28515625" style="69" customWidth="1"/>
    <col min="4884" max="5120" width="11.42578125" style="69"/>
    <col min="5121" max="5121" width="12.85546875" style="69" customWidth="1"/>
    <col min="5122" max="5123" width="11.42578125" style="69" customWidth="1"/>
    <col min="5124" max="5124" width="15.28515625" style="69" customWidth="1"/>
    <col min="5125" max="5125" width="14.85546875" style="69" customWidth="1"/>
    <col min="5126" max="5126" width="8.5703125" style="69" customWidth="1"/>
    <col min="5127" max="5127" width="9.42578125" style="69" customWidth="1"/>
    <col min="5128" max="5128" width="8.7109375" style="69" customWidth="1"/>
    <col min="5129" max="5129" width="10.42578125" style="69" customWidth="1"/>
    <col min="5130" max="5130" width="12.5703125" style="69" customWidth="1"/>
    <col min="5131" max="5131" width="13.140625" style="69" customWidth="1"/>
    <col min="5132" max="5132" width="13.7109375" style="69" customWidth="1"/>
    <col min="5133" max="5133" width="12.85546875" style="69" customWidth="1"/>
    <col min="5134" max="5134" width="11.42578125" style="69" customWidth="1"/>
    <col min="5135" max="5135" width="12.5703125" style="69" customWidth="1"/>
    <col min="5136" max="5136" width="13.42578125" style="69" customWidth="1"/>
    <col min="5137" max="5138" width="0" style="69" hidden="1" customWidth="1"/>
    <col min="5139" max="5139" width="10.28515625" style="69" customWidth="1"/>
    <col min="5140" max="5376" width="11.42578125" style="69"/>
    <col min="5377" max="5377" width="12.85546875" style="69" customWidth="1"/>
    <col min="5378" max="5379" width="11.42578125" style="69" customWidth="1"/>
    <col min="5380" max="5380" width="15.28515625" style="69" customWidth="1"/>
    <col min="5381" max="5381" width="14.85546875" style="69" customWidth="1"/>
    <col min="5382" max="5382" width="8.5703125" style="69" customWidth="1"/>
    <col min="5383" max="5383" width="9.42578125" style="69" customWidth="1"/>
    <col min="5384" max="5384" width="8.7109375" style="69" customWidth="1"/>
    <col min="5385" max="5385" width="10.42578125" style="69" customWidth="1"/>
    <col min="5386" max="5386" width="12.5703125" style="69" customWidth="1"/>
    <col min="5387" max="5387" width="13.140625" style="69" customWidth="1"/>
    <col min="5388" max="5388" width="13.7109375" style="69" customWidth="1"/>
    <col min="5389" max="5389" width="12.85546875" style="69" customWidth="1"/>
    <col min="5390" max="5390" width="11.42578125" style="69" customWidth="1"/>
    <col min="5391" max="5391" width="12.5703125" style="69" customWidth="1"/>
    <col min="5392" max="5392" width="13.42578125" style="69" customWidth="1"/>
    <col min="5393" max="5394" width="0" style="69" hidden="1" customWidth="1"/>
    <col min="5395" max="5395" width="10.28515625" style="69" customWidth="1"/>
    <col min="5396" max="5632" width="11.42578125" style="69"/>
    <col min="5633" max="5633" width="12.85546875" style="69" customWidth="1"/>
    <col min="5634" max="5635" width="11.42578125" style="69" customWidth="1"/>
    <col min="5636" max="5636" width="15.28515625" style="69" customWidth="1"/>
    <col min="5637" max="5637" width="14.85546875" style="69" customWidth="1"/>
    <col min="5638" max="5638" width="8.5703125" style="69" customWidth="1"/>
    <col min="5639" max="5639" width="9.42578125" style="69" customWidth="1"/>
    <col min="5640" max="5640" width="8.7109375" style="69" customWidth="1"/>
    <col min="5641" max="5641" width="10.42578125" style="69" customWidth="1"/>
    <col min="5642" max="5642" width="12.5703125" style="69" customWidth="1"/>
    <col min="5643" max="5643" width="13.140625" style="69" customWidth="1"/>
    <col min="5644" max="5644" width="13.7109375" style="69" customWidth="1"/>
    <col min="5645" max="5645" width="12.85546875" style="69" customWidth="1"/>
    <col min="5646" max="5646" width="11.42578125" style="69" customWidth="1"/>
    <col min="5647" max="5647" width="12.5703125" style="69" customWidth="1"/>
    <col min="5648" max="5648" width="13.42578125" style="69" customWidth="1"/>
    <col min="5649" max="5650" width="0" style="69" hidden="1" customWidth="1"/>
    <col min="5651" max="5651" width="10.28515625" style="69" customWidth="1"/>
    <col min="5652" max="5888" width="11.42578125" style="69"/>
    <col min="5889" max="5889" width="12.85546875" style="69" customWidth="1"/>
    <col min="5890" max="5891" width="11.42578125" style="69" customWidth="1"/>
    <col min="5892" max="5892" width="15.28515625" style="69" customWidth="1"/>
    <col min="5893" max="5893" width="14.85546875" style="69" customWidth="1"/>
    <col min="5894" max="5894" width="8.5703125" style="69" customWidth="1"/>
    <col min="5895" max="5895" width="9.42578125" style="69" customWidth="1"/>
    <col min="5896" max="5896" width="8.7109375" style="69" customWidth="1"/>
    <col min="5897" max="5897" width="10.42578125" style="69" customWidth="1"/>
    <col min="5898" max="5898" width="12.5703125" style="69" customWidth="1"/>
    <col min="5899" max="5899" width="13.140625" style="69" customWidth="1"/>
    <col min="5900" max="5900" width="13.7109375" style="69" customWidth="1"/>
    <col min="5901" max="5901" width="12.85546875" style="69" customWidth="1"/>
    <col min="5902" max="5902" width="11.42578125" style="69" customWidth="1"/>
    <col min="5903" max="5903" width="12.5703125" style="69" customWidth="1"/>
    <col min="5904" max="5904" width="13.42578125" style="69" customWidth="1"/>
    <col min="5905" max="5906" width="0" style="69" hidden="1" customWidth="1"/>
    <col min="5907" max="5907" width="10.28515625" style="69" customWidth="1"/>
    <col min="5908" max="6144" width="11.42578125" style="69"/>
    <col min="6145" max="6145" width="12.85546875" style="69" customWidth="1"/>
    <col min="6146" max="6147" width="11.42578125" style="69" customWidth="1"/>
    <col min="6148" max="6148" width="15.28515625" style="69" customWidth="1"/>
    <col min="6149" max="6149" width="14.85546875" style="69" customWidth="1"/>
    <col min="6150" max="6150" width="8.5703125" style="69" customWidth="1"/>
    <col min="6151" max="6151" width="9.42578125" style="69" customWidth="1"/>
    <col min="6152" max="6152" width="8.7109375" style="69" customWidth="1"/>
    <col min="6153" max="6153" width="10.42578125" style="69" customWidth="1"/>
    <col min="6154" max="6154" width="12.5703125" style="69" customWidth="1"/>
    <col min="6155" max="6155" width="13.140625" style="69" customWidth="1"/>
    <col min="6156" max="6156" width="13.7109375" style="69" customWidth="1"/>
    <col min="6157" max="6157" width="12.85546875" style="69" customWidth="1"/>
    <col min="6158" max="6158" width="11.42578125" style="69" customWidth="1"/>
    <col min="6159" max="6159" width="12.5703125" style="69" customWidth="1"/>
    <col min="6160" max="6160" width="13.42578125" style="69" customWidth="1"/>
    <col min="6161" max="6162" width="0" style="69" hidden="1" customWidth="1"/>
    <col min="6163" max="6163" width="10.28515625" style="69" customWidth="1"/>
    <col min="6164" max="6400" width="11.42578125" style="69"/>
    <col min="6401" max="6401" width="12.85546875" style="69" customWidth="1"/>
    <col min="6402" max="6403" width="11.42578125" style="69" customWidth="1"/>
    <col min="6404" max="6404" width="15.28515625" style="69" customWidth="1"/>
    <col min="6405" max="6405" width="14.85546875" style="69" customWidth="1"/>
    <col min="6406" max="6406" width="8.5703125" style="69" customWidth="1"/>
    <col min="6407" max="6407" width="9.42578125" style="69" customWidth="1"/>
    <col min="6408" max="6408" width="8.7109375" style="69" customWidth="1"/>
    <col min="6409" max="6409" width="10.42578125" style="69" customWidth="1"/>
    <col min="6410" max="6410" width="12.5703125" style="69" customWidth="1"/>
    <col min="6411" max="6411" width="13.140625" style="69" customWidth="1"/>
    <col min="6412" max="6412" width="13.7109375" style="69" customWidth="1"/>
    <col min="6413" max="6413" width="12.85546875" style="69" customWidth="1"/>
    <col min="6414" max="6414" width="11.42578125" style="69" customWidth="1"/>
    <col min="6415" max="6415" width="12.5703125" style="69" customWidth="1"/>
    <col min="6416" max="6416" width="13.42578125" style="69" customWidth="1"/>
    <col min="6417" max="6418" width="0" style="69" hidden="1" customWidth="1"/>
    <col min="6419" max="6419" width="10.28515625" style="69" customWidth="1"/>
    <col min="6420" max="6656" width="11.42578125" style="69"/>
    <col min="6657" max="6657" width="12.85546875" style="69" customWidth="1"/>
    <col min="6658" max="6659" width="11.42578125" style="69" customWidth="1"/>
    <col min="6660" max="6660" width="15.28515625" style="69" customWidth="1"/>
    <col min="6661" max="6661" width="14.85546875" style="69" customWidth="1"/>
    <col min="6662" max="6662" width="8.5703125" style="69" customWidth="1"/>
    <col min="6663" max="6663" width="9.42578125" style="69" customWidth="1"/>
    <col min="6664" max="6664" width="8.7109375" style="69" customWidth="1"/>
    <col min="6665" max="6665" width="10.42578125" style="69" customWidth="1"/>
    <col min="6666" max="6666" width="12.5703125" style="69" customWidth="1"/>
    <col min="6667" max="6667" width="13.140625" style="69" customWidth="1"/>
    <col min="6668" max="6668" width="13.7109375" style="69" customWidth="1"/>
    <col min="6669" max="6669" width="12.85546875" style="69" customWidth="1"/>
    <col min="6670" max="6670" width="11.42578125" style="69" customWidth="1"/>
    <col min="6671" max="6671" width="12.5703125" style="69" customWidth="1"/>
    <col min="6672" max="6672" width="13.42578125" style="69" customWidth="1"/>
    <col min="6673" max="6674" width="0" style="69" hidden="1" customWidth="1"/>
    <col min="6675" max="6675" width="10.28515625" style="69" customWidth="1"/>
    <col min="6676" max="6912" width="11.42578125" style="69"/>
    <col min="6913" max="6913" width="12.85546875" style="69" customWidth="1"/>
    <col min="6914" max="6915" width="11.42578125" style="69" customWidth="1"/>
    <col min="6916" max="6916" width="15.28515625" style="69" customWidth="1"/>
    <col min="6917" max="6917" width="14.85546875" style="69" customWidth="1"/>
    <col min="6918" max="6918" width="8.5703125" style="69" customWidth="1"/>
    <col min="6919" max="6919" width="9.42578125" style="69" customWidth="1"/>
    <col min="6920" max="6920" width="8.7109375" style="69" customWidth="1"/>
    <col min="6921" max="6921" width="10.42578125" style="69" customWidth="1"/>
    <col min="6922" max="6922" width="12.5703125" style="69" customWidth="1"/>
    <col min="6923" max="6923" width="13.140625" style="69" customWidth="1"/>
    <col min="6924" max="6924" width="13.7109375" style="69" customWidth="1"/>
    <col min="6925" max="6925" width="12.85546875" style="69" customWidth="1"/>
    <col min="6926" max="6926" width="11.42578125" style="69" customWidth="1"/>
    <col min="6927" max="6927" width="12.5703125" style="69" customWidth="1"/>
    <col min="6928" max="6928" width="13.42578125" style="69" customWidth="1"/>
    <col min="6929" max="6930" width="0" style="69" hidden="1" customWidth="1"/>
    <col min="6931" max="6931" width="10.28515625" style="69" customWidth="1"/>
    <col min="6932" max="7168" width="11.42578125" style="69"/>
    <col min="7169" max="7169" width="12.85546875" style="69" customWidth="1"/>
    <col min="7170" max="7171" width="11.42578125" style="69" customWidth="1"/>
    <col min="7172" max="7172" width="15.28515625" style="69" customWidth="1"/>
    <col min="7173" max="7173" width="14.85546875" style="69" customWidth="1"/>
    <col min="7174" max="7174" width="8.5703125" style="69" customWidth="1"/>
    <col min="7175" max="7175" width="9.42578125" style="69" customWidth="1"/>
    <col min="7176" max="7176" width="8.7109375" style="69" customWidth="1"/>
    <col min="7177" max="7177" width="10.42578125" style="69" customWidth="1"/>
    <col min="7178" max="7178" width="12.5703125" style="69" customWidth="1"/>
    <col min="7179" max="7179" width="13.140625" style="69" customWidth="1"/>
    <col min="7180" max="7180" width="13.7109375" style="69" customWidth="1"/>
    <col min="7181" max="7181" width="12.85546875" style="69" customWidth="1"/>
    <col min="7182" max="7182" width="11.42578125" style="69" customWidth="1"/>
    <col min="7183" max="7183" width="12.5703125" style="69" customWidth="1"/>
    <col min="7184" max="7184" width="13.42578125" style="69" customWidth="1"/>
    <col min="7185" max="7186" width="0" style="69" hidden="1" customWidth="1"/>
    <col min="7187" max="7187" width="10.28515625" style="69" customWidth="1"/>
    <col min="7188" max="7424" width="11.42578125" style="69"/>
    <col min="7425" max="7425" width="12.85546875" style="69" customWidth="1"/>
    <col min="7426" max="7427" width="11.42578125" style="69" customWidth="1"/>
    <col min="7428" max="7428" width="15.28515625" style="69" customWidth="1"/>
    <col min="7429" max="7429" width="14.85546875" style="69" customWidth="1"/>
    <col min="7430" max="7430" width="8.5703125" style="69" customWidth="1"/>
    <col min="7431" max="7431" width="9.42578125" style="69" customWidth="1"/>
    <col min="7432" max="7432" width="8.7109375" style="69" customWidth="1"/>
    <col min="7433" max="7433" width="10.42578125" style="69" customWidth="1"/>
    <col min="7434" max="7434" width="12.5703125" style="69" customWidth="1"/>
    <col min="7435" max="7435" width="13.140625" style="69" customWidth="1"/>
    <col min="7436" max="7436" width="13.7109375" style="69" customWidth="1"/>
    <col min="7437" max="7437" width="12.85546875" style="69" customWidth="1"/>
    <col min="7438" max="7438" width="11.42578125" style="69" customWidth="1"/>
    <col min="7439" max="7439" width="12.5703125" style="69" customWidth="1"/>
    <col min="7440" max="7440" width="13.42578125" style="69" customWidth="1"/>
    <col min="7441" max="7442" width="0" style="69" hidden="1" customWidth="1"/>
    <col min="7443" max="7443" width="10.28515625" style="69" customWidth="1"/>
    <col min="7444" max="7680" width="11.42578125" style="69"/>
    <col min="7681" max="7681" width="12.85546875" style="69" customWidth="1"/>
    <col min="7682" max="7683" width="11.42578125" style="69" customWidth="1"/>
    <col min="7684" max="7684" width="15.28515625" style="69" customWidth="1"/>
    <col min="7685" max="7685" width="14.85546875" style="69" customWidth="1"/>
    <col min="7686" max="7686" width="8.5703125" style="69" customWidth="1"/>
    <col min="7687" max="7687" width="9.42578125" style="69" customWidth="1"/>
    <col min="7688" max="7688" width="8.7109375" style="69" customWidth="1"/>
    <col min="7689" max="7689" width="10.42578125" style="69" customWidth="1"/>
    <col min="7690" max="7690" width="12.5703125" style="69" customWidth="1"/>
    <col min="7691" max="7691" width="13.140625" style="69" customWidth="1"/>
    <col min="7692" max="7692" width="13.7109375" style="69" customWidth="1"/>
    <col min="7693" max="7693" width="12.85546875" style="69" customWidth="1"/>
    <col min="7694" max="7694" width="11.42578125" style="69" customWidth="1"/>
    <col min="7695" max="7695" width="12.5703125" style="69" customWidth="1"/>
    <col min="7696" max="7696" width="13.42578125" style="69" customWidth="1"/>
    <col min="7697" max="7698" width="0" style="69" hidden="1" customWidth="1"/>
    <col min="7699" max="7699" width="10.28515625" style="69" customWidth="1"/>
    <col min="7700" max="7936" width="11.42578125" style="69"/>
    <col min="7937" max="7937" width="12.85546875" style="69" customWidth="1"/>
    <col min="7938" max="7939" width="11.42578125" style="69" customWidth="1"/>
    <col min="7940" max="7940" width="15.28515625" style="69" customWidth="1"/>
    <col min="7941" max="7941" width="14.85546875" style="69" customWidth="1"/>
    <col min="7942" max="7942" width="8.5703125" style="69" customWidth="1"/>
    <col min="7943" max="7943" width="9.42578125" style="69" customWidth="1"/>
    <col min="7944" max="7944" width="8.7109375" style="69" customWidth="1"/>
    <col min="7945" max="7945" width="10.42578125" style="69" customWidth="1"/>
    <col min="7946" max="7946" width="12.5703125" style="69" customWidth="1"/>
    <col min="7947" max="7947" width="13.140625" style="69" customWidth="1"/>
    <col min="7948" max="7948" width="13.7109375" style="69" customWidth="1"/>
    <col min="7949" max="7949" width="12.85546875" style="69" customWidth="1"/>
    <col min="7950" max="7950" width="11.42578125" style="69" customWidth="1"/>
    <col min="7951" max="7951" width="12.5703125" style="69" customWidth="1"/>
    <col min="7952" max="7952" width="13.42578125" style="69" customWidth="1"/>
    <col min="7953" max="7954" width="0" style="69" hidden="1" customWidth="1"/>
    <col min="7955" max="7955" width="10.28515625" style="69" customWidth="1"/>
    <col min="7956" max="8192" width="11.42578125" style="69"/>
    <col min="8193" max="8193" width="12.85546875" style="69" customWidth="1"/>
    <col min="8194" max="8195" width="11.42578125" style="69" customWidth="1"/>
    <col min="8196" max="8196" width="15.28515625" style="69" customWidth="1"/>
    <col min="8197" max="8197" width="14.85546875" style="69" customWidth="1"/>
    <col min="8198" max="8198" width="8.5703125" style="69" customWidth="1"/>
    <col min="8199" max="8199" width="9.42578125" style="69" customWidth="1"/>
    <col min="8200" max="8200" width="8.7109375" style="69" customWidth="1"/>
    <col min="8201" max="8201" width="10.42578125" style="69" customWidth="1"/>
    <col min="8202" max="8202" width="12.5703125" style="69" customWidth="1"/>
    <col min="8203" max="8203" width="13.140625" style="69" customWidth="1"/>
    <col min="8204" max="8204" width="13.7109375" style="69" customWidth="1"/>
    <col min="8205" max="8205" width="12.85546875" style="69" customWidth="1"/>
    <col min="8206" max="8206" width="11.42578125" style="69" customWidth="1"/>
    <col min="8207" max="8207" width="12.5703125" style="69" customWidth="1"/>
    <col min="8208" max="8208" width="13.42578125" style="69" customWidth="1"/>
    <col min="8209" max="8210" width="0" style="69" hidden="1" customWidth="1"/>
    <col min="8211" max="8211" width="10.28515625" style="69" customWidth="1"/>
    <col min="8212" max="8448" width="11.42578125" style="69"/>
    <col min="8449" max="8449" width="12.85546875" style="69" customWidth="1"/>
    <col min="8450" max="8451" width="11.42578125" style="69" customWidth="1"/>
    <col min="8452" max="8452" width="15.28515625" style="69" customWidth="1"/>
    <col min="8453" max="8453" width="14.85546875" style="69" customWidth="1"/>
    <col min="8454" max="8454" width="8.5703125" style="69" customWidth="1"/>
    <col min="8455" max="8455" width="9.42578125" style="69" customWidth="1"/>
    <col min="8456" max="8456" width="8.7109375" style="69" customWidth="1"/>
    <col min="8457" max="8457" width="10.42578125" style="69" customWidth="1"/>
    <col min="8458" max="8458" width="12.5703125" style="69" customWidth="1"/>
    <col min="8459" max="8459" width="13.140625" style="69" customWidth="1"/>
    <col min="8460" max="8460" width="13.7109375" style="69" customWidth="1"/>
    <col min="8461" max="8461" width="12.85546875" style="69" customWidth="1"/>
    <col min="8462" max="8462" width="11.42578125" style="69" customWidth="1"/>
    <col min="8463" max="8463" width="12.5703125" style="69" customWidth="1"/>
    <col min="8464" max="8464" width="13.42578125" style="69" customWidth="1"/>
    <col min="8465" max="8466" width="0" style="69" hidden="1" customWidth="1"/>
    <col min="8467" max="8467" width="10.28515625" style="69" customWidth="1"/>
    <col min="8468" max="8704" width="11.42578125" style="69"/>
    <col min="8705" max="8705" width="12.85546875" style="69" customWidth="1"/>
    <col min="8706" max="8707" width="11.42578125" style="69" customWidth="1"/>
    <col min="8708" max="8708" width="15.28515625" style="69" customWidth="1"/>
    <col min="8709" max="8709" width="14.85546875" style="69" customWidth="1"/>
    <col min="8710" max="8710" width="8.5703125" style="69" customWidth="1"/>
    <col min="8711" max="8711" width="9.42578125" style="69" customWidth="1"/>
    <col min="8712" max="8712" width="8.7109375" style="69" customWidth="1"/>
    <col min="8713" max="8713" width="10.42578125" style="69" customWidth="1"/>
    <col min="8714" max="8714" width="12.5703125" style="69" customWidth="1"/>
    <col min="8715" max="8715" width="13.140625" style="69" customWidth="1"/>
    <col min="8716" max="8716" width="13.7109375" style="69" customWidth="1"/>
    <col min="8717" max="8717" width="12.85546875" style="69" customWidth="1"/>
    <col min="8718" max="8718" width="11.42578125" style="69" customWidth="1"/>
    <col min="8719" max="8719" width="12.5703125" style="69" customWidth="1"/>
    <col min="8720" max="8720" width="13.42578125" style="69" customWidth="1"/>
    <col min="8721" max="8722" width="0" style="69" hidden="1" customWidth="1"/>
    <col min="8723" max="8723" width="10.28515625" style="69" customWidth="1"/>
    <col min="8724" max="8960" width="11.42578125" style="69"/>
    <col min="8961" max="8961" width="12.85546875" style="69" customWidth="1"/>
    <col min="8962" max="8963" width="11.42578125" style="69" customWidth="1"/>
    <col min="8964" max="8964" width="15.28515625" style="69" customWidth="1"/>
    <col min="8965" max="8965" width="14.85546875" style="69" customWidth="1"/>
    <col min="8966" max="8966" width="8.5703125" style="69" customWidth="1"/>
    <col min="8967" max="8967" width="9.42578125" style="69" customWidth="1"/>
    <col min="8968" max="8968" width="8.7109375" style="69" customWidth="1"/>
    <col min="8969" max="8969" width="10.42578125" style="69" customWidth="1"/>
    <col min="8970" max="8970" width="12.5703125" style="69" customWidth="1"/>
    <col min="8971" max="8971" width="13.140625" style="69" customWidth="1"/>
    <col min="8972" max="8972" width="13.7109375" style="69" customWidth="1"/>
    <col min="8973" max="8973" width="12.85546875" style="69" customWidth="1"/>
    <col min="8974" max="8974" width="11.42578125" style="69" customWidth="1"/>
    <col min="8975" max="8975" width="12.5703125" style="69" customWidth="1"/>
    <col min="8976" max="8976" width="13.42578125" style="69" customWidth="1"/>
    <col min="8977" max="8978" width="0" style="69" hidden="1" customWidth="1"/>
    <col min="8979" max="8979" width="10.28515625" style="69" customWidth="1"/>
    <col min="8980" max="9216" width="11.42578125" style="69"/>
    <col min="9217" max="9217" width="12.85546875" style="69" customWidth="1"/>
    <col min="9218" max="9219" width="11.42578125" style="69" customWidth="1"/>
    <col min="9220" max="9220" width="15.28515625" style="69" customWidth="1"/>
    <col min="9221" max="9221" width="14.85546875" style="69" customWidth="1"/>
    <col min="9222" max="9222" width="8.5703125" style="69" customWidth="1"/>
    <col min="9223" max="9223" width="9.42578125" style="69" customWidth="1"/>
    <col min="9224" max="9224" width="8.7109375" style="69" customWidth="1"/>
    <col min="9225" max="9225" width="10.42578125" style="69" customWidth="1"/>
    <col min="9226" max="9226" width="12.5703125" style="69" customWidth="1"/>
    <col min="9227" max="9227" width="13.140625" style="69" customWidth="1"/>
    <col min="9228" max="9228" width="13.7109375" style="69" customWidth="1"/>
    <col min="9229" max="9229" width="12.85546875" style="69" customWidth="1"/>
    <col min="9230" max="9230" width="11.42578125" style="69" customWidth="1"/>
    <col min="9231" max="9231" width="12.5703125" style="69" customWidth="1"/>
    <col min="9232" max="9232" width="13.42578125" style="69" customWidth="1"/>
    <col min="9233" max="9234" width="0" style="69" hidden="1" customWidth="1"/>
    <col min="9235" max="9235" width="10.28515625" style="69" customWidth="1"/>
    <col min="9236" max="9472" width="11.42578125" style="69"/>
    <col min="9473" max="9473" width="12.85546875" style="69" customWidth="1"/>
    <col min="9474" max="9475" width="11.42578125" style="69" customWidth="1"/>
    <col min="9476" max="9476" width="15.28515625" style="69" customWidth="1"/>
    <col min="9477" max="9477" width="14.85546875" style="69" customWidth="1"/>
    <col min="9478" max="9478" width="8.5703125" style="69" customWidth="1"/>
    <col min="9479" max="9479" width="9.42578125" style="69" customWidth="1"/>
    <col min="9480" max="9480" width="8.7109375" style="69" customWidth="1"/>
    <col min="9481" max="9481" width="10.42578125" style="69" customWidth="1"/>
    <col min="9482" max="9482" width="12.5703125" style="69" customWidth="1"/>
    <col min="9483" max="9483" width="13.140625" style="69" customWidth="1"/>
    <col min="9484" max="9484" width="13.7109375" style="69" customWidth="1"/>
    <col min="9485" max="9485" width="12.85546875" style="69" customWidth="1"/>
    <col min="9486" max="9486" width="11.42578125" style="69" customWidth="1"/>
    <col min="9487" max="9487" width="12.5703125" style="69" customWidth="1"/>
    <col min="9488" max="9488" width="13.42578125" style="69" customWidth="1"/>
    <col min="9489" max="9490" width="0" style="69" hidden="1" customWidth="1"/>
    <col min="9491" max="9491" width="10.28515625" style="69" customWidth="1"/>
    <col min="9492" max="9728" width="11.42578125" style="69"/>
    <col min="9729" max="9729" width="12.85546875" style="69" customWidth="1"/>
    <col min="9730" max="9731" width="11.42578125" style="69" customWidth="1"/>
    <col min="9732" max="9732" width="15.28515625" style="69" customWidth="1"/>
    <col min="9733" max="9733" width="14.85546875" style="69" customWidth="1"/>
    <col min="9734" max="9734" width="8.5703125" style="69" customWidth="1"/>
    <col min="9735" max="9735" width="9.42578125" style="69" customWidth="1"/>
    <col min="9736" max="9736" width="8.7109375" style="69" customWidth="1"/>
    <col min="9737" max="9737" width="10.42578125" style="69" customWidth="1"/>
    <col min="9738" max="9738" width="12.5703125" style="69" customWidth="1"/>
    <col min="9739" max="9739" width="13.140625" style="69" customWidth="1"/>
    <col min="9740" max="9740" width="13.7109375" style="69" customWidth="1"/>
    <col min="9741" max="9741" width="12.85546875" style="69" customWidth="1"/>
    <col min="9742" max="9742" width="11.42578125" style="69" customWidth="1"/>
    <col min="9743" max="9743" width="12.5703125" style="69" customWidth="1"/>
    <col min="9744" max="9744" width="13.42578125" style="69" customWidth="1"/>
    <col min="9745" max="9746" width="0" style="69" hidden="1" customWidth="1"/>
    <col min="9747" max="9747" width="10.28515625" style="69" customWidth="1"/>
    <col min="9748" max="9984" width="11.42578125" style="69"/>
    <col min="9985" max="9985" width="12.85546875" style="69" customWidth="1"/>
    <col min="9986" max="9987" width="11.42578125" style="69" customWidth="1"/>
    <col min="9988" max="9988" width="15.28515625" style="69" customWidth="1"/>
    <col min="9989" max="9989" width="14.85546875" style="69" customWidth="1"/>
    <col min="9990" max="9990" width="8.5703125" style="69" customWidth="1"/>
    <col min="9991" max="9991" width="9.42578125" style="69" customWidth="1"/>
    <col min="9992" max="9992" width="8.7109375" style="69" customWidth="1"/>
    <col min="9993" max="9993" width="10.42578125" style="69" customWidth="1"/>
    <col min="9994" max="9994" width="12.5703125" style="69" customWidth="1"/>
    <col min="9995" max="9995" width="13.140625" style="69" customWidth="1"/>
    <col min="9996" max="9996" width="13.7109375" style="69" customWidth="1"/>
    <col min="9997" max="9997" width="12.85546875" style="69" customWidth="1"/>
    <col min="9998" max="9998" width="11.42578125" style="69" customWidth="1"/>
    <col min="9999" max="9999" width="12.5703125" style="69" customWidth="1"/>
    <col min="10000" max="10000" width="13.42578125" style="69" customWidth="1"/>
    <col min="10001" max="10002" width="0" style="69" hidden="1" customWidth="1"/>
    <col min="10003" max="10003" width="10.28515625" style="69" customWidth="1"/>
    <col min="10004" max="10240" width="11.42578125" style="69"/>
    <col min="10241" max="10241" width="12.85546875" style="69" customWidth="1"/>
    <col min="10242" max="10243" width="11.42578125" style="69" customWidth="1"/>
    <col min="10244" max="10244" width="15.28515625" style="69" customWidth="1"/>
    <col min="10245" max="10245" width="14.85546875" style="69" customWidth="1"/>
    <col min="10246" max="10246" width="8.5703125" style="69" customWidth="1"/>
    <col min="10247" max="10247" width="9.42578125" style="69" customWidth="1"/>
    <col min="10248" max="10248" width="8.7109375" style="69" customWidth="1"/>
    <col min="10249" max="10249" width="10.42578125" style="69" customWidth="1"/>
    <col min="10250" max="10250" width="12.5703125" style="69" customWidth="1"/>
    <col min="10251" max="10251" width="13.140625" style="69" customWidth="1"/>
    <col min="10252" max="10252" width="13.7109375" style="69" customWidth="1"/>
    <col min="10253" max="10253" width="12.85546875" style="69" customWidth="1"/>
    <col min="10254" max="10254" width="11.42578125" style="69" customWidth="1"/>
    <col min="10255" max="10255" width="12.5703125" style="69" customWidth="1"/>
    <col min="10256" max="10256" width="13.42578125" style="69" customWidth="1"/>
    <col min="10257" max="10258" width="0" style="69" hidden="1" customWidth="1"/>
    <col min="10259" max="10259" width="10.28515625" style="69" customWidth="1"/>
    <col min="10260" max="10496" width="11.42578125" style="69"/>
    <col min="10497" max="10497" width="12.85546875" style="69" customWidth="1"/>
    <col min="10498" max="10499" width="11.42578125" style="69" customWidth="1"/>
    <col min="10500" max="10500" width="15.28515625" style="69" customWidth="1"/>
    <col min="10501" max="10501" width="14.85546875" style="69" customWidth="1"/>
    <col min="10502" max="10502" width="8.5703125" style="69" customWidth="1"/>
    <col min="10503" max="10503" width="9.42578125" style="69" customWidth="1"/>
    <col min="10504" max="10504" width="8.7109375" style="69" customWidth="1"/>
    <col min="10505" max="10505" width="10.42578125" style="69" customWidth="1"/>
    <col min="10506" max="10506" width="12.5703125" style="69" customWidth="1"/>
    <col min="10507" max="10507" width="13.140625" style="69" customWidth="1"/>
    <col min="10508" max="10508" width="13.7109375" style="69" customWidth="1"/>
    <col min="10509" max="10509" width="12.85546875" style="69" customWidth="1"/>
    <col min="10510" max="10510" width="11.42578125" style="69" customWidth="1"/>
    <col min="10511" max="10511" width="12.5703125" style="69" customWidth="1"/>
    <col min="10512" max="10512" width="13.42578125" style="69" customWidth="1"/>
    <col min="10513" max="10514" width="0" style="69" hidden="1" customWidth="1"/>
    <col min="10515" max="10515" width="10.28515625" style="69" customWidth="1"/>
    <col min="10516" max="10752" width="11.42578125" style="69"/>
    <col min="10753" max="10753" width="12.85546875" style="69" customWidth="1"/>
    <col min="10754" max="10755" width="11.42578125" style="69" customWidth="1"/>
    <col min="10756" max="10756" width="15.28515625" style="69" customWidth="1"/>
    <col min="10757" max="10757" width="14.85546875" style="69" customWidth="1"/>
    <col min="10758" max="10758" width="8.5703125" style="69" customWidth="1"/>
    <col min="10759" max="10759" width="9.42578125" style="69" customWidth="1"/>
    <col min="10760" max="10760" width="8.7109375" style="69" customWidth="1"/>
    <col min="10761" max="10761" width="10.42578125" style="69" customWidth="1"/>
    <col min="10762" max="10762" width="12.5703125" style="69" customWidth="1"/>
    <col min="10763" max="10763" width="13.140625" style="69" customWidth="1"/>
    <col min="10764" max="10764" width="13.7109375" style="69" customWidth="1"/>
    <col min="10765" max="10765" width="12.85546875" style="69" customWidth="1"/>
    <col min="10766" max="10766" width="11.42578125" style="69" customWidth="1"/>
    <col min="10767" max="10767" width="12.5703125" style="69" customWidth="1"/>
    <col min="10768" max="10768" width="13.42578125" style="69" customWidth="1"/>
    <col min="10769" max="10770" width="0" style="69" hidden="1" customWidth="1"/>
    <col min="10771" max="10771" width="10.28515625" style="69" customWidth="1"/>
    <col min="10772" max="11008" width="11.42578125" style="69"/>
    <col min="11009" max="11009" width="12.85546875" style="69" customWidth="1"/>
    <col min="11010" max="11011" width="11.42578125" style="69" customWidth="1"/>
    <col min="11012" max="11012" width="15.28515625" style="69" customWidth="1"/>
    <col min="11013" max="11013" width="14.85546875" style="69" customWidth="1"/>
    <col min="11014" max="11014" width="8.5703125" style="69" customWidth="1"/>
    <col min="11015" max="11015" width="9.42578125" style="69" customWidth="1"/>
    <col min="11016" max="11016" width="8.7109375" style="69" customWidth="1"/>
    <col min="11017" max="11017" width="10.42578125" style="69" customWidth="1"/>
    <col min="11018" max="11018" width="12.5703125" style="69" customWidth="1"/>
    <col min="11019" max="11019" width="13.140625" style="69" customWidth="1"/>
    <col min="11020" max="11020" width="13.7109375" style="69" customWidth="1"/>
    <col min="11021" max="11021" width="12.85546875" style="69" customWidth="1"/>
    <col min="11022" max="11022" width="11.42578125" style="69" customWidth="1"/>
    <col min="11023" max="11023" width="12.5703125" style="69" customWidth="1"/>
    <col min="11024" max="11024" width="13.42578125" style="69" customWidth="1"/>
    <col min="11025" max="11026" width="0" style="69" hidden="1" customWidth="1"/>
    <col min="11027" max="11027" width="10.28515625" style="69" customWidth="1"/>
    <col min="11028" max="11264" width="11.42578125" style="69"/>
    <col min="11265" max="11265" width="12.85546875" style="69" customWidth="1"/>
    <col min="11266" max="11267" width="11.42578125" style="69" customWidth="1"/>
    <col min="11268" max="11268" width="15.28515625" style="69" customWidth="1"/>
    <col min="11269" max="11269" width="14.85546875" style="69" customWidth="1"/>
    <col min="11270" max="11270" width="8.5703125" style="69" customWidth="1"/>
    <col min="11271" max="11271" width="9.42578125" style="69" customWidth="1"/>
    <col min="11272" max="11272" width="8.7109375" style="69" customWidth="1"/>
    <col min="11273" max="11273" width="10.42578125" style="69" customWidth="1"/>
    <col min="11274" max="11274" width="12.5703125" style="69" customWidth="1"/>
    <col min="11275" max="11275" width="13.140625" style="69" customWidth="1"/>
    <col min="11276" max="11276" width="13.7109375" style="69" customWidth="1"/>
    <col min="11277" max="11277" width="12.85546875" style="69" customWidth="1"/>
    <col min="11278" max="11278" width="11.42578125" style="69" customWidth="1"/>
    <col min="11279" max="11279" width="12.5703125" style="69" customWidth="1"/>
    <col min="11280" max="11280" width="13.42578125" style="69" customWidth="1"/>
    <col min="11281" max="11282" width="0" style="69" hidden="1" customWidth="1"/>
    <col min="11283" max="11283" width="10.28515625" style="69" customWidth="1"/>
    <col min="11284" max="11520" width="11.42578125" style="69"/>
    <col min="11521" max="11521" width="12.85546875" style="69" customWidth="1"/>
    <col min="11522" max="11523" width="11.42578125" style="69" customWidth="1"/>
    <col min="11524" max="11524" width="15.28515625" style="69" customWidth="1"/>
    <col min="11525" max="11525" width="14.85546875" style="69" customWidth="1"/>
    <col min="11526" max="11526" width="8.5703125" style="69" customWidth="1"/>
    <col min="11527" max="11527" width="9.42578125" style="69" customWidth="1"/>
    <col min="11528" max="11528" width="8.7109375" style="69" customWidth="1"/>
    <col min="11529" max="11529" width="10.42578125" style="69" customWidth="1"/>
    <col min="11530" max="11530" width="12.5703125" style="69" customWidth="1"/>
    <col min="11531" max="11531" width="13.140625" style="69" customWidth="1"/>
    <col min="11532" max="11532" width="13.7109375" style="69" customWidth="1"/>
    <col min="11533" max="11533" width="12.85546875" style="69" customWidth="1"/>
    <col min="11534" max="11534" width="11.42578125" style="69" customWidth="1"/>
    <col min="11535" max="11535" width="12.5703125" style="69" customWidth="1"/>
    <col min="11536" max="11536" width="13.42578125" style="69" customWidth="1"/>
    <col min="11537" max="11538" width="0" style="69" hidden="1" customWidth="1"/>
    <col min="11539" max="11539" width="10.28515625" style="69" customWidth="1"/>
    <col min="11540" max="11776" width="11.42578125" style="69"/>
    <col min="11777" max="11777" width="12.85546875" style="69" customWidth="1"/>
    <col min="11778" max="11779" width="11.42578125" style="69" customWidth="1"/>
    <col min="11780" max="11780" width="15.28515625" style="69" customWidth="1"/>
    <col min="11781" max="11781" width="14.85546875" style="69" customWidth="1"/>
    <col min="11782" max="11782" width="8.5703125" style="69" customWidth="1"/>
    <col min="11783" max="11783" width="9.42578125" style="69" customWidth="1"/>
    <col min="11784" max="11784" width="8.7109375" style="69" customWidth="1"/>
    <col min="11785" max="11785" width="10.42578125" style="69" customWidth="1"/>
    <col min="11786" max="11786" width="12.5703125" style="69" customWidth="1"/>
    <col min="11787" max="11787" width="13.140625" style="69" customWidth="1"/>
    <col min="11788" max="11788" width="13.7109375" style="69" customWidth="1"/>
    <col min="11789" max="11789" width="12.85546875" style="69" customWidth="1"/>
    <col min="11790" max="11790" width="11.42578125" style="69" customWidth="1"/>
    <col min="11791" max="11791" width="12.5703125" style="69" customWidth="1"/>
    <col min="11792" max="11792" width="13.42578125" style="69" customWidth="1"/>
    <col min="11793" max="11794" width="0" style="69" hidden="1" customWidth="1"/>
    <col min="11795" max="11795" width="10.28515625" style="69" customWidth="1"/>
    <col min="11796" max="12032" width="11.42578125" style="69"/>
    <col min="12033" max="12033" width="12.85546875" style="69" customWidth="1"/>
    <col min="12034" max="12035" width="11.42578125" style="69" customWidth="1"/>
    <col min="12036" max="12036" width="15.28515625" style="69" customWidth="1"/>
    <col min="12037" max="12037" width="14.85546875" style="69" customWidth="1"/>
    <col min="12038" max="12038" width="8.5703125" style="69" customWidth="1"/>
    <col min="12039" max="12039" width="9.42578125" style="69" customWidth="1"/>
    <col min="12040" max="12040" width="8.7109375" style="69" customWidth="1"/>
    <col min="12041" max="12041" width="10.42578125" style="69" customWidth="1"/>
    <col min="12042" max="12042" width="12.5703125" style="69" customWidth="1"/>
    <col min="12043" max="12043" width="13.140625" style="69" customWidth="1"/>
    <col min="12044" max="12044" width="13.7109375" style="69" customWidth="1"/>
    <col min="12045" max="12045" width="12.85546875" style="69" customWidth="1"/>
    <col min="12046" max="12046" width="11.42578125" style="69" customWidth="1"/>
    <col min="12047" max="12047" width="12.5703125" style="69" customWidth="1"/>
    <col min="12048" max="12048" width="13.42578125" style="69" customWidth="1"/>
    <col min="12049" max="12050" width="0" style="69" hidden="1" customWidth="1"/>
    <col min="12051" max="12051" width="10.28515625" style="69" customWidth="1"/>
    <col min="12052" max="12288" width="11.42578125" style="69"/>
    <col min="12289" max="12289" width="12.85546875" style="69" customWidth="1"/>
    <col min="12290" max="12291" width="11.42578125" style="69" customWidth="1"/>
    <col min="12292" max="12292" width="15.28515625" style="69" customWidth="1"/>
    <col min="12293" max="12293" width="14.85546875" style="69" customWidth="1"/>
    <col min="12294" max="12294" width="8.5703125" style="69" customWidth="1"/>
    <col min="12295" max="12295" width="9.42578125" style="69" customWidth="1"/>
    <col min="12296" max="12296" width="8.7109375" style="69" customWidth="1"/>
    <col min="12297" max="12297" width="10.42578125" style="69" customWidth="1"/>
    <col min="12298" max="12298" width="12.5703125" style="69" customWidth="1"/>
    <col min="12299" max="12299" width="13.140625" style="69" customWidth="1"/>
    <col min="12300" max="12300" width="13.7109375" style="69" customWidth="1"/>
    <col min="12301" max="12301" width="12.85546875" style="69" customWidth="1"/>
    <col min="12302" max="12302" width="11.42578125" style="69" customWidth="1"/>
    <col min="12303" max="12303" width="12.5703125" style="69" customWidth="1"/>
    <col min="12304" max="12304" width="13.42578125" style="69" customWidth="1"/>
    <col min="12305" max="12306" width="0" style="69" hidden="1" customWidth="1"/>
    <col min="12307" max="12307" width="10.28515625" style="69" customWidth="1"/>
    <col min="12308" max="12544" width="11.42578125" style="69"/>
    <col min="12545" max="12545" width="12.85546875" style="69" customWidth="1"/>
    <col min="12546" max="12547" width="11.42578125" style="69" customWidth="1"/>
    <col min="12548" max="12548" width="15.28515625" style="69" customWidth="1"/>
    <col min="12549" max="12549" width="14.85546875" style="69" customWidth="1"/>
    <col min="12550" max="12550" width="8.5703125" style="69" customWidth="1"/>
    <col min="12551" max="12551" width="9.42578125" style="69" customWidth="1"/>
    <col min="12552" max="12552" width="8.7109375" style="69" customWidth="1"/>
    <col min="12553" max="12553" width="10.42578125" style="69" customWidth="1"/>
    <col min="12554" max="12554" width="12.5703125" style="69" customWidth="1"/>
    <col min="12555" max="12555" width="13.140625" style="69" customWidth="1"/>
    <col min="12556" max="12556" width="13.7109375" style="69" customWidth="1"/>
    <col min="12557" max="12557" width="12.85546875" style="69" customWidth="1"/>
    <col min="12558" max="12558" width="11.42578125" style="69" customWidth="1"/>
    <col min="12559" max="12559" width="12.5703125" style="69" customWidth="1"/>
    <col min="12560" max="12560" width="13.42578125" style="69" customWidth="1"/>
    <col min="12561" max="12562" width="0" style="69" hidden="1" customWidth="1"/>
    <col min="12563" max="12563" width="10.28515625" style="69" customWidth="1"/>
    <col min="12564" max="12800" width="11.42578125" style="69"/>
    <col min="12801" max="12801" width="12.85546875" style="69" customWidth="1"/>
    <col min="12802" max="12803" width="11.42578125" style="69" customWidth="1"/>
    <col min="12804" max="12804" width="15.28515625" style="69" customWidth="1"/>
    <col min="12805" max="12805" width="14.85546875" style="69" customWidth="1"/>
    <col min="12806" max="12806" width="8.5703125" style="69" customWidth="1"/>
    <col min="12807" max="12807" width="9.42578125" style="69" customWidth="1"/>
    <col min="12808" max="12808" width="8.7109375" style="69" customWidth="1"/>
    <col min="12809" max="12809" width="10.42578125" style="69" customWidth="1"/>
    <col min="12810" max="12810" width="12.5703125" style="69" customWidth="1"/>
    <col min="12811" max="12811" width="13.140625" style="69" customWidth="1"/>
    <col min="12812" max="12812" width="13.7109375" style="69" customWidth="1"/>
    <col min="12813" max="12813" width="12.85546875" style="69" customWidth="1"/>
    <col min="12814" max="12814" width="11.42578125" style="69" customWidth="1"/>
    <col min="12815" max="12815" width="12.5703125" style="69" customWidth="1"/>
    <col min="12816" max="12816" width="13.42578125" style="69" customWidth="1"/>
    <col min="12817" max="12818" width="0" style="69" hidden="1" customWidth="1"/>
    <col min="12819" max="12819" width="10.28515625" style="69" customWidth="1"/>
    <col min="12820" max="13056" width="11.42578125" style="69"/>
    <col min="13057" max="13057" width="12.85546875" style="69" customWidth="1"/>
    <col min="13058" max="13059" width="11.42578125" style="69" customWidth="1"/>
    <col min="13060" max="13060" width="15.28515625" style="69" customWidth="1"/>
    <col min="13061" max="13061" width="14.85546875" style="69" customWidth="1"/>
    <col min="13062" max="13062" width="8.5703125" style="69" customWidth="1"/>
    <col min="13063" max="13063" width="9.42578125" style="69" customWidth="1"/>
    <col min="13064" max="13064" width="8.7109375" style="69" customWidth="1"/>
    <col min="13065" max="13065" width="10.42578125" style="69" customWidth="1"/>
    <col min="13066" max="13066" width="12.5703125" style="69" customWidth="1"/>
    <col min="13067" max="13067" width="13.140625" style="69" customWidth="1"/>
    <col min="13068" max="13068" width="13.7109375" style="69" customWidth="1"/>
    <col min="13069" max="13069" width="12.85546875" style="69" customWidth="1"/>
    <col min="13070" max="13070" width="11.42578125" style="69" customWidth="1"/>
    <col min="13071" max="13071" width="12.5703125" style="69" customWidth="1"/>
    <col min="13072" max="13072" width="13.42578125" style="69" customWidth="1"/>
    <col min="13073" max="13074" width="0" style="69" hidden="1" customWidth="1"/>
    <col min="13075" max="13075" width="10.28515625" style="69" customWidth="1"/>
    <col min="13076" max="13312" width="11.42578125" style="69"/>
    <col min="13313" max="13313" width="12.85546875" style="69" customWidth="1"/>
    <col min="13314" max="13315" width="11.42578125" style="69" customWidth="1"/>
    <col min="13316" max="13316" width="15.28515625" style="69" customWidth="1"/>
    <col min="13317" max="13317" width="14.85546875" style="69" customWidth="1"/>
    <col min="13318" max="13318" width="8.5703125" style="69" customWidth="1"/>
    <col min="13319" max="13319" width="9.42578125" style="69" customWidth="1"/>
    <col min="13320" max="13320" width="8.7109375" style="69" customWidth="1"/>
    <col min="13321" max="13321" width="10.42578125" style="69" customWidth="1"/>
    <col min="13322" max="13322" width="12.5703125" style="69" customWidth="1"/>
    <col min="13323" max="13323" width="13.140625" style="69" customWidth="1"/>
    <col min="13324" max="13324" width="13.7109375" style="69" customWidth="1"/>
    <col min="13325" max="13325" width="12.85546875" style="69" customWidth="1"/>
    <col min="13326" max="13326" width="11.42578125" style="69" customWidth="1"/>
    <col min="13327" max="13327" width="12.5703125" style="69" customWidth="1"/>
    <col min="13328" max="13328" width="13.42578125" style="69" customWidth="1"/>
    <col min="13329" max="13330" width="0" style="69" hidden="1" customWidth="1"/>
    <col min="13331" max="13331" width="10.28515625" style="69" customWidth="1"/>
    <col min="13332" max="13568" width="11.42578125" style="69"/>
    <col min="13569" max="13569" width="12.85546875" style="69" customWidth="1"/>
    <col min="13570" max="13571" width="11.42578125" style="69" customWidth="1"/>
    <col min="13572" max="13572" width="15.28515625" style="69" customWidth="1"/>
    <col min="13573" max="13573" width="14.85546875" style="69" customWidth="1"/>
    <col min="13574" max="13574" width="8.5703125" style="69" customWidth="1"/>
    <col min="13575" max="13575" width="9.42578125" style="69" customWidth="1"/>
    <col min="13576" max="13576" width="8.7109375" style="69" customWidth="1"/>
    <col min="13577" max="13577" width="10.42578125" style="69" customWidth="1"/>
    <col min="13578" max="13578" width="12.5703125" style="69" customWidth="1"/>
    <col min="13579" max="13579" width="13.140625" style="69" customWidth="1"/>
    <col min="13580" max="13580" width="13.7109375" style="69" customWidth="1"/>
    <col min="13581" max="13581" width="12.85546875" style="69" customWidth="1"/>
    <col min="13582" max="13582" width="11.42578125" style="69" customWidth="1"/>
    <col min="13583" max="13583" width="12.5703125" style="69" customWidth="1"/>
    <col min="13584" max="13584" width="13.42578125" style="69" customWidth="1"/>
    <col min="13585" max="13586" width="0" style="69" hidden="1" customWidth="1"/>
    <col min="13587" max="13587" width="10.28515625" style="69" customWidth="1"/>
    <col min="13588" max="13824" width="11.42578125" style="69"/>
    <col min="13825" max="13825" width="12.85546875" style="69" customWidth="1"/>
    <col min="13826" max="13827" width="11.42578125" style="69" customWidth="1"/>
    <col min="13828" max="13828" width="15.28515625" style="69" customWidth="1"/>
    <col min="13829" max="13829" width="14.85546875" style="69" customWidth="1"/>
    <col min="13830" max="13830" width="8.5703125" style="69" customWidth="1"/>
    <col min="13831" max="13831" width="9.42578125" style="69" customWidth="1"/>
    <col min="13832" max="13832" width="8.7109375" style="69" customWidth="1"/>
    <col min="13833" max="13833" width="10.42578125" style="69" customWidth="1"/>
    <col min="13834" max="13834" width="12.5703125" style="69" customWidth="1"/>
    <col min="13835" max="13835" width="13.140625" style="69" customWidth="1"/>
    <col min="13836" max="13836" width="13.7109375" style="69" customWidth="1"/>
    <col min="13837" max="13837" width="12.85546875" style="69" customWidth="1"/>
    <col min="13838" max="13838" width="11.42578125" style="69" customWidth="1"/>
    <col min="13839" max="13839" width="12.5703125" style="69" customWidth="1"/>
    <col min="13840" max="13840" width="13.42578125" style="69" customWidth="1"/>
    <col min="13841" max="13842" width="0" style="69" hidden="1" customWidth="1"/>
    <col min="13843" max="13843" width="10.28515625" style="69" customWidth="1"/>
    <col min="13844" max="14080" width="11.42578125" style="69"/>
    <col min="14081" max="14081" width="12.85546875" style="69" customWidth="1"/>
    <col min="14082" max="14083" width="11.42578125" style="69" customWidth="1"/>
    <col min="14084" max="14084" width="15.28515625" style="69" customWidth="1"/>
    <col min="14085" max="14085" width="14.85546875" style="69" customWidth="1"/>
    <col min="14086" max="14086" width="8.5703125" style="69" customWidth="1"/>
    <col min="14087" max="14087" width="9.42578125" style="69" customWidth="1"/>
    <col min="14088" max="14088" width="8.7109375" style="69" customWidth="1"/>
    <col min="14089" max="14089" width="10.42578125" style="69" customWidth="1"/>
    <col min="14090" max="14090" width="12.5703125" style="69" customWidth="1"/>
    <col min="14091" max="14091" width="13.140625" style="69" customWidth="1"/>
    <col min="14092" max="14092" width="13.7109375" style="69" customWidth="1"/>
    <col min="14093" max="14093" width="12.85546875" style="69" customWidth="1"/>
    <col min="14094" max="14094" width="11.42578125" style="69" customWidth="1"/>
    <col min="14095" max="14095" width="12.5703125" style="69" customWidth="1"/>
    <col min="14096" max="14096" width="13.42578125" style="69" customWidth="1"/>
    <col min="14097" max="14098" width="0" style="69" hidden="1" customWidth="1"/>
    <col min="14099" max="14099" width="10.28515625" style="69" customWidth="1"/>
    <col min="14100" max="14336" width="11.42578125" style="69"/>
    <col min="14337" max="14337" width="12.85546875" style="69" customWidth="1"/>
    <col min="14338" max="14339" width="11.42578125" style="69" customWidth="1"/>
    <col min="14340" max="14340" width="15.28515625" style="69" customWidth="1"/>
    <col min="14341" max="14341" width="14.85546875" style="69" customWidth="1"/>
    <col min="14342" max="14342" width="8.5703125" style="69" customWidth="1"/>
    <col min="14343" max="14343" width="9.42578125" style="69" customWidth="1"/>
    <col min="14344" max="14344" width="8.7109375" style="69" customWidth="1"/>
    <col min="14345" max="14345" width="10.42578125" style="69" customWidth="1"/>
    <col min="14346" max="14346" width="12.5703125" style="69" customWidth="1"/>
    <col min="14347" max="14347" width="13.140625" style="69" customWidth="1"/>
    <col min="14348" max="14348" width="13.7109375" style="69" customWidth="1"/>
    <col min="14349" max="14349" width="12.85546875" style="69" customWidth="1"/>
    <col min="14350" max="14350" width="11.42578125" style="69" customWidth="1"/>
    <col min="14351" max="14351" width="12.5703125" style="69" customWidth="1"/>
    <col min="14352" max="14352" width="13.42578125" style="69" customWidth="1"/>
    <col min="14353" max="14354" width="0" style="69" hidden="1" customWidth="1"/>
    <col min="14355" max="14355" width="10.28515625" style="69" customWidth="1"/>
    <col min="14356" max="14592" width="11.42578125" style="69"/>
    <col min="14593" max="14593" width="12.85546875" style="69" customWidth="1"/>
    <col min="14594" max="14595" width="11.42578125" style="69" customWidth="1"/>
    <col min="14596" max="14596" width="15.28515625" style="69" customWidth="1"/>
    <col min="14597" max="14597" width="14.85546875" style="69" customWidth="1"/>
    <col min="14598" max="14598" width="8.5703125" style="69" customWidth="1"/>
    <col min="14599" max="14599" width="9.42578125" style="69" customWidth="1"/>
    <col min="14600" max="14600" width="8.7109375" style="69" customWidth="1"/>
    <col min="14601" max="14601" width="10.42578125" style="69" customWidth="1"/>
    <col min="14602" max="14602" width="12.5703125" style="69" customWidth="1"/>
    <col min="14603" max="14603" width="13.140625" style="69" customWidth="1"/>
    <col min="14604" max="14604" width="13.7109375" style="69" customWidth="1"/>
    <col min="14605" max="14605" width="12.85546875" style="69" customWidth="1"/>
    <col min="14606" max="14606" width="11.42578125" style="69" customWidth="1"/>
    <col min="14607" max="14607" width="12.5703125" style="69" customWidth="1"/>
    <col min="14608" max="14608" width="13.42578125" style="69" customWidth="1"/>
    <col min="14609" max="14610" width="0" style="69" hidden="1" customWidth="1"/>
    <col min="14611" max="14611" width="10.28515625" style="69" customWidth="1"/>
    <col min="14612" max="14848" width="11.42578125" style="69"/>
    <col min="14849" max="14849" width="12.85546875" style="69" customWidth="1"/>
    <col min="14850" max="14851" width="11.42578125" style="69" customWidth="1"/>
    <col min="14852" max="14852" width="15.28515625" style="69" customWidth="1"/>
    <col min="14853" max="14853" width="14.85546875" style="69" customWidth="1"/>
    <col min="14854" max="14854" width="8.5703125" style="69" customWidth="1"/>
    <col min="14855" max="14855" width="9.42578125" style="69" customWidth="1"/>
    <col min="14856" max="14856" width="8.7109375" style="69" customWidth="1"/>
    <col min="14857" max="14857" width="10.42578125" style="69" customWidth="1"/>
    <col min="14858" max="14858" width="12.5703125" style="69" customWidth="1"/>
    <col min="14859" max="14859" width="13.140625" style="69" customWidth="1"/>
    <col min="14860" max="14860" width="13.7109375" style="69" customWidth="1"/>
    <col min="14861" max="14861" width="12.85546875" style="69" customWidth="1"/>
    <col min="14862" max="14862" width="11.42578125" style="69" customWidth="1"/>
    <col min="14863" max="14863" width="12.5703125" style="69" customWidth="1"/>
    <col min="14864" max="14864" width="13.42578125" style="69" customWidth="1"/>
    <col min="14865" max="14866" width="0" style="69" hidden="1" customWidth="1"/>
    <col min="14867" max="14867" width="10.28515625" style="69" customWidth="1"/>
    <col min="14868" max="15104" width="11.42578125" style="69"/>
    <col min="15105" max="15105" width="12.85546875" style="69" customWidth="1"/>
    <col min="15106" max="15107" width="11.42578125" style="69" customWidth="1"/>
    <col min="15108" max="15108" width="15.28515625" style="69" customWidth="1"/>
    <col min="15109" max="15109" width="14.85546875" style="69" customWidth="1"/>
    <col min="15110" max="15110" width="8.5703125" style="69" customWidth="1"/>
    <col min="15111" max="15111" width="9.42578125" style="69" customWidth="1"/>
    <col min="15112" max="15112" width="8.7109375" style="69" customWidth="1"/>
    <col min="15113" max="15113" width="10.42578125" style="69" customWidth="1"/>
    <col min="15114" max="15114" width="12.5703125" style="69" customWidth="1"/>
    <col min="15115" max="15115" width="13.140625" style="69" customWidth="1"/>
    <col min="15116" max="15116" width="13.7109375" style="69" customWidth="1"/>
    <col min="15117" max="15117" width="12.85546875" style="69" customWidth="1"/>
    <col min="15118" max="15118" width="11.42578125" style="69" customWidth="1"/>
    <col min="15119" max="15119" width="12.5703125" style="69" customWidth="1"/>
    <col min="15120" max="15120" width="13.42578125" style="69" customWidth="1"/>
    <col min="15121" max="15122" width="0" style="69" hidden="1" customWidth="1"/>
    <col min="15123" max="15123" width="10.28515625" style="69" customWidth="1"/>
    <col min="15124" max="15360" width="11.42578125" style="69"/>
    <col min="15361" max="15361" width="12.85546875" style="69" customWidth="1"/>
    <col min="15362" max="15363" width="11.42578125" style="69" customWidth="1"/>
    <col min="15364" max="15364" width="15.28515625" style="69" customWidth="1"/>
    <col min="15365" max="15365" width="14.85546875" style="69" customWidth="1"/>
    <col min="15366" max="15366" width="8.5703125" style="69" customWidth="1"/>
    <col min="15367" max="15367" width="9.42578125" style="69" customWidth="1"/>
    <col min="15368" max="15368" width="8.7109375" style="69" customWidth="1"/>
    <col min="15369" max="15369" width="10.42578125" style="69" customWidth="1"/>
    <col min="15370" max="15370" width="12.5703125" style="69" customWidth="1"/>
    <col min="15371" max="15371" width="13.140625" style="69" customWidth="1"/>
    <col min="15372" max="15372" width="13.7109375" style="69" customWidth="1"/>
    <col min="15373" max="15373" width="12.85546875" style="69" customWidth="1"/>
    <col min="15374" max="15374" width="11.42578125" style="69" customWidth="1"/>
    <col min="15375" max="15375" width="12.5703125" style="69" customWidth="1"/>
    <col min="15376" max="15376" width="13.42578125" style="69" customWidth="1"/>
    <col min="15377" max="15378" width="0" style="69" hidden="1" customWidth="1"/>
    <col min="15379" max="15379" width="10.28515625" style="69" customWidth="1"/>
    <col min="15380" max="15616" width="11.42578125" style="69"/>
    <col min="15617" max="15617" width="12.85546875" style="69" customWidth="1"/>
    <col min="15618" max="15619" width="11.42578125" style="69" customWidth="1"/>
    <col min="15620" max="15620" width="15.28515625" style="69" customWidth="1"/>
    <col min="15621" max="15621" width="14.85546875" style="69" customWidth="1"/>
    <col min="15622" max="15622" width="8.5703125" style="69" customWidth="1"/>
    <col min="15623" max="15623" width="9.42578125" style="69" customWidth="1"/>
    <col min="15624" max="15624" width="8.7109375" style="69" customWidth="1"/>
    <col min="15625" max="15625" width="10.42578125" style="69" customWidth="1"/>
    <col min="15626" max="15626" width="12.5703125" style="69" customWidth="1"/>
    <col min="15627" max="15627" width="13.140625" style="69" customWidth="1"/>
    <col min="15628" max="15628" width="13.7109375" style="69" customWidth="1"/>
    <col min="15629" max="15629" width="12.85546875" style="69" customWidth="1"/>
    <col min="15630" max="15630" width="11.42578125" style="69" customWidth="1"/>
    <col min="15631" max="15631" width="12.5703125" style="69" customWidth="1"/>
    <col min="15632" max="15632" width="13.42578125" style="69" customWidth="1"/>
    <col min="15633" max="15634" width="0" style="69" hidden="1" customWidth="1"/>
    <col min="15635" max="15635" width="10.28515625" style="69" customWidth="1"/>
    <col min="15636" max="15872" width="11.42578125" style="69"/>
    <col min="15873" max="15873" width="12.85546875" style="69" customWidth="1"/>
    <col min="15874" max="15875" width="11.42578125" style="69" customWidth="1"/>
    <col min="15876" max="15876" width="15.28515625" style="69" customWidth="1"/>
    <col min="15877" max="15877" width="14.85546875" style="69" customWidth="1"/>
    <col min="15878" max="15878" width="8.5703125" style="69" customWidth="1"/>
    <col min="15879" max="15879" width="9.42578125" style="69" customWidth="1"/>
    <col min="15880" max="15880" width="8.7109375" style="69" customWidth="1"/>
    <col min="15881" max="15881" width="10.42578125" style="69" customWidth="1"/>
    <col min="15882" max="15882" width="12.5703125" style="69" customWidth="1"/>
    <col min="15883" max="15883" width="13.140625" style="69" customWidth="1"/>
    <col min="15884" max="15884" width="13.7109375" style="69" customWidth="1"/>
    <col min="15885" max="15885" width="12.85546875" style="69" customWidth="1"/>
    <col min="15886" max="15886" width="11.42578125" style="69" customWidth="1"/>
    <col min="15887" max="15887" width="12.5703125" style="69" customWidth="1"/>
    <col min="15888" max="15888" width="13.42578125" style="69" customWidth="1"/>
    <col min="15889" max="15890" width="0" style="69" hidden="1" customWidth="1"/>
    <col min="15891" max="15891" width="10.28515625" style="69" customWidth="1"/>
    <col min="15892" max="16128" width="11.42578125" style="69"/>
    <col min="16129" max="16129" width="12.85546875" style="69" customWidth="1"/>
    <col min="16130" max="16131" width="11.42578125" style="69" customWidth="1"/>
    <col min="16132" max="16132" width="15.28515625" style="69" customWidth="1"/>
    <col min="16133" max="16133" width="14.85546875" style="69" customWidth="1"/>
    <col min="16134" max="16134" width="8.5703125" style="69" customWidth="1"/>
    <col min="16135" max="16135" width="9.42578125" style="69" customWidth="1"/>
    <col min="16136" max="16136" width="8.7109375" style="69" customWidth="1"/>
    <col min="16137" max="16137" width="10.42578125" style="69" customWidth="1"/>
    <col min="16138" max="16138" width="12.5703125" style="69" customWidth="1"/>
    <col min="16139" max="16139" width="13.140625" style="69" customWidth="1"/>
    <col min="16140" max="16140" width="13.7109375" style="69" customWidth="1"/>
    <col min="16141" max="16141" width="12.85546875" style="69" customWidth="1"/>
    <col min="16142" max="16142" width="11.42578125" style="69" customWidth="1"/>
    <col min="16143" max="16143" width="12.5703125" style="69" customWidth="1"/>
    <col min="16144" max="16144" width="13.42578125" style="69" customWidth="1"/>
    <col min="16145" max="16146" width="0" style="69" hidden="1" customWidth="1"/>
    <col min="16147" max="16147" width="10.28515625" style="69" customWidth="1"/>
    <col min="16148" max="16384" width="11.42578125" style="69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66"/>
    </row>
    <row r="5" spans="1:19" ht="18" customHeight="1" x14ac:dyDescent="0.25">
      <c r="G5" s="69"/>
      <c r="I5" s="69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66"/>
      <c r="G6" s="66"/>
      <c r="H6" s="182"/>
      <c r="I6" s="182"/>
      <c r="J6" s="182"/>
      <c r="K6" s="182"/>
      <c r="L6" s="7"/>
      <c r="M6" s="66"/>
      <c r="N6" s="66"/>
      <c r="O6" s="179"/>
      <c r="P6" s="179"/>
      <c r="Q6" s="66"/>
      <c r="R6" s="66"/>
      <c r="S6" s="66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203" t="s">
        <v>39</v>
      </c>
      <c r="E8" s="203"/>
      <c r="F8" s="203"/>
      <c r="G8" s="203"/>
      <c r="H8" s="203"/>
      <c r="I8" s="181" t="s">
        <v>21</v>
      </c>
      <c r="J8" s="181"/>
      <c r="K8" s="181"/>
      <c r="L8" s="202">
        <v>61207</v>
      </c>
      <c r="M8" s="202"/>
      <c r="N8" s="10"/>
      <c r="O8" s="10"/>
      <c r="P8" s="65"/>
      <c r="Q8" s="11"/>
      <c r="R8" s="11"/>
      <c r="S8" s="12"/>
    </row>
    <row r="9" spans="1:19" ht="15.75" customHeight="1" x14ac:dyDescent="0.3">
      <c r="A9" s="70"/>
      <c r="B9" s="70"/>
      <c r="C9" s="13"/>
      <c r="D9" s="13"/>
      <c r="E9" s="13"/>
      <c r="F9" s="13"/>
      <c r="G9" s="13"/>
      <c r="H9" s="13"/>
      <c r="I9" s="71"/>
      <c r="J9" s="71"/>
      <c r="K9" s="14"/>
      <c r="L9" s="183"/>
      <c r="M9" s="183"/>
      <c r="N9" s="65"/>
      <c r="O9" s="65"/>
      <c r="P9" s="65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75</v>
      </c>
      <c r="E10" s="199"/>
      <c r="G10" s="69"/>
      <c r="I10" s="185" t="s">
        <v>24</v>
      </c>
      <c r="J10" s="185"/>
      <c r="K10" s="185"/>
      <c r="L10" s="200"/>
      <c r="M10" s="200"/>
      <c r="N10" s="65"/>
      <c r="O10" s="65"/>
      <c r="P10" s="65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67" t="s">
        <v>32</v>
      </c>
      <c r="Q12" s="67"/>
      <c r="R12" s="67"/>
      <c r="S12" s="186" t="s">
        <v>33</v>
      </c>
    </row>
    <row r="13" spans="1:19" s="22" customFormat="1" ht="46.5" customHeight="1" x14ac:dyDescent="0.25">
      <c r="A13" s="68" t="s">
        <v>25</v>
      </c>
      <c r="B13" s="68" t="s">
        <v>26</v>
      </c>
      <c r="C13" s="68" t="s">
        <v>27</v>
      </c>
      <c r="D13" s="68" t="s">
        <v>28</v>
      </c>
      <c r="E13" s="193"/>
      <c r="F13" s="68" t="s">
        <v>11</v>
      </c>
      <c r="G13" s="68" t="s">
        <v>0</v>
      </c>
      <c r="H13" s="68" t="s">
        <v>12</v>
      </c>
      <c r="I13" s="68" t="s">
        <v>13</v>
      </c>
      <c r="J13" s="68" t="s">
        <v>14</v>
      </c>
      <c r="K13" s="68" t="s">
        <v>15</v>
      </c>
      <c r="L13" s="68" t="s">
        <v>16</v>
      </c>
      <c r="M13" s="68" t="s">
        <v>17</v>
      </c>
      <c r="N13" s="68" t="s">
        <v>18</v>
      </c>
      <c r="O13" s="68" t="s">
        <v>19</v>
      </c>
      <c r="P13" s="68" t="s">
        <v>20</v>
      </c>
      <c r="Q13" s="21"/>
      <c r="R13" s="21"/>
      <c r="S13" s="186"/>
    </row>
    <row r="14" spans="1:19" s="40" customFormat="1" ht="48.75" customHeight="1" x14ac:dyDescent="0.3">
      <c r="A14" s="41" t="s">
        <v>193</v>
      </c>
      <c r="B14" s="38" t="s">
        <v>194</v>
      </c>
      <c r="C14" s="42">
        <v>42451</v>
      </c>
      <c r="D14" s="39" t="s">
        <v>150</v>
      </c>
      <c r="E14" s="37"/>
      <c r="F14" s="38">
        <v>1</v>
      </c>
      <c r="G14" s="43">
        <v>42440</v>
      </c>
      <c r="H14" s="44" t="s">
        <v>151</v>
      </c>
      <c r="I14" s="61" t="s">
        <v>78</v>
      </c>
      <c r="J14" s="47">
        <v>1208650.8899999999</v>
      </c>
      <c r="K14" s="45"/>
      <c r="L14" s="45"/>
      <c r="M14" s="47">
        <f>+J14-K14</f>
        <v>1208650.8899999999</v>
      </c>
      <c r="N14" s="47"/>
      <c r="O14" s="47">
        <f>+M14+N14</f>
        <v>1208650.8899999999</v>
      </c>
      <c r="P14" s="47">
        <v>5209.7</v>
      </c>
      <c r="Q14" s="46"/>
      <c r="R14" s="46"/>
      <c r="S14" s="47">
        <f>+O14-P14</f>
        <v>1203441.19</v>
      </c>
    </row>
    <row r="15" spans="1:19" s="40" customFormat="1" ht="48.75" customHeight="1" x14ac:dyDescent="0.3">
      <c r="A15" s="41" t="s">
        <v>195</v>
      </c>
      <c r="B15" s="38" t="s">
        <v>196</v>
      </c>
      <c r="C15" s="42">
        <v>42459</v>
      </c>
      <c r="D15" s="39" t="s">
        <v>150</v>
      </c>
      <c r="E15" s="37"/>
      <c r="F15" s="38">
        <v>2</v>
      </c>
      <c r="G15" s="43">
        <v>42446</v>
      </c>
      <c r="H15" s="44" t="s">
        <v>151</v>
      </c>
      <c r="I15" s="61" t="s">
        <v>76</v>
      </c>
      <c r="J15" s="47">
        <v>66909.08</v>
      </c>
      <c r="K15" s="45"/>
      <c r="L15" s="45"/>
      <c r="M15" s="47">
        <f>+J15-K15</f>
        <v>66909.08</v>
      </c>
      <c r="N15" s="47"/>
      <c r="O15" s="47">
        <f>+M15+N15</f>
        <v>66909.08</v>
      </c>
      <c r="P15" s="47">
        <v>288.39999999999998</v>
      </c>
      <c r="Q15" s="46"/>
      <c r="R15" s="46"/>
      <c r="S15" s="47">
        <f>+O15-P15</f>
        <v>66620.680000000008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1275559.97</v>
      </c>
      <c r="P18" s="26"/>
      <c r="Q18" s="28"/>
      <c r="R18" s="28"/>
      <c r="S18" s="63">
        <f>SUM(S14:S17)</f>
        <v>1270061.8699999999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38</v>
      </c>
      <c r="F20" s="187"/>
      <c r="G20" s="187"/>
      <c r="H20" s="187"/>
      <c r="I20" s="187"/>
      <c r="O20" s="154">
        <v>1275559.97</v>
      </c>
    </row>
    <row r="21" spans="1:21" ht="13.9" x14ac:dyDescent="0.25">
      <c r="O21" s="152">
        <f>+O20-O18</f>
        <v>0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69"/>
      <c r="I24" s="66"/>
      <c r="J24" s="49" t="s">
        <v>34</v>
      </c>
      <c r="K24" s="49"/>
      <c r="L24" s="69"/>
      <c r="M24" s="69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69"/>
      <c r="I25" s="66"/>
      <c r="J25" s="189" t="s">
        <v>4</v>
      </c>
      <c r="K25" s="189"/>
      <c r="L25" s="189"/>
      <c r="M25" s="69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69"/>
      <c r="E28" s="195"/>
      <c r="F28" s="195"/>
      <c r="G28" s="195"/>
      <c r="H28" s="64"/>
      <c r="I28" s="64"/>
      <c r="J28" s="195"/>
      <c r="K28" s="195"/>
      <c r="L28" s="195"/>
      <c r="M28" s="195"/>
      <c r="O28" s="195"/>
      <c r="P28" s="195"/>
      <c r="Q28" s="195"/>
      <c r="R28" s="195"/>
      <c r="S28" s="195"/>
      <c r="U28" s="69"/>
    </row>
    <row r="29" spans="1:21" s="1" customFormat="1" ht="13.9" x14ac:dyDescent="0.25">
      <c r="A29" s="64"/>
      <c r="B29" s="64"/>
      <c r="C29" s="64"/>
      <c r="D29" s="69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4"/>
      <c r="R29" s="64"/>
      <c r="S29" s="64"/>
      <c r="U29" s="69"/>
    </row>
    <row r="30" spans="1:21" ht="13.9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7" workbookViewId="0">
      <selection activeCell="N8" sqref="N8"/>
    </sheetView>
  </sheetViews>
  <sheetFormatPr baseColWidth="10" defaultRowHeight="16.5" x14ac:dyDescent="0.3"/>
  <cols>
    <col min="1" max="1" width="10.28515625" style="148" customWidth="1"/>
    <col min="2" max="3" width="11.42578125" style="148" customWidth="1"/>
    <col min="4" max="4" width="15.28515625" style="148" customWidth="1"/>
    <col min="5" max="5" width="14.85546875" style="148" customWidth="1"/>
    <col min="6" max="6" width="14.5703125" style="148" customWidth="1"/>
    <col min="7" max="7" width="9.42578125" style="5" customWidth="1"/>
    <col min="8" max="8" width="8.7109375" style="148" customWidth="1"/>
    <col min="9" max="9" width="10.42578125" style="151" customWidth="1"/>
    <col min="10" max="10" width="13.28515625" style="148" customWidth="1"/>
    <col min="11" max="11" width="13.140625" style="148" customWidth="1"/>
    <col min="12" max="12" width="13.7109375" style="148" customWidth="1"/>
    <col min="13" max="13" width="12.85546875" style="148" customWidth="1"/>
    <col min="14" max="14" width="11.42578125" style="148" customWidth="1"/>
    <col min="15" max="15" width="12.5703125" style="148" customWidth="1"/>
    <col min="16" max="16" width="13.42578125" style="148" customWidth="1"/>
    <col min="17" max="18" width="11.5703125" style="148" hidden="1" customWidth="1"/>
    <col min="19" max="19" width="12.42578125" style="148" customWidth="1"/>
    <col min="20" max="256" width="11.5703125" style="148"/>
    <col min="257" max="257" width="12.85546875" style="148" customWidth="1"/>
    <col min="258" max="259" width="11.42578125" style="148" customWidth="1"/>
    <col min="260" max="260" width="15.28515625" style="148" customWidth="1"/>
    <col min="261" max="261" width="14.85546875" style="148" customWidth="1"/>
    <col min="262" max="262" width="8.5703125" style="148" customWidth="1"/>
    <col min="263" max="263" width="9.42578125" style="148" customWidth="1"/>
    <col min="264" max="264" width="8.7109375" style="148" customWidth="1"/>
    <col min="265" max="265" width="10.42578125" style="148" customWidth="1"/>
    <col min="266" max="266" width="12.5703125" style="148" customWidth="1"/>
    <col min="267" max="267" width="13.140625" style="148" customWidth="1"/>
    <col min="268" max="268" width="13.7109375" style="148" customWidth="1"/>
    <col min="269" max="269" width="12.85546875" style="148" customWidth="1"/>
    <col min="270" max="270" width="11.42578125" style="148" customWidth="1"/>
    <col min="271" max="271" width="12.5703125" style="148" customWidth="1"/>
    <col min="272" max="272" width="13.42578125" style="148" customWidth="1"/>
    <col min="273" max="274" width="0" style="148" hidden="1" customWidth="1"/>
    <col min="275" max="275" width="10.28515625" style="148" customWidth="1"/>
    <col min="276" max="512" width="11.5703125" style="148"/>
    <col min="513" max="513" width="12.85546875" style="148" customWidth="1"/>
    <col min="514" max="515" width="11.42578125" style="148" customWidth="1"/>
    <col min="516" max="516" width="15.28515625" style="148" customWidth="1"/>
    <col min="517" max="517" width="14.85546875" style="148" customWidth="1"/>
    <col min="518" max="518" width="8.5703125" style="148" customWidth="1"/>
    <col min="519" max="519" width="9.42578125" style="148" customWidth="1"/>
    <col min="520" max="520" width="8.7109375" style="148" customWidth="1"/>
    <col min="521" max="521" width="10.42578125" style="148" customWidth="1"/>
    <col min="522" max="522" width="12.5703125" style="148" customWidth="1"/>
    <col min="523" max="523" width="13.140625" style="148" customWidth="1"/>
    <col min="524" max="524" width="13.7109375" style="148" customWidth="1"/>
    <col min="525" max="525" width="12.85546875" style="148" customWidth="1"/>
    <col min="526" max="526" width="11.42578125" style="148" customWidth="1"/>
    <col min="527" max="527" width="12.5703125" style="148" customWidth="1"/>
    <col min="528" max="528" width="13.42578125" style="148" customWidth="1"/>
    <col min="529" max="530" width="0" style="148" hidden="1" customWidth="1"/>
    <col min="531" max="531" width="10.28515625" style="148" customWidth="1"/>
    <col min="532" max="768" width="11.5703125" style="148"/>
    <col min="769" max="769" width="12.85546875" style="148" customWidth="1"/>
    <col min="770" max="771" width="11.42578125" style="148" customWidth="1"/>
    <col min="772" max="772" width="15.28515625" style="148" customWidth="1"/>
    <col min="773" max="773" width="14.85546875" style="148" customWidth="1"/>
    <col min="774" max="774" width="8.5703125" style="148" customWidth="1"/>
    <col min="775" max="775" width="9.42578125" style="148" customWidth="1"/>
    <col min="776" max="776" width="8.7109375" style="148" customWidth="1"/>
    <col min="777" max="777" width="10.42578125" style="148" customWidth="1"/>
    <col min="778" max="778" width="12.5703125" style="148" customWidth="1"/>
    <col min="779" max="779" width="13.140625" style="148" customWidth="1"/>
    <col min="780" max="780" width="13.7109375" style="148" customWidth="1"/>
    <col min="781" max="781" width="12.85546875" style="148" customWidth="1"/>
    <col min="782" max="782" width="11.42578125" style="148" customWidth="1"/>
    <col min="783" max="783" width="12.5703125" style="148" customWidth="1"/>
    <col min="784" max="784" width="13.42578125" style="148" customWidth="1"/>
    <col min="785" max="786" width="0" style="148" hidden="1" customWidth="1"/>
    <col min="787" max="787" width="10.28515625" style="148" customWidth="1"/>
    <col min="788" max="1024" width="11.5703125" style="148"/>
    <col min="1025" max="1025" width="12.85546875" style="148" customWidth="1"/>
    <col min="1026" max="1027" width="11.42578125" style="148" customWidth="1"/>
    <col min="1028" max="1028" width="15.28515625" style="148" customWidth="1"/>
    <col min="1029" max="1029" width="14.85546875" style="148" customWidth="1"/>
    <col min="1030" max="1030" width="8.5703125" style="148" customWidth="1"/>
    <col min="1031" max="1031" width="9.42578125" style="148" customWidth="1"/>
    <col min="1032" max="1032" width="8.7109375" style="148" customWidth="1"/>
    <col min="1033" max="1033" width="10.42578125" style="148" customWidth="1"/>
    <col min="1034" max="1034" width="12.5703125" style="148" customWidth="1"/>
    <col min="1035" max="1035" width="13.140625" style="148" customWidth="1"/>
    <col min="1036" max="1036" width="13.7109375" style="148" customWidth="1"/>
    <col min="1037" max="1037" width="12.85546875" style="148" customWidth="1"/>
    <col min="1038" max="1038" width="11.42578125" style="148" customWidth="1"/>
    <col min="1039" max="1039" width="12.5703125" style="148" customWidth="1"/>
    <col min="1040" max="1040" width="13.42578125" style="148" customWidth="1"/>
    <col min="1041" max="1042" width="0" style="148" hidden="1" customWidth="1"/>
    <col min="1043" max="1043" width="10.28515625" style="148" customWidth="1"/>
    <col min="1044" max="1280" width="11.5703125" style="148"/>
    <col min="1281" max="1281" width="12.85546875" style="148" customWidth="1"/>
    <col min="1282" max="1283" width="11.42578125" style="148" customWidth="1"/>
    <col min="1284" max="1284" width="15.28515625" style="148" customWidth="1"/>
    <col min="1285" max="1285" width="14.85546875" style="148" customWidth="1"/>
    <col min="1286" max="1286" width="8.5703125" style="148" customWidth="1"/>
    <col min="1287" max="1287" width="9.42578125" style="148" customWidth="1"/>
    <col min="1288" max="1288" width="8.7109375" style="148" customWidth="1"/>
    <col min="1289" max="1289" width="10.42578125" style="148" customWidth="1"/>
    <col min="1290" max="1290" width="12.5703125" style="148" customWidth="1"/>
    <col min="1291" max="1291" width="13.140625" style="148" customWidth="1"/>
    <col min="1292" max="1292" width="13.7109375" style="148" customWidth="1"/>
    <col min="1293" max="1293" width="12.85546875" style="148" customWidth="1"/>
    <col min="1294" max="1294" width="11.42578125" style="148" customWidth="1"/>
    <col min="1295" max="1295" width="12.5703125" style="148" customWidth="1"/>
    <col min="1296" max="1296" width="13.42578125" style="148" customWidth="1"/>
    <col min="1297" max="1298" width="0" style="148" hidden="1" customWidth="1"/>
    <col min="1299" max="1299" width="10.28515625" style="148" customWidth="1"/>
    <col min="1300" max="1536" width="11.5703125" style="148"/>
    <col min="1537" max="1537" width="12.85546875" style="148" customWidth="1"/>
    <col min="1538" max="1539" width="11.42578125" style="148" customWidth="1"/>
    <col min="1540" max="1540" width="15.28515625" style="148" customWidth="1"/>
    <col min="1541" max="1541" width="14.85546875" style="148" customWidth="1"/>
    <col min="1542" max="1542" width="8.5703125" style="148" customWidth="1"/>
    <col min="1543" max="1543" width="9.42578125" style="148" customWidth="1"/>
    <col min="1544" max="1544" width="8.7109375" style="148" customWidth="1"/>
    <col min="1545" max="1545" width="10.42578125" style="148" customWidth="1"/>
    <col min="1546" max="1546" width="12.5703125" style="148" customWidth="1"/>
    <col min="1547" max="1547" width="13.140625" style="148" customWidth="1"/>
    <col min="1548" max="1548" width="13.7109375" style="148" customWidth="1"/>
    <col min="1549" max="1549" width="12.85546875" style="148" customWidth="1"/>
    <col min="1550" max="1550" width="11.42578125" style="148" customWidth="1"/>
    <col min="1551" max="1551" width="12.5703125" style="148" customWidth="1"/>
    <col min="1552" max="1552" width="13.42578125" style="148" customWidth="1"/>
    <col min="1553" max="1554" width="0" style="148" hidden="1" customWidth="1"/>
    <col min="1555" max="1555" width="10.28515625" style="148" customWidth="1"/>
    <col min="1556" max="1792" width="11.5703125" style="148"/>
    <col min="1793" max="1793" width="12.85546875" style="148" customWidth="1"/>
    <col min="1794" max="1795" width="11.42578125" style="148" customWidth="1"/>
    <col min="1796" max="1796" width="15.28515625" style="148" customWidth="1"/>
    <col min="1797" max="1797" width="14.85546875" style="148" customWidth="1"/>
    <col min="1798" max="1798" width="8.5703125" style="148" customWidth="1"/>
    <col min="1799" max="1799" width="9.42578125" style="148" customWidth="1"/>
    <col min="1800" max="1800" width="8.7109375" style="148" customWidth="1"/>
    <col min="1801" max="1801" width="10.42578125" style="148" customWidth="1"/>
    <col min="1802" max="1802" width="12.5703125" style="148" customWidth="1"/>
    <col min="1803" max="1803" width="13.140625" style="148" customWidth="1"/>
    <col min="1804" max="1804" width="13.7109375" style="148" customWidth="1"/>
    <col min="1805" max="1805" width="12.85546875" style="148" customWidth="1"/>
    <col min="1806" max="1806" width="11.42578125" style="148" customWidth="1"/>
    <col min="1807" max="1807" width="12.5703125" style="148" customWidth="1"/>
    <col min="1808" max="1808" width="13.42578125" style="148" customWidth="1"/>
    <col min="1809" max="1810" width="0" style="148" hidden="1" customWidth="1"/>
    <col min="1811" max="1811" width="10.28515625" style="148" customWidth="1"/>
    <col min="1812" max="2048" width="11.5703125" style="148"/>
    <col min="2049" max="2049" width="12.85546875" style="148" customWidth="1"/>
    <col min="2050" max="2051" width="11.42578125" style="148" customWidth="1"/>
    <col min="2052" max="2052" width="15.28515625" style="148" customWidth="1"/>
    <col min="2053" max="2053" width="14.85546875" style="148" customWidth="1"/>
    <col min="2054" max="2054" width="8.5703125" style="148" customWidth="1"/>
    <col min="2055" max="2055" width="9.42578125" style="148" customWidth="1"/>
    <col min="2056" max="2056" width="8.7109375" style="148" customWidth="1"/>
    <col min="2057" max="2057" width="10.42578125" style="148" customWidth="1"/>
    <col min="2058" max="2058" width="12.5703125" style="148" customWidth="1"/>
    <col min="2059" max="2059" width="13.140625" style="148" customWidth="1"/>
    <col min="2060" max="2060" width="13.7109375" style="148" customWidth="1"/>
    <col min="2061" max="2061" width="12.85546875" style="148" customWidth="1"/>
    <col min="2062" max="2062" width="11.42578125" style="148" customWidth="1"/>
    <col min="2063" max="2063" width="12.5703125" style="148" customWidth="1"/>
    <col min="2064" max="2064" width="13.42578125" style="148" customWidth="1"/>
    <col min="2065" max="2066" width="0" style="148" hidden="1" customWidth="1"/>
    <col min="2067" max="2067" width="10.28515625" style="148" customWidth="1"/>
    <col min="2068" max="2304" width="11.5703125" style="148"/>
    <col min="2305" max="2305" width="12.85546875" style="148" customWidth="1"/>
    <col min="2306" max="2307" width="11.42578125" style="148" customWidth="1"/>
    <col min="2308" max="2308" width="15.28515625" style="148" customWidth="1"/>
    <col min="2309" max="2309" width="14.85546875" style="148" customWidth="1"/>
    <col min="2310" max="2310" width="8.5703125" style="148" customWidth="1"/>
    <col min="2311" max="2311" width="9.42578125" style="148" customWidth="1"/>
    <col min="2312" max="2312" width="8.7109375" style="148" customWidth="1"/>
    <col min="2313" max="2313" width="10.42578125" style="148" customWidth="1"/>
    <col min="2314" max="2314" width="12.5703125" style="148" customWidth="1"/>
    <col min="2315" max="2315" width="13.140625" style="148" customWidth="1"/>
    <col min="2316" max="2316" width="13.7109375" style="148" customWidth="1"/>
    <col min="2317" max="2317" width="12.85546875" style="148" customWidth="1"/>
    <col min="2318" max="2318" width="11.42578125" style="148" customWidth="1"/>
    <col min="2319" max="2319" width="12.5703125" style="148" customWidth="1"/>
    <col min="2320" max="2320" width="13.42578125" style="148" customWidth="1"/>
    <col min="2321" max="2322" width="0" style="148" hidden="1" customWidth="1"/>
    <col min="2323" max="2323" width="10.28515625" style="148" customWidth="1"/>
    <col min="2324" max="2560" width="11.5703125" style="148"/>
    <col min="2561" max="2561" width="12.85546875" style="148" customWidth="1"/>
    <col min="2562" max="2563" width="11.42578125" style="148" customWidth="1"/>
    <col min="2564" max="2564" width="15.28515625" style="148" customWidth="1"/>
    <col min="2565" max="2565" width="14.85546875" style="148" customWidth="1"/>
    <col min="2566" max="2566" width="8.5703125" style="148" customWidth="1"/>
    <col min="2567" max="2567" width="9.42578125" style="148" customWidth="1"/>
    <col min="2568" max="2568" width="8.7109375" style="148" customWidth="1"/>
    <col min="2569" max="2569" width="10.42578125" style="148" customWidth="1"/>
    <col min="2570" max="2570" width="12.5703125" style="148" customWidth="1"/>
    <col min="2571" max="2571" width="13.140625" style="148" customWidth="1"/>
    <col min="2572" max="2572" width="13.7109375" style="148" customWidth="1"/>
    <col min="2573" max="2573" width="12.85546875" style="148" customWidth="1"/>
    <col min="2574" max="2574" width="11.42578125" style="148" customWidth="1"/>
    <col min="2575" max="2575" width="12.5703125" style="148" customWidth="1"/>
    <col min="2576" max="2576" width="13.42578125" style="148" customWidth="1"/>
    <col min="2577" max="2578" width="0" style="148" hidden="1" customWidth="1"/>
    <col min="2579" max="2579" width="10.28515625" style="148" customWidth="1"/>
    <col min="2580" max="2816" width="11.5703125" style="148"/>
    <col min="2817" max="2817" width="12.85546875" style="148" customWidth="1"/>
    <col min="2818" max="2819" width="11.42578125" style="148" customWidth="1"/>
    <col min="2820" max="2820" width="15.28515625" style="148" customWidth="1"/>
    <col min="2821" max="2821" width="14.85546875" style="148" customWidth="1"/>
    <col min="2822" max="2822" width="8.5703125" style="148" customWidth="1"/>
    <col min="2823" max="2823" width="9.42578125" style="148" customWidth="1"/>
    <col min="2824" max="2824" width="8.7109375" style="148" customWidth="1"/>
    <col min="2825" max="2825" width="10.42578125" style="148" customWidth="1"/>
    <col min="2826" max="2826" width="12.5703125" style="148" customWidth="1"/>
    <col min="2827" max="2827" width="13.140625" style="148" customWidth="1"/>
    <col min="2828" max="2828" width="13.7109375" style="148" customWidth="1"/>
    <col min="2829" max="2829" width="12.85546875" style="148" customWidth="1"/>
    <col min="2830" max="2830" width="11.42578125" style="148" customWidth="1"/>
    <col min="2831" max="2831" width="12.5703125" style="148" customWidth="1"/>
    <col min="2832" max="2832" width="13.42578125" style="148" customWidth="1"/>
    <col min="2833" max="2834" width="0" style="148" hidden="1" customWidth="1"/>
    <col min="2835" max="2835" width="10.28515625" style="148" customWidth="1"/>
    <col min="2836" max="3072" width="11.5703125" style="148"/>
    <col min="3073" max="3073" width="12.85546875" style="148" customWidth="1"/>
    <col min="3074" max="3075" width="11.42578125" style="148" customWidth="1"/>
    <col min="3076" max="3076" width="15.28515625" style="148" customWidth="1"/>
    <col min="3077" max="3077" width="14.85546875" style="148" customWidth="1"/>
    <col min="3078" max="3078" width="8.5703125" style="148" customWidth="1"/>
    <col min="3079" max="3079" width="9.42578125" style="148" customWidth="1"/>
    <col min="3080" max="3080" width="8.7109375" style="148" customWidth="1"/>
    <col min="3081" max="3081" width="10.42578125" style="148" customWidth="1"/>
    <col min="3082" max="3082" width="12.5703125" style="148" customWidth="1"/>
    <col min="3083" max="3083" width="13.140625" style="148" customWidth="1"/>
    <col min="3084" max="3084" width="13.7109375" style="148" customWidth="1"/>
    <col min="3085" max="3085" width="12.85546875" style="148" customWidth="1"/>
    <col min="3086" max="3086" width="11.42578125" style="148" customWidth="1"/>
    <col min="3087" max="3087" width="12.5703125" style="148" customWidth="1"/>
    <col min="3088" max="3088" width="13.42578125" style="148" customWidth="1"/>
    <col min="3089" max="3090" width="0" style="148" hidden="1" customWidth="1"/>
    <col min="3091" max="3091" width="10.28515625" style="148" customWidth="1"/>
    <col min="3092" max="3328" width="11.5703125" style="148"/>
    <col min="3329" max="3329" width="12.85546875" style="148" customWidth="1"/>
    <col min="3330" max="3331" width="11.42578125" style="148" customWidth="1"/>
    <col min="3332" max="3332" width="15.28515625" style="148" customWidth="1"/>
    <col min="3333" max="3333" width="14.85546875" style="148" customWidth="1"/>
    <col min="3334" max="3334" width="8.5703125" style="148" customWidth="1"/>
    <col min="3335" max="3335" width="9.42578125" style="148" customWidth="1"/>
    <col min="3336" max="3336" width="8.7109375" style="148" customWidth="1"/>
    <col min="3337" max="3337" width="10.42578125" style="148" customWidth="1"/>
    <col min="3338" max="3338" width="12.5703125" style="148" customWidth="1"/>
    <col min="3339" max="3339" width="13.140625" style="148" customWidth="1"/>
    <col min="3340" max="3340" width="13.7109375" style="148" customWidth="1"/>
    <col min="3341" max="3341" width="12.85546875" style="148" customWidth="1"/>
    <col min="3342" max="3342" width="11.42578125" style="148" customWidth="1"/>
    <col min="3343" max="3343" width="12.5703125" style="148" customWidth="1"/>
    <col min="3344" max="3344" width="13.42578125" style="148" customWidth="1"/>
    <col min="3345" max="3346" width="0" style="148" hidden="1" customWidth="1"/>
    <col min="3347" max="3347" width="10.28515625" style="148" customWidth="1"/>
    <col min="3348" max="3584" width="11.5703125" style="148"/>
    <col min="3585" max="3585" width="12.85546875" style="148" customWidth="1"/>
    <col min="3586" max="3587" width="11.42578125" style="148" customWidth="1"/>
    <col min="3588" max="3588" width="15.28515625" style="148" customWidth="1"/>
    <col min="3589" max="3589" width="14.85546875" style="148" customWidth="1"/>
    <col min="3590" max="3590" width="8.5703125" style="148" customWidth="1"/>
    <col min="3591" max="3591" width="9.42578125" style="148" customWidth="1"/>
    <col min="3592" max="3592" width="8.7109375" style="148" customWidth="1"/>
    <col min="3593" max="3593" width="10.42578125" style="148" customWidth="1"/>
    <col min="3594" max="3594" width="12.5703125" style="148" customWidth="1"/>
    <col min="3595" max="3595" width="13.140625" style="148" customWidth="1"/>
    <col min="3596" max="3596" width="13.7109375" style="148" customWidth="1"/>
    <col min="3597" max="3597" width="12.85546875" style="148" customWidth="1"/>
    <col min="3598" max="3598" width="11.42578125" style="148" customWidth="1"/>
    <col min="3599" max="3599" width="12.5703125" style="148" customWidth="1"/>
    <col min="3600" max="3600" width="13.42578125" style="148" customWidth="1"/>
    <col min="3601" max="3602" width="0" style="148" hidden="1" customWidth="1"/>
    <col min="3603" max="3603" width="10.28515625" style="148" customWidth="1"/>
    <col min="3604" max="3840" width="11.5703125" style="148"/>
    <col min="3841" max="3841" width="12.85546875" style="148" customWidth="1"/>
    <col min="3842" max="3843" width="11.42578125" style="148" customWidth="1"/>
    <col min="3844" max="3844" width="15.28515625" style="148" customWidth="1"/>
    <col min="3845" max="3845" width="14.85546875" style="148" customWidth="1"/>
    <col min="3846" max="3846" width="8.5703125" style="148" customWidth="1"/>
    <col min="3847" max="3847" width="9.42578125" style="148" customWidth="1"/>
    <col min="3848" max="3848" width="8.7109375" style="148" customWidth="1"/>
    <col min="3849" max="3849" width="10.42578125" style="148" customWidth="1"/>
    <col min="3850" max="3850" width="12.5703125" style="148" customWidth="1"/>
    <col min="3851" max="3851" width="13.140625" style="148" customWidth="1"/>
    <col min="3852" max="3852" width="13.7109375" style="148" customWidth="1"/>
    <col min="3853" max="3853" width="12.85546875" style="148" customWidth="1"/>
    <col min="3854" max="3854" width="11.42578125" style="148" customWidth="1"/>
    <col min="3855" max="3855" width="12.5703125" style="148" customWidth="1"/>
    <col min="3856" max="3856" width="13.42578125" style="148" customWidth="1"/>
    <col min="3857" max="3858" width="0" style="148" hidden="1" customWidth="1"/>
    <col min="3859" max="3859" width="10.28515625" style="148" customWidth="1"/>
    <col min="3860" max="4096" width="11.5703125" style="148"/>
    <col min="4097" max="4097" width="12.85546875" style="148" customWidth="1"/>
    <col min="4098" max="4099" width="11.42578125" style="148" customWidth="1"/>
    <col min="4100" max="4100" width="15.28515625" style="148" customWidth="1"/>
    <col min="4101" max="4101" width="14.85546875" style="148" customWidth="1"/>
    <col min="4102" max="4102" width="8.5703125" style="148" customWidth="1"/>
    <col min="4103" max="4103" width="9.42578125" style="148" customWidth="1"/>
    <col min="4104" max="4104" width="8.7109375" style="148" customWidth="1"/>
    <col min="4105" max="4105" width="10.42578125" style="148" customWidth="1"/>
    <col min="4106" max="4106" width="12.5703125" style="148" customWidth="1"/>
    <col min="4107" max="4107" width="13.140625" style="148" customWidth="1"/>
    <col min="4108" max="4108" width="13.7109375" style="148" customWidth="1"/>
    <col min="4109" max="4109" width="12.85546875" style="148" customWidth="1"/>
    <col min="4110" max="4110" width="11.42578125" style="148" customWidth="1"/>
    <col min="4111" max="4111" width="12.5703125" style="148" customWidth="1"/>
    <col min="4112" max="4112" width="13.42578125" style="148" customWidth="1"/>
    <col min="4113" max="4114" width="0" style="148" hidden="1" customWidth="1"/>
    <col min="4115" max="4115" width="10.28515625" style="148" customWidth="1"/>
    <col min="4116" max="4352" width="11.5703125" style="148"/>
    <col min="4353" max="4353" width="12.85546875" style="148" customWidth="1"/>
    <col min="4354" max="4355" width="11.42578125" style="148" customWidth="1"/>
    <col min="4356" max="4356" width="15.28515625" style="148" customWidth="1"/>
    <col min="4357" max="4357" width="14.85546875" style="148" customWidth="1"/>
    <col min="4358" max="4358" width="8.5703125" style="148" customWidth="1"/>
    <col min="4359" max="4359" width="9.42578125" style="148" customWidth="1"/>
    <col min="4360" max="4360" width="8.7109375" style="148" customWidth="1"/>
    <col min="4361" max="4361" width="10.42578125" style="148" customWidth="1"/>
    <col min="4362" max="4362" width="12.5703125" style="148" customWidth="1"/>
    <col min="4363" max="4363" width="13.140625" style="148" customWidth="1"/>
    <col min="4364" max="4364" width="13.7109375" style="148" customWidth="1"/>
    <col min="4365" max="4365" width="12.85546875" style="148" customWidth="1"/>
    <col min="4366" max="4366" width="11.42578125" style="148" customWidth="1"/>
    <col min="4367" max="4367" width="12.5703125" style="148" customWidth="1"/>
    <col min="4368" max="4368" width="13.42578125" style="148" customWidth="1"/>
    <col min="4369" max="4370" width="0" style="148" hidden="1" customWidth="1"/>
    <col min="4371" max="4371" width="10.28515625" style="148" customWidth="1"/>
    <col min="4372" max="4608" width="11.5703125" style="148"/>
    <col min="4609" max="4609" width="12.85546875" style="148" customWidth="1"/>
    <col min="4610" max="4611" width="11.42578125" style="148" customWidth="1"/>
    <col min="4612" max="4612" width="15.28515625" style="148" customWidth="1"/>
    <col min="4613" max="4613" width="14.85546875" style="148" customWidth="1"/>
    <col min="4614" max="4614" width="8.5703125" style="148" customWidth="1"/>
    <col min="4615" max="4615" width="9.42578125" style="148" customWidth="1"/>
    <col min="4616" max="4616" width="8.7109375" style="148" customWidth="1"/>
    <col min="4617" max="4617" width="10.42578125" style="148" customWidth="1"/>
    <col min="4618" max="4618" width="12.5703125" style="148" customWidth="1"/>
    <col min="4619" max="4619" width="13.140625" style="148" customWidth="1"/>
    <col min="4620" max="4620" width="13.7109375" style="148" customWidth="1"/>
    <col min="4621" max="4621" width="12.85546875" style="148" customWidth="1"/>
    <col min="4622" max="4622" width="11.42578125" style="148" customWidth="1"/>
    <col min="4623" max="4623" width="12.5703125" style="148" customWidth="1"/>
    <col min="4624" max="4624" width="13.42578125" style="148" customWidth="1"/>
    <col min="4625" max="4626" width="0" style="148" hidden="1" customWidth="1"/>
    <col min="4627" max="4627" width="10.28515625" style="148" customWidth="1"/>
    <col min="4628" max="4864" width="11.5703125" style="148"/>
    <col min="4865" max="4865" width="12.85546875" style="148" customWidth="1"/>
    <col min="4866" max="4867" width="11.42578125" style="148" customWidth="1"/>
    <col min="4868" max="4868" width="15.28515625" style="148" customWidth="1"/>
    <col min="4869" max="4869" width="14.85546875" style="148" customWidth="1"/>
    <col min="4870" max="4870" width="8.5703125" style="148" customWidth="1"/>
    <col min="4871" max="4871" width="9.42578125" style="148" customWidth="1"/>
    <col min="4872" max="4872" width="8.7109375" style="148" customWidth="1"/>
    <col min="4873" max="4873" width="10.42578125" style="148" customWidth="1"/>
    <col min="4874" max="4874" width="12.5703125" style="148" customWidth="1"/>
    <col min="4875" max="4875" width="13.140625" style="148" customWidth="1"/>
    <col min="4876" max="4876" width="13.7109375" style="148" customWidth="1"/>
    <col min="4877" max="4877" width="12.85546875" style="148" customWidth="1"/>
    <col min="4878" max="4878" width="11.42578125" style="148" customWidth="1"/>
    <col min="4879" max="4879" width="12.5703125" style="148" customWidth="1"/>
    <col min="4880" max="4880" width="13.42578125" style="148" customWidth="1"/>
    <col min="4881" max="4882" width="0" style="148" hidden="1" customWidth="1"/>
    <col min="4883" max="4883" width="10.28515625" style="148" customWidth="1"/>
    <col min="4884" max="5120" width="11.5703125" style="148"/>
    <col min="5121" max="5121" width="12.85546875" style="148" customWidth="1"/>
    <col min="5122" max="5123" width="11.42578125" style="148" customWidth="1"/>
    <col min="5124" max="5124" width="15.28515625" style="148" customWidth="1"/>
    <col min="5125" max="5125" width="14.85546875" style="148" customWidth="1"/>
    <col min="5126" max="5126" width="8.5703125" style="148" customWidth="1"/>
    <col min="5127" max="5127" width="9.42578125" style="148" customWidth="1"/>
    <col min="5128" max="5128" width="8.7109375" style="148" customWidth="1"/>
    <col min="5129" max="5129" width="10.42578125" style="148" customWidth="1"/>
    <col min="5130" max="5130" width="12.5703125" style="148" customWidth="1"/>
    <col min="5131" max="5131" width="13.140625" style="148" customWidth="1"/>
    <col min="5132" max="5132" width="13.7109375" style="148" customWidth="1"/>
    <col min="5133" max="5133" width="12.85546875" style="148" customWidth="1"/>
    <col min="5134" max="5134" width="11.42578125" style="148" customWidth="1"/>
    <col min="5135" max="5135" width="12.5703125" style="148" customWidth="1"/>
    <col min="5136" max="5136" width="13.42578125" style="148" customWidth="1"/>
    <col min="5137" max="5138" width="0" style="148" hidden="1" customWidth="1"/>
    <col min="5139" max="5139" width="10.28515625" style="148" customWidth="1"/>
    <col min="5140" max="5376" width="11.5703125" style="148"/>
    <col min="5377" max="5377" width="12.85546875" style="148" customWidth="1"/>
    <col min="5378" max="5379" width="11.42578125" style="148" customWidth="1"/>
    <col min="5380" max="5380" width="15.28515625" style="148" customWidth="1"/>
    <col min="5381" max="5381" width="14.85546875" style="148" customWidth="1"/>
    <col min="5382" max="5382" width="8.5703125" style="148" customWidth="1"/>
    <col min="5383" max="5383" width="9.42578125" style="148" customWidth="1"/>
    <col min="5384" max="5384" width="8.7109375" style="148" customWidth="1"/>
    <col min="5385" max="5385" width="10.42578125" style="148" customWidth="1"/>
    <col min="5386" max="5386" width="12.5703125" style="148" customWidth="1"/>
    <col min="5387" max="5387" width="13.140625" style="148" customWidth="1"/>
    <col min="5388" max="5388" width="13.7109375" style="148" customWidth="1"/>
    <col min="5389" max="5389" width="12.85546875" style="148" customWidth="1"/>
    <col min="5390" max="5390" width="11.42578125" style="148" customWidth="1"/>
    <col min="5391" max="5391" width="12.5703125" style="148" customWidth="1"/>
    <col min="5392" max="5392" width="13.42578125" style="148" customWidth="1"/>
    <col min="5393" max="5394" width="0" style="148" hidden="1" customWidth="1"/>
    <col min="5395" max="5395" width="10.28515625" style="148" customWidth="1"/>
    <col min="5396" max="5632" width="11.5703125" style="148"/>
    <col min="5633" max="5633" width="12.85546875" style="148" customWidth="1"/>
    <col min="5634" max="5635" width="11.42578125" style="148" customWidth="1"/>
    <col min="5636" max="5636" width="15.28515625" style="148" customWidth="1"/>
    <col min="5637" max="5637" width="14.85546875" style="148" customWidth="1"/>
    <col min="5638" max="5638" width="8.5703125" style="148" customWidth="1"/>
    <col min="5639" max="5639" width="9.42578125" style="148" customWidth="1"/>
    <col min="5640" max="5640" width="8.7109375" style="148" customWidth="1"/>
    <col min="5641" max="5641" width="10.42578125" style="148" customWidth="1"/>
    <col min="5642" max="5642" width="12.5703125" style="148" customWidth="1"/>
    <col min="5643" max="5643" width="13.140625" style="148" customWidth="1"/>
    <col min="5644" max="5644" width="13.7109375" style="148" customWidth="1"/>
    <col min="5645" max="5645" width="12.85546875" style="148" customWidth="1"/>
    <col min="5646" max="5646" width="11.42578125" style="148" customWidth="1"/>
    <col min="5647" max="5647" width="12.5703125" style="148" customWidth="1"/>
    <col min="5648" max="5648" width="13.42578125" style="148" customWidth="1"/>
    <col min="5649" max="5650" width="0" style="148" hidden="1" customWidth="1"/>
    <col min="5651" max="5651" width="10.28515625" style="148" customWidth="1"/>
    <col min="5652" max="5888" width="11.5703125" style="148"/>
    <col min="5889" max="5889" width="12.85546875" style="148" customWidth="1"/>
    <col min="5890" max="5891" width="11.42578125" style="148" customWidth="1"/>
    <col min="5892" max="5892" width="15.28515625" style="148" customWidth="1"/>
    <col min="5893" max="5893" width="14.85546875" style="148" customWidth="1"/>
    <col min="5894" max="5894" width="8.5703125" style="148" customWidth="1"/>
    <col min="5895" max="5895" width="9.42578125" style="148" customWidth="1"/>
    <col min="5896" max="5896" width="8.7109375" style="148" customWidth="1"/>
    <col min="5897" max="5897" width="10.42578125" style="148" customWidth="1"/>
    <col min="5898" max="5898" width="12.5703125" style="148" customWidth="1"/>
    <col min="5899" max="5899" width="13.140625" style="148" customWidth="1"/>
    <col min="5900" max="5900" width="13.7109375" style="148" customWidth="1"/>
    <col min="5901" max="5901" width="12.85546875" style="148" customWidth="1"/>
    <col min="5902" max="5902" width="11.42578125" style="148" customWidth="1"/>
    <col min="5903" max="5903" width="12.5703125" style="148" customWidth="1"/>
    <col min="5904" max="5904" width="13.42578125" style="148" customWidth="1"/>
    <col min="5905" max="5906" width="0" style="148" hidden="1" customWidth="1"/>
    <col min="5907" max="5907" width="10.28515625" style="148" customWidth="1"/>
    <col min="5908" max="6144" width="11.5703125" style="148"/>
    <col min="6145" max="6145" width="12.85546875" style="148" customWidth="1"/>
    <col min="6146" max="6147" width="11.42578125" style="148" customWidth="1"/>
    <col min="6148" max="6148" width="15.28515625" style="148" customWidth="1"/>
    <col min="6149" max="6149" width="14.85546875" style="148" customWidth="1"/>
    <col min="6150" max="6150" width="8.5703125" style="148" customWidth="1"/>
    <col min="6151" max="6151" width="9.42578125" style="148" customWidth="1"/>
    <col min="6152" max="6152" width="8.7109375" style="148" customWidth="1"/>
    <col min="6153" max="6153" width="10.42578125" style="148" customWidth="1"/>
    <col min="6154" max="6154" width="12.5703125" style="148" customWidth="1"/>
    <col min="6155" max="6155" width="13.140625" style="148" customWidth="1"/>
    <col min="6156" max="6156" width="13.7109375" style="148" customWidth="1"/>
    <col min="6157" max="6157" width="12.85546875" style="148" customWidth="1"/>
    <col min="6158" max="6158" width="11.42578125" style="148" customWidth="1"/>
    <col min="6159" max="6159" width="12.5703125" style="148" customWidth="1"/>
    <col min="6160" max="6160" width="13.42578125" style="148" customWidth="1"/>
    <col min="6161" max="6162" width="0" style="148" hidden="1" customWidth="1"/>
    <col min="6163" max="6163" width="10.28515625" style="148" customWidth="1"/>
    <col min="6164" max="6400" width="11.5703125" style="148"/>
    <col min="6401" max="6401" width="12.85546875" style="148" customWidth="1"/>
    <col min="6402" max="6403" width="11.42578125" style="148" customWidth="1"/>
    <col min="6404" max="6404" width="15.28515625" style="148" customWidth="1"/>
    <col min="6405" max="6405" width="14.85546875" style="148" customWidth="1"/>
    <col min="6406" max="6406" width="8.5703125" style="148" customWidth="1"/>
    <col min="6407" max="6407" width="9.42578125" style="148" customWidth="1"/>
    <col min="6408" max="6408" width="8.7109375" style="148" customWidth="1"/>
    <col min="6409" max="6409" width="10.42578125" style="148" customWidth="1"/>
    <col min="6410" max="6410" width="12.5703125" style="148" customWidth="1"/>
    <col min="6411" max="6411" width="13.140625" style="148" customWidth="1"/>
    <col min="6412" max="6412" width="13.7109375" style="148" customWidth="1"/>
    <col min="6413" max="6413" width="12.85546875" style="148" customWidth="1"/>
    <col min="6414" max="6414" width="11.42578125" style="148" customWidth="1"/>
    <col min="6415" max="6415" width="12.5703125" style="148" customWidth="1"/>
    <col min="6416" max="6416" width="13.42578125" style="148" customWidth="1"/>
    <col min="6417" max="6418" width="0" style="148" hidden="1" customWidth="1"/>
    <col min="6419" max="6419" width="10.28515625" style="148" customWidth="1"/>
    <col min="6420" max="6656" width="11.5703125" style="148"/>
    <col min="6657" max="6657" width="12.85546875" style="148" customWidth="1"/>
    <col min="6658" max="6659" width="11.42578125" style="148" customWidth="1"/>
    <col min="6660" max="6660" width="15.28515625" style="148" customWidth="1"/>
    <col min="6661" max="6661" width="14.85546875" style="148" customWidth="1"/>
    <col min="6662" max="6662" width="8.5703125" style="148" customWidth="1"/>
    <col min="6663" max="6663" width="9.42578125" style="148" customWidth="1"/>
    <col min="6664" max="6664" width="8.7109375" style="148" customWidth="1"/>
    <col min="6665" max="6665" width="10.42578125" style="148" customWidth="1"/>
    <col min="6666" max="6666" width="12.5703125" style="148" customWidth="1"/>
    <col min="6667" max="6667" width="13.140625" style="148" customWidth="1"/>
    <col min="6668" max="6668" width="13.7109375" style="148" customWidth="1"/>
    <col min="6669" max="6669" width="12.85546875" style="148" customWidth="1"/>
    <col min="6670" max="6670" width="11.42578125" style="148" customWidth="1"/>
    <col min="6671" max="6671" width="12.5703125" style="148" customWidth="1"/>
    <col min="6672" max="6672" width="13.42578125" style="148" customWidth="1"/>
    <col min="6673" max="6674" width="0" style="148" hidden="1" customWidth="1"/>
    <col min="6675" max="6675" width="10.28515625" style="148" customWidth="1"/>
    <col min="6676" max="6912" width="11.5703125" style="148"/>
    <col min="6913" max="6913" width="12.85546875" style="148" customWidth="1"/>
    <col min="6914" max="6915" width="11.42578125" style="148" customWidth="1"/>
    <col min="6916" max="6916" width="15.28515625" style="148" customWidth="1"/>
    <col min="6917" max="6917" width="14.85546875" style="148" customWidth="1"/>
    <col min="6918" max="6918" width="8.5703125" style="148" customWidth="1"/>
    <col min="6919" max="6919" width="9.42578125" style="148" customWidth="1"/>
    <col min="6920" max="6920" width="8.7109375" style="148" customWidth="1"/>
    <col min="6921" max="6921" width="10.42578125" style="148" customWidth="1"/>
    <col min="6922" max="6922" width="12.5703125" style="148" customWidth="1"/>
    <col min="6923" max="6923" width="13.140625" style="148" customWidth="1"/>
    <col min="6924" max="6924" width="13.7109375" style="148" customWidth="1"/>
    <col min="6925" max="6925" width="12.85546875" style="148" customWidth="1"/>
    <col min="6926" max="6926" width="11.42578125" style="148" customWidth="1"/>
    <col min="6927" max="6927" width="12.5703125" style="148" customWidth="1"/>
    <col min="6928" max="6928" width="13.42578125" style="148" customWidth="1"/>
    <col min="6929" max="6930" width="0" style="148" hidden="1" customWidth="1"/>
    <col min="6931" max="6931" width="10.28515625" style="148" customWidth="1"/>
    <col min="6932" max="7168" width="11.5703125" style="148"/>
    <col min="7169" max="7169" width="12.85546875" style="148" customWidth="1"/>
    <col min="7170" max="7171" width="11.42578125" style="148" customWidth="1"/>
    <col min="7172" max="7172" width="15.28515625" style="148" customWidth="1"/>
    <col min="7173" max="7173" width="14.85546875" style="148" customWidth="1"/>
    <col min="7174" max="7174" width="8.5703125" style="148" customWidth="1"/>
    <col min="7175" max="7175" width="9.42578125" style="148" customWidth="1"/>
    <col min="7176" max="7176" width="8.7109375" style="148" customWidth="1"/>
    <col min="7177" max="7177" width="10.42578125" style="148" customWidth="1"/>
    <col min="7178" max="7178" width="12.5703125" style="148" customWidth="1"/>
    <col min="7179" max="7179" width="13.140625" style="148" customWidth="1"/>
    <col min="7180" max="7180" width="13.7109375" style="148" customWidth="1"/>
    <col min="7181" max="7181" width="12.85546875" style="148" customWidth="1"/>
    <col min="7182" max="7182" width="11.42578125" style="148" customWidth="1"/>
    <col min="7183" max="7183" width="12.5703125" style="148" customWidth="1"/>
    <col min="7184" max="7184" width="13.42578125" style="148" customWidth="1"/>
    <col min="7185" max="7186" width="0" style="148" hidden="1" customWidth="1"/>
    <col min="7187" max="7187" width="10.28515625" style="148" customWidth="1"/>
    <col min="7188" max="7424" width="11.5703125" style="148"/>
    <col min="7425" max="7425" width="12.85546875" style="148" customWidth="1"/>
    <col min="7426" max="7427" width="11.42578125" style="148" customWidth="1"/>
    <col min="7428" max="7428" width="15.28515625" style="148" customWidth="1"/>
    <col min="7429" max="7429" width="14.85546875" style="148" customWidth="1"/>
    <col min="7430" max="7430" width="8.5703125" style="148" customWidth="1"/>
    <col min="7431" max="7431" width="9.42578125" style="148" customWidth="1"/>
    <col min="7432" max="7432" width="8.7109375" style="148" customWidth="1"/>
    <col min="7433" max="7433" width="10.42578125" style="148" customWidth="1"/>
    <col min="7434" max="7434" width="12.5703125" style="148" customWidth="1"/>
    <col min="7435" max="7435" width="13.140625" style="148" customWidth="1"/>
    <col min="7436" max="7436" width="13.7109375" style="148" customWidth="1"/>
    <col min="7437" max="7437" width="12.85546875" style="148" customWidth="1"/>
    <col min="7438" max="7438" width="11.42578125" style="148" customWidth="1"/>
    <col min="7439" max="7439" width="12.5703125" style="148" customWidth="1"/>
    <col min="7440" max="7440" width="13.42578125" style="148" customWidth="1"/>
    <col min="7441" max="7442" width="0" style="148" hidden="1" customWidth="1"/>
    <col min="7443" max="7443" width="10.28515625" style="148" customWidth="1"/>
    <col min="7444" max="7680" width="11.5703125" style="148"/>
    <col min="7681" max="7681" width="12.85546875" style="148" customWidth="1"/>
    <col min="7682" max="7683" width="11.42578125" style="148" customWidth="1"/>
    <col min="7684" max="7684" width="15.28515625" style="148" customWidth="1"/>
    <col min="7685" max="7685" width="14.85546875" style="148" customWidth="1"/>
    <col min="7686" max="7686" width="8.5703125" style="148" customWidth="1"/>
    <col min="7687" max="7687" width="9.42578125" style="148" customWidth="1"/>
    <col min="7688" max="7688" width="8.7109375" style="148" customWidth="1"/>
    <col min="7689" max="7689" width="10.42578125" style="148" customWidth="1"/>
    <col min="7690" max="7690" width="12.5703125" style="148" customWidth="1"/>
    <col min="7691" max="7691" width="13.140625" style="148" customWidth="1"/>
    <col min="7692" max="7692" width="13.7109375" style="148" customWidth="1"/>
    <col min="7693" max="7693" width="12.85546875" style="148" customWidth="1"/>
    <col min="7694" max="7694" width="11.42578125" style="148" customWidth="1"/>
    <col min="7695" max="7695" width="12.5703125" style="148" customWidth="1"/>
    <col min="7696" max="7696" width="13.42578125" style="148" customWidth="1"/>
    <col min="7697" max="7698" width="0" style="148" hidden="1" customWidth="1"/>
    <col min="7699" max="7699" width="10.28515625" style="148" customWidth="1"/>
    <col min="7700" max="7936" width="11.5703125" style="148"/>
    <col min="7937" max="7937" width="12.85546875" style="148" customWidth="1"/>
    <col min="7938" max="7939" width="11.42578125" style="148" customWidth="1"/>
    <col min="7940" max="7940" width="15.28515625" style="148" customWidth="1"/>
    <col min="7941" max="7941" width="14.85546875" style="148" customWidth="1"/>
    <col min="7942" max="7942" width="8.5703125" style="148" customWidth="1"/>
    <col min="7943" max="7943" width="9.42578125" style="148" customWidth="1"/>
    <col min="7944" max="7944" width="8.7109375" style="148" customWidth="1"/>
    <col min="7945" max="7945" width="10.42578125" style="148" customWidth="1"/>
    <col min="7946" max="7946" width="12.5703125" style="148" customWidth="1"/>
    <col min="7947" max="7947" width="13.140625" style="148" customWidth="1"/>
    <col min="7948" max="7948" width="13.7109375" style="148" customWidth="1"/>
    <col min="7949" max="7949" width="12.85546875" style="148" customWidth="1"/>
    <col min="7950" max="7950" width="11.42578125" style="148" customWidth="1"/>
    <col min="7951" max="7951" width="12.5703125" style="148" customWidth="1"/>
    <col min="7952" max="7952" width="13.42578125" style="148" customWidth="1"/>
    <col min="7953" max="7954" width="0" style="148" hidden="1" customWidth="1"/>
    <col min="7955" max="7955" width="10.28515625" style="148" customWidth="1"/>
    <col min="7956" max="8192" width="11.5703125" style="148"/>
    <col min="8193" max="8193" width="12.85546875" style="148" customWidth="1"/>
    <col min="8194" max="8195" width="11.42578125" style="148" customWidth="1"/>
    <col min="8196" max="8196" width="15.28515625" style="148" customWidth="1"/>
    <col min="8197" max="8197" width="14.85546875" style="148" customWidth="1"/>
    <col min="8198" max="8198" width="8.5703125" style="148" customWidth="1"/>
    <col min="8199" max="8199" width="9.42578125" style="148" customWidth="1"/>
    <col min="8200" max="8200" width="8.7109375" style="148" customWidth="1"/>
    <col min="8201" max="8201" width="10.42578125" style="148" customWidth="1"/>
    <col min="8202" max="8202" width="12.5703125" style="148" customWidth="1"/>
    <col min="8203" max="8203" width="13.140625" style="148" customWidth="1"/>
    <col min="8204" max="8204" width="13.7109375" style="148" customWidth="1"/>
    <col min="8205" max="8205" width="12.85546875" style="148" customWidth="1"/>
    <col min="8206" max="8206" width="11.42578125" style="148" customWidth="1"/>
    <col min="8207" max="8207" width="12.5703125" style="148" customWidth="1"/>
    <col min="8208" max="8208" width="13.42578125" style="148" customWidth="1"/>
    <col min="8209" max="8210" width="0" style="148" hidden="1" customWidth="1"/>
    <col min="8211" max="8211" width="10.28515625" style="148" customWidth="1"/>
    <col min="8212" max="8448" width="11.5703125" style="148"/>
    <col min="8449" max="8449" width="12.85546875" style="148" customWidth="1"/>
    <col min="8450" max="8451" width="11.42578125" style="148" customWidth="1"/>
    <col min="8452" max="8452" width="15.28515625" style="148" customWidth="1"/>
    <col min="8453" max="8453" width="14.85546875" style="148" customWidth="1"/>
    <col min="8454" max="8454" width="8.5703125" style="148" customWidth="1"/>
    <col min="8455" max="8455" width="9.42578125" style="148" customWidth="1"/>
    <col min="8456" max="8456" width="8.7109375" style="148" customWidth="1"/>
    <col min="8457" max="8457" width="10.42578125" style="148" customWidth="1"/>
    <col min="8458" max="8458" width="12.5703125" style="148" customWidth="1"/>
    <col min="8459" max="8459" width="13.140625" style="148" customWidth="1"/>
    <col min="8460" max="8460" width="13.7109375" style="148" customWidth="1"/>
    <col min="8461" max="8461" width="12.85546875" style="148" customWidth="1"/>
    <col min="8462" max="8462" width="11.42578125" style="148" customWidth="1"/>
    <col min="8463" max="8463" width="12.5703125" style="148" customWidth="1"/>
    <col min="8464" max="8464" width="13.42578125" style="148" customWidth="1"/>
    <col min="8465" max="8466" width="0" style="148" hidden="1" customWidth="1"/>
    <col min="8467" max="8467" width="10.28515625" style="148" customWidth="1"/>
    <col min="8468" max="8704" width="11.5703125" style="148"/>
    <col min="8705" max="8705" width="12.85546875" style="148" customWidth="1"/>
    <col min="8706" max="8707" width="11.42578125" style="148" customWidth="1"/>
    <col min="8708" max="8708" width="15.28515625" style="148" customWidth="1"/>
    <col min="8709" max="8709" width="14.85546875" style="148" customWidth="1"/>
    <col min="8710" max="8710" width="8.5703125" style="148" customWidth="1"/>
    <col min="8711" max="8711" width="9.42578125" style="148" customWidth="1"/>
    <col min="8712" max="8712" width="8.7109375" style="148" customWidth="1"/>
    <col min="8713" max="8713" width="10.42578125" style="148" customWidth="1"/>
    <col min="8714" max="8714" width="12.5703125" style="148" customWidth="1"/>
    <col min="8715" max="8715" width="13.140625" style="148" customWidth="1"/>
    <col min="8716" max="8716" width="13.7109375" style="148" customWidth="1"/>
    <col min="8717" max="8717" width="12.85546875" style="148" customWidth="1"/>
    <col min="8718" max="8718" width="11.42578125" style="148" customWidth="1"/>
    <col min="8719" max="8719" width="12.5703125" style="148" customWidth="1"/>
    <col min="8720" max="8720" width="13.42578125" style="148" customWidth="1"/>
    <col min="8721" max="8722" width="0" style="148" hidden="1" customWidth="1"/>
    <col min="8723" max="8723" width="10.28515625" style="148" customWidth="1"/>
    <col min="8724" max="8960" width="11.5703125" style="148"/>
    <col min="8961" max="8961" width="12.85546875" style="148" customWidth="1"/>
    <col min="8962" max="8963" width="11.42578125" style="148" customWidth="1"/>
    <col min="8964" max="8964" width="15.28515625" style="148" customWidth="1"/>
    <col min="8965" max="8965" width="14.85546875" style="148" customWidth="1"/>
    <col min="8966" max="8966" width="8.5703125" style="148" customWidth="1"/>
    <col min="8967" max="8967" width="9.42578125" style="148" customWidth="1"/>
    <col min="8968" max="8968" width="8.7109375" style="148" customWidth="1"/>
    <col min="8969" max="8969" width="10.42578125" style="148" customWidth="1"/>
    <col min="8970" max="8970" width="12.5703125" style="148" customWidth="1"/>
    <col min="8971" max="8971" width="13.140625" style="148" customWidth="1"/>
    <col min="8972" max="8972" width="13.7109375" style="148" customWidth="1"/>
    <col min="8973" max="8973" width="12.85546875" style="148" customWidth="1"/>
    <col min="8974" max="8974" width="11.42578125" style="148" customWidth="1"/>
    <col min="8975" max="8975" width="12.5703125" style="148" customWidth="1"/>
    <col min="8976" max="8976" width="13.42578125" style="148" customWidth="1"/>
    <col min="8977" max="8978" width="0" style="148" hidden="1" customWidth="1"/>
    <col min="8979" max="8979" width="10.28515625" style="148" customWidth="1"/>
    <col min="8980" max="9216" width="11.5703125" style="148"/>
    <col min="9217" max="9217" width="12.85546875" style="148" customWidth="1"/>
    <col min="9218" max="9219" width="11.42578125" style="148" customWidth="1"/>
    <col min="9220" max="9220" width="15.28515625" style="148" customWidth="1"/>
    <col min="9221" max="9221" width="14.85546875" style="148" customWidth="1"/>
    <col min="9222" max="9222" width="8.5703125" style="148" customWidth="1"/>
    <col min="9223" max="9223" width="9.42578125" style="148" customWidth="1"/>
    <col min="9224" max="9224" width="8.7109375" style="148" customWidth="1"/>
    <col min="9225" max="9225" width="10.42578125" style="148" customWidth="1"/>
    <col min="9226" max="9226" width="12.5703125" style="148" customWidth="1"/>
    <col min="9227" max="9227" width="13.140625" style="148" customWidth="1"/>
    <col min="9228" max="9228" width="13.7109375" style="148" customWidth="1"/>
    <col min="9229" max="9229" width="12.85546875" style="148" customWidth="1"/>
    <col min="9230" max="9230" width="11.42578125" style="148" customWidth="1"/>
    <col min="9231" max="9231" width="12.5703125" style="148" customWidth="1"/>
    <col min="9232" max="9232" width="13.42578125" style="148" customWidth="1"/>
    <col min="9233" max="9234" width="0" style="148" hidden="1" customWidth="1"/>
    <col min="9235" max="9235" width="10.28515625" style="148" customWidth="1"/>
    <col min="9236" max="9472" width="11.5703125" style="148"/>
    <col min="9473" max="9473" width="12.85546875" style="148" customWidth="1"/>
    <col min="9474" max="9475" width="11.42578125" style="148" customWidth="1"/>
    <col min="9476" max="9476" width="15.28515625" style="148" customWidth="1"/>
    <col min="9477" max="9477" width="14.85546875" style="148" customWidth="1"/>
    <col min="9478" max="9478" width="8.5703125" style="148" customWidth="1"/>
    <col min="9479" max="9479" width="9.42578125" style="148" customWidth="1"/>
    <col min="9480" max="9480" width="8.7109375" style="148" customWidth="1"/>
    <col min="9481" max="9481" width="10.42578125" style="148" customWidth="1"/>
    <col min="9482" max="9482" width="12.5703125" style="148" customWidth="1"/>
    <col min="9483" max="9483" width="13.140625" style="148" customWidth="1"/>
    <col min="9484" max="9484" width="13.7109375" style="148" customWidth="1"/>
    <col min="9485" max="9485" width="12.85546875" style="148" customWidth="1"/>
    <col min="9486" max="9486" width="11.42578125" style="148" customWidth="1"/>
    <col min="9487" max="9487" width="12.5703125" style="148" customWidth="1"/>
    <col min="9488" max="9488" width="13.42578125" style="148" customWidth="1"/>
    <col min="9489" max="9490" width="0" style="148" hidden="1" customWidth="1"/>
    <col min="9491" max="9491" width="10.28515625" style="148" customWidth="1"/>
    <col min="9492" max="9728" width="11.5703125" style="148"/>
    <col min="9729" max="9729" width="12.85546875" style="148" customWidth="1"/>
    <col min="9730" max="9731" width="11.42578125" style="148" customWidth="1"/>
    <col min="9732" max="9732" width="15.28515625" style="148" customWidth="1"/>
    <col min="9733" max="9733" width="14.85546875" style="148" customWidth="1"/>
    <col min="9734" max="9734" width="8.5703125" style="148" customWidth="1"/>
    <col min="9735" max="9735" width="9.42578125" style="148" customWidth="1"/>
    <col min="9736" max="9736" width="8.7109375" style="148" customWidth="1"/>
    <col min="9737" max="9737" width="10.42578125" style="148" customWidth="1"/>
    <col min="9738" max="9738" width="12.5703125" style="148" customWidth="1"/>
    <col min="9739" max="9739" width="13.140625" style="148" customWidth="1"/>
    <col min="9740" max="9740" width="13.7109375" style="148" customWidth="1"/>
    <col min="9741" max="9741" width="12.85546875" style="148" customWidth="1"/>
    <col min="9742" max="9742" width="11.42578125" style="148" customWidth="1"/>
    <col min="9743" max="9743" width="12.5703125" style="148" customWidth="1"/>
    <col min="9744" max="9744" width="13.42578125" style="148" customWidth="1"/>
    <col min="9745" max="9746" width="0" style="148" hidden="1" customWidth="1"/>
    <col min="9747" max="9747" width="10.28515625" style="148" customWidth="1"/>
    <col min="9748" max="9984" width="11.5703125" style="148"/>
    <col min="9985" max="9985" width="12.85546875" style="148" customWidth="1"/>
    <col min="9986" max="9987" width="11.42578125" style="148" customWidth="1"/>
    <col min="9988" max="9988" width="15.28515625" style="148" customWidth="1"/>
    <col min="9989" max="9989" width="14.85546875" style="148" customWidth="1"/>
    <col min="9990" max="9990" width="8.5703125" style="148" customWidth="1"/>
    <col min="9991" max="9991" width="9.42578125" style="148" customWidth="1"/>
    <col min="9992" max="9992" width="8.7109375" style="148" customWidth="1"/>
    <col min="9993" max="9993" width="10.42578125" style="148" customWidth="1"/>
    <col min="9994" max="9994" width="12.5703125" style="148" customWidth="1"/>
    <col min="9995" max="9995" width="13.140625" style="148" customWidth="1"/>
    <col min="9996" max="9996" width="13.7109375" style="148" customWidth="1"/>
    <col min="9997" max="9997" width="12.85546875" style="148" customWidth="1"/>
    <col min="9998" max="9998" width="11.42578125" style="148" customWidth="1"/>
    <col min="9999" max="9999" width="12.5703125" style="148" customWidth="1"/>
    <col min="10000" max="10000" width="13.42578125" style="148" customWidth="1"/>
    <col min="10001" max="10002" width="0" style="148" hidden="1" customWidth="1"/>
    <col min="10003" max="10003" width="10.28515625" style="148" customWidth="1"/>
    <col min="10004" max="10240" width="11.5703125" style="148"/>
    <col min="10241" max="10241" width="12.85546875" style="148" customWidth="1"/>
    <col min="10242" max="10243" width="11.42578125" style="148" customWidth="1"/>
    <col min="10244" max="10244" width="15.28515625" style="148" customWidth="1"/>
    <col min="10245" max="10245" width="14.85546875" style="148" customWidth="1"/>
    <col min="10246" max="10246" width="8.5703125" style="148" customWidth="1"/>
    <col min="10247" max="10247" width="9.42578125" style="148" customWidth="1"/>
    <col min="10248" max="10248" width="8.7109375" style="148" customWidth="1"/>
    <col min="10249" max="10249" width="10.42578125" style="148" customWidth="1"/>
    <col min="10250" max="10250" width="12.5703125" style="148" customWidth="1"/>
    <col min="10251" max="10251" width="13.140625" style="148" customWidth="1"/>
    <col min="10252" max="10252" width="13.7109375" style="148" customWidth="1"/>
    <col min="10253" max="10253" width="12.85546875" style="148" customWidth="1"/>
    <col min="10254" max="10254" width="11.42578125" style="148" customWidth="1"/>
    <col min="10255" max="10255" width="12.5703125" style="148" customWidth="1"/>
    <col min="10256" max="10256" width="13.42578125" style="148" customWidth="1"/>
    <col min="10257" max="10258" width="0" style="148" hidden="1" customWidth="1"/>
    <col min="10259" max="10259" width="10.28515625" style="148" customWidth="1"/>
    <col min="10260" max="10496" width="11.5703125" style="148"/>
    <col min="10497" max="10497" width="12.85546875" style="148" customWidth="1"/>
    <col min="10498" max="10499" width="11.42578125" style="148" customWidth="1"/>
    <col min="10500" max="10500" width="15.28515625" style="148" customWidth="1"/>
    <col min="10501" max="10501" width="14.85546875" style="148" customWidth="1"/>
    <col min="10502" max="10502" width="8.5703125" style="148" customWidth="1"/>
    <col min="10503" max="10503" width="9.42578125" style="148" customWidth="1"/>
    <col min="10504" max="10504" width="8.7109375" style="148" customWidth="1"/>
    <col min="10505" max="10505" width="10.42578125" style="148" customWidth="1"/>
    <col min="10506" max="10506" width="12.5703125" style="148" customWidth="1"/>
    <col min="10507" max="10507" width="13.140625" style="148" customWidth="1"/>
    <col min="10508" max="10508" width="13.7109375" style="148" customWidth="1"/>
    <col min="10509" max="10509" width="12.85546875" style="148" customWidth="1"/>
    <col min="10510" max="10510" width="11.42578125" style="148" customWidth="1"/>
    <col min="10511" max="10511" width="12.5703125" style="148" customWidth="1"/>
    <col min="10512" max="10512" width="13.42578125" style="148" customWidth="1"/>
    <col min="10513" max="10514" width="0" style="148" hidden="1" customWidth="1"/>
    <col min="10515" max="10515" width="10.28515625" style="148" customWidth="1"/>
    <col min="10516" max="10752" width="11.5703125" style="148"/>
    <col min="10753" max="10753" width="12.85546875" style="148" customWidth="1"/>
    <col min="10754" max="10755" width="11.42578125" style="148" customWidth="1"/>
    <col min="10756" max="10756" width="15.28515625" style="148" customWidth="1"/>
    <col min="10757" max="10757" width="14.85546875" style="148" customWidth="1"/>
    <col min="10758" max="10758" width="8.5703125" style="148" customWidth="1"/>
    <col min="10759" max="10759" width="9.42578125" style="148" customWidth="1"/>
    <col min="10760" max="10760" width="8.7109375" style="148" customWidth="1"/>
    <col min="10761" max="10761" width="10.42578125" style="148" customWidth="1"/>
    <col min="10762" max="10762" width="12.5703125" style="148" customWidth="1"/>
    <col min="10763" max="10763" width="13.140625" style="148" customWidth="1"/>
    <col min="10764" max="10764" width="13.7109375" style="148" customWidth="1"/>
    <col min="10765" max="10765" width="12.85546875" style="148" customWidth="1"/>
    <col min="10766" max="10766" width="11.42578125" style="148" customWidth="1"/>
    <col min="10767" max="10767" width="12.5703125" style="148" customWidth="1"/>
    <col min="10768" max="10768" width="13.42578125" style="148" customWidth="1"/>
    <col min="10769" max="10770" width="0" style="148" hidden="1" customWidth="1"/>
    <col min="10771" max="10771" width="10.28515625" style="148" customWidth="1"/>
    <col min="10772" max="11008" width="11.5703125" style="148"/>
    <col min="11009" max="11009" width="12.85546875" style="148" customWidth="1"/>
    <col min="11010" max="11011" width="11.42578125" style="148" customWidth="1"/>
    <col min="11012" max="11012" width="15.28515625" style="148" customWidth="1"/>
    <col min="11013" max="11013" width="14.85546875" style="148" customWidth="1"/>
    <col min="11014" max="11014" width="8.5703125" style="148" customWidth="1"/>
    <col min="11015" max="11015" width="9.42578125" style="148" customWidth="1"/>
    <col min="11016" max="11016" width="8.7109375" style="148" customWidth="1"/>
    <col min="11017" max="11017" width="10.42578125" style="148" customWidth="1"/>
    <col min="11018" max="11018" width="12.5703125" style="148" customWidth="1"/>
    <col min="11019" max="11019" width="13.140625" style="148" customWidth="1"/>
    <col min="11020" max="11020" width="13.7109375" style="148" customWidth="1"/>
    <col min="11021" max="11021" width="12.85546875" style="148" customWidth="1"/>
    <col min="11022" max="11022" width="11.42578125" style="148" customWidth="1"/>
    <col min="11023" max="11023" width="12.5703125" style="148" customWidth="1"/>
    <col min="11024" max="11024" width="13.42578125" style="148" customWidth="1"/>
    <col min="11025" max="11026" width="0" style="148" hidden="1" customWidth="1"/>
    <col min="11027" max="11027" width="10.28515625" style="148" customWidth="1"/>
    <col min="11028" max="11264" width="11.5703125" style="148"/>
    <col min="11265" max="11265" width="12.85546875" style="148" customWidth="1"/>
    <col min="11266" max="11267" width="11.42578125" style="148" customWidth="1"/>
    <col min="11268" max="11268" width="15.28515625" style="148" customWidth="1"/>
    <col min="11269" max="11269" width="14.85546875" style="148" customWidth="1"/>
    <col min="11270" max="11270" width="8.5703125" style="148" customWidth="1"/>
    <col min="11271" max="11271" width="9.42578125" style="148" customWidth="1"/>
    <col min="11272" max="11272" width="8.7109375" style="148" customWidth="1"/>
    <col min="11273" max="11273" width="10.42578125" style="148" customWidth="1"/>
    <col min="11274" max="11274" width="12.5703125" style="148" customWidth="1"/>
    <col min="11275" max="11275" width="13.140625" style="148" customWidth="1"/>
    <col min="11276" max="11276" width="13.7109375" style="148" customWidth="1"/>
    <col min="11277" max="11277" width="12.85546875" style="148" customWidth="1"/>
    <col min="11278" max="11278" width="11.42578125" style="148" customWidth="1"/>
    <col min="11279" max="11279" width="12.5703125" style="148" customWidth="1"/>
    <col min="11280" max="11280" width="13.42578125" style="148" customWidth="1"/>
    <col min="11281" max="11282" width="0" style="148" hidden="1" customWidth="1"/>
    <col min="11283" max="11283" width="10.28515625" style="148" customWidth="1"/>
    <col min="11284" max="11520" width="11.5703125" style="148"/>
    <col min="11521" max="11521" width="12.85546875" style="148" customWidth="1"/>
    <col min="11522" max="11523" width="11.42578125" style="148" customWidth="1"/>
    <col min="11524" max="11524" width="15.28515625" style="148" customWidth="1"/>
    <col min="11525" max="11525" width="14.85546875" style="148" customWidth="1"/>
    <col min="11526" max="11526" width="8.5703125" style="148" customWidth="1"/>
    <col min="11527" max="11527" width="9.42578125" style="148" customWidth="1"/>
    <col min="11528" max="11528" width="8.7109375" style="148" customWidth="1"/>
    <col min="11529" max="11529" width="10.42578125" style="148" customWidth="1"/>
    <col min="11530" max="11530" width="12.5703125" style="148" customWidth="1"/>
    <col min="11531" max="11531" width="13.140625" style="148" customWidth="1"/>
    <col min="11532" max="11532" width="13.7109375" style="148" customWidth="1"/>
    <col min="11533" max="11533" width="12.85546875" style="148" customWidth="1"/>
    <col min="11534" max="11534" width="11.42578125" style="148" customWidth="1"/>
    <col min="11535" max="11535" width="12.5703125" style="148" customWidth="1"/>
    <col min="11536" max="11536" width="13.42578125" style="148" customWidth="1"/>
    <col min="11537" max="11538" width="0" style="148" hidden="1" customWidth="1"/>
    <col min="11539" max="11539" width="10.28515625" style="148" customWidth="1"/>
    <col min="11540" max="11776" width="11.5703125" style="148"/>
    <col min="11777" max="11777" width="12.85546875" style="148" customWidth="1"/>
    <col min="11778" max="11779" width="11.42578125" style="148" customWidth="1"/>
    <col min="11780" max="11780" width="15.28515625" style="148" customWidth="1"/>
    <col min="11781" max="11781" width="14.85546875" style="148" customWidth="1"/>
    <col min="11782" max="11782" width="8.5703125" style="148" customWidth="1"/>
    <col min="11783" max="11783" width="9.42578125" style="148" customWidth="1"/>
    <col min="11784" max="11784" width="8.7109375" style="148" customWidth="1"/>
    <col min="11785" max="11785" width="10.42578125" style="148" customWidth="1"/>
    <col min="11786" max="11786" width="12.5703125" style="148" customWidth="1"/>
    <col min="11787" max="11787" width="13.140625" style="148" customWidth="1"/>
    <col min="11788" max="11788" width="13.7109375" style="148" customWidth="1"/>
    <col min="11789" max="11789" width="12.85546875" style="148" customWidth="1"/>
    <col min="11790" max="11790" width="11.42578125" style="148" customWidth="1"/>
    <col min="11791" max="11791" width="12.5703125" style="148" customWidth="1"/>
    <col min="11792" max="11792" width="13.42578125" style="148" customWidth="1"/>
    <col min="11793" max="11794" width="0" style="148" hidden="1" customWidth="1"/>
    <col min="11795" max="11795" width="10.28515625" style="148" customWidth="1"/>
    <col min="11796" max="12032" width="11.5703125" style="148"/>
    <col min="12033" max="12033" width="12.85546875" style="148" customWidth="1"/>
    <col min="12034" max="12035" width="11.42578125" style="148" customWidth="1"/>
    <col min="12036" max="12036" width="15.28515625" style="148" customWidth="1"/>
    <col min="12037" max="12037" width="14.85546875" style="148" customWidth="1"/>
    <col min="12038" max="12038" width="8.5703125" style="148" customWidth="1"/>
    <col min="12039" max="12039" width="9.42578125" style="148" customWidth="1"/>
    <col min="12040" max="12040" width="8.7109375" style="148" customWidth="1"/>
    <col min="12041" max="12041" width="10.42578125" style="148" customWidth="1"/>
    <col min="12042" max="12042" width="12.5703125" style="148" customWidth="1"/>
    <col min="12043" max="12043" width="13.140625" style="148" customWidth="1"/>
    <col min="12044" max="12044" width="13.7109375" style="148" customWidth="1"/>
    <col min="12045" max="12045" width="12.85546875" style="148" customWidth="1"/>
    <col min="12046" max="12046" width="11.42578125" style="148" customWidth="1"/>
    <col min="12047" max="12047" width="12.5703125" style="148" customWidth="1"/>
    <col min="12048" max="12048" width="13.42578125" style="148" customWidth="1"/>
    <col min="12049" max="12050" width="0" style="148" hidden="1" customWidth="1"/>
    <col min="12051" max="12051" width="10.28515625" style="148" customWidth="1"/>
    <col min="12052" max="12288" width="11.5703125" style="148"/>
    <col min="12289" max="12289" width="12.85546875" style="148" customWidth="1"/>
    <col min="12290" max="12291" width="11.42578125" style="148" customWidth="1"/>
    <col min="12292" max="12292" width="15.28515625" style="148" customWidth="1"/>
    <col min="12293" max="12293" width="14.85546875" style="148" customWidth="1"/>
    <col min="12294" max="12294" width="8.5703125" style="148" customWidth="1"/>
    <col min="12295" max="12295" width="9.42578125" style="148" customWidth="1"/>
    <col min="12296" max="12296" width="8.7109375" style="148" customWidth="1"/>
    <col min="12297" max="12297" width="10.42578125" style="148" customWidth="1"/>
    <col min="12298" max="12298" width="12.5703125" style="148" customWidth="1"/>
    <col min="12299" max="12299" width="13.140625" style="148" customWidth="1"/>
    <col min="12300" max="12300" width="13.7109375" style="148" customWidth="1"/>
    <col min="12301" max="12301" width="12.85546875" style="148" customWidth="1"/>
    <col min="12302" max="12302" width="11.42578125" style="148" customWidth="1"/>
    <col min="12303" max="12303" width="12.5703125" style="148" customWidth="1"/>
    <col min="12304" max="12304" width="13.42578125" style="148" customWidth="1"/>
    <col min="12305" max="12306" width="0" style="148" hidden="1" customWidth="1"/>
    <col min="12307" max="12307" width="10.28515625" style="148" customWidth="1"/>
    <col min="12308" max="12544" width="11.5703125" style="148"/>
    <col min="12545" max="12545" width="12.85546875" style="148" customWidth="1"/>
    <col min="12546" max="12547" width="11.42578125" style="148" customWidth="1"/>
    <col min="12548" max="12548" width="15.28515625" style="148" customWidth="1"/>
    <col min="12549" max="12549" width="14.85546875" style="148" customWidth="1"/>
    <col min="12550" max="12550" width="8.5703125" style="148" customWidth="1"/>
    <col min="12551" max="12551" width="9.42578125" style="148" customWidth="1"/>
    <col min="12552" max="12552" width="8.7109375" style="148" customWidth="1"/>
    <col min="12553" max="12553" width="10.42578125" style="148" customWidth="1"/>
    <col min="12554" max="12554" width="12.5703125" style="148" customWidth="1"/>
    <col min="12555" max="12555" width="13.140625" style="148" customWidth="1"/>
    <col min="12556" max="12556" width="13.7109375" style="148" customWidth="1"/>
    <col min="12557" max="12557" width="12.85546875" style="148" customWidth="1"/>
    <col min="12558" max="12558" width="11.42578125" style="148" customWidth="1"/>
    <col min="12559" max="12559" width="12.5703125" style="148" customWidth="1"/>
    <col min="12560" max="12560" width="13.42578125" style="148" customWidth="1"/>
    <col min="12561" max="12562" width="0" style="148" hidden="1" customWidth="1"/>
    <col min="12563" max="12563" width="10.28515625" style="148" customWidth="1"/>
    <col min="12564" max="12800" width="11.5703125" style="148"/>
    <col min="12801" max="12801" width="12.85546875" style="148" customWidth="1"/>
    <col min="12802" max="12803" width="11.42578125" style="148" customWidth="1"/>
    <col min="12804" max="12804" width="15.28515625" style="148" customWidth="1"/>
    <col min="12805" max="12805" width="14.85546875" style="148" customWidth="1"/>
    <col min="12806" max="12806" width="8.5703125" style="148" customWidth="1"/>
    <col min="12807" max="12807" width="9.42578125" style="148" customWidth="1"/>
    <col min="12808" max="12808" width="8.7109375" style="148" customWidth="1"/>
    <col min="12809" max="12809" width="10.42578125" style="148" customWidth="1"/>
    <col min="12810" max="12810" width="12.5703125" style="148" customWidth="1"/>
    <col min="12811" max="12811" width="13.140625" style="148" customWidth="1"/>
    <col min="12812" max="12812" width="13.7109375" style="148" customWidth="1"/>
    <col min="12813" max="12813" width="12.85546875" style="148" customWidth="1"/>
    <col min="12814" max="12814" width="11.42578125" style="148" customWidth="1"/>
    <col min="12815" max="12815" width="12.5703125" style="148" customWidth="1"/>
    <col min="12816" max="12816" width="13.42578125" style="148" customWidth="1"/>
    <col min="12817" max="12818" width="0" style="148" hidden="1" customWidth="1"/>
    <col min="12819" max="12819" width="10.28515625" style="148" customWidth="1"/>
    <col min="12820" max="13056" width="11.5703125" style="148"/>
    <col min="13057" max="13057" width="12.85546875" style="148" customWidth="1"/>
    <col min="13058" max="13059" width="11.42578125" style="148" customWidth="1"/>
    <col min="13060" max="13060" width="15.28515625" style="148" customWidth="1"/>
    <col min="13061" max="13061" width="14.85546875" style="148" customWidth="1"/>
    <col min="13062" max="13062" width="8.5703125" style="148" customWidth="1"/>
    <col min="13063" max="13063" width="9.42578125" style="148" customWidth="1"/>
    <col min="13064" max="13064" width="8.7109375" style="148" customWidth="1"/>
    <col min="13065" max="13065" width="10.42578125" style="148" customWidth="1"/>
    <col min="13066" max="13066" width="12.5703125" style="148" customWidth="1"/>
    <col min="13067" max="13067" width="13.140625" style="148" customWidth="1"/>
    <col min="13068" max="13068" width="13.7109375" style="148" customWidth="1"/>
    <col min="13069" max="13069" width="12.85546875" style="148" customWidth="1"/>
    <col min="13070" max="13070" width="11.42578125" style="148" customWidth="1"/>
    <col min="13071" max="13071" width="12.5703125" style="148" customWidth="1"/>
    <col min="13072" max="13072" width="13.42578125" style="148" customWidth="1"/>
    <col min="13073" max="13074" width="0" style="148" hidden="1" customWidth="1"/>
    <col min="13075" max="13075" width="10.28515625" style="148" customWidth="1"/>
    <col min="13076" max="13312" width="11.5703125" style="148"/>
    <col min="13313" max="13313" width="12.85546875" style="148" customWidth="1"/>
    <col min="13314" max="13315" width="11.42578125" style="148" customWidth="1"/>
    <col min="13316" max="13316" width="15.28515625" style="148" customWidth="1"/>
    <col min="13317" max="13317" width="14.85546875" style="148" customWidth="1"/>
    <col min="13318" max="13318" width="8.5703125" style="148" customWidth="1"/>
    <col min="13319" max="13319" width="9.42578125" style="148" customWidth="1"/>
    <col min="13320" max="13320" width="8.7109375" style="148" customWidth="1"/>
    <col min="13321" max="13321" width="10.42578125" style="148" customWidth="1"/>
    <col min="13322" max="13322" width="12.5703125" style="148" customWidth="1"/>
    <col min="13323" max="13323" width="13.140625" style="148" customWidth="1"/>
    <col min="13324" max="13324" width="13.7109375" style="148" customWidth="1"/>
    <col min="13325" max="13325" width="12.85546875" style="148" customWidth="1"/>
    <col min="13326" max="13326" width="11.42578125" style="148" customWidth="1"/>
    <col min="13327" max="13327" width="12.5703125" style="148" customWidth="1"/>
    <col min="13328" max="13328" width="13.42578125" style="148" customWidth="1"/>
    <col min="13329" max="13330" width="0" style="148" hidden="1" customWidth="1"/>
    <col min="13331" max="13331" width="10.28515625" style="148" customWidth="1"/>
    <col min="13332" max="13568" width="11.5703125" style="148"/>
    <col min="13569" max="13569" width="12.85546875" style="148" customWidth="1"/>
    <col min="13570" max="13571" width="11.42578125" style="148" customWidth="1"/>
    <col min="13572" max="13572" width="15.28515625" style="148" customWidth="1"/>
    <col min="13573" max="13573" width="14.85546875" style="148" customWidth="1"/>
    <col min="13574" max="13574" width="8.5703125" style="148" customWidth="1"/>
    <col min="13575" max="13575" width="9.42578125" style="148" customWidth="1"/>
    <col min="13576" max="13576" width="8.7109375" style="148" customWidth="1"/>
    <col min="13577" max="13577" width="10.42578125" style="148" customWidth="1"/>
    <col min="13578" max="13578" width="12.5703125" style="148" customWidth="1"/>
    <col min="13579" max="13579" width="13.140625" style="148" customWidth="1"/>
    <col min="13580" max="13580" width="13.7109375" style="148" customWidth="1"/>
    <col min="13581" max="13581" width="12.85546875" style="148" customWidth="1"/>
    <col min="13582" max="13582" width="11.42578125" style="148" customWidth="1"/>
    <col min="13583" max="13583" width="12.5703125" style="148" customWidth="1"/>
    <col min="13584" max="13584" width="13.42578125" style="148" customWidth="1"/>
    <col min="13585" max="13586" width="0" style="148" hidden="1" customWidth="1"/>
    <col min="13587" max="13587" width="10.28515625" style="148" customWidth="1"/>
    <col min="13588" max="13824" width="11.5703125" style="148"/>
    <col min="13825" max="13825" width="12.85546875" style="148" customWidth="1"/>
    <col min="13826" max="13827" width="11.42578125" style="148" customWidth="1"/>
    <col min="13828" max="13828" width="15.28515625" style="148" customWidth="1"/>
    <col min="13829" max="13829" width="14.85546875" style="148" customWidth="1"/>
    <col min="13830" max="13830" width="8.5703125" style="148" customWidth="1"/>
    <col min="13831" max="13831" width="9.42578125" style="148" customWidth="1"/>
    <col min="13832" max="13832" width="8.7109375" style="148" customWidth="1"/>
    <col min="13833" max="13833" width="10.42578125" style="148" customWidth="1"/>
    <col min="13834" max="13834" width="12.5703125" style="148" customWidth="1"/>
    <col min="13835" max="13835" width="13.140625" style="148" customWidth="1"/>
    <col min="13836" max="13836" width="13.7109375" style="148" customWidth="1"/>
    <col min="13837" max="13837" width="12.85546875" style="148" customWidth="1"/>
    <col min="13838" max="13838" width="11.42578125" style="148" customWidth="1"/>
    <col min="13839" max="13839" width="12.5703125" style="148" customWidth="1"/>
    <col min="13840" max="13840" width="13.42578125" style="148" customWidth="1"/>
    <col min="13841" max="13842" width="0" style="148" hidden="1" customWidth="1"/>
    <col min="13843" max="13843" width="10.28515625" style="148" customWidth="1"/>
    <col min="13844" max="14080" width="11.5703125" style="148"/>
    <col min="14081" max="14081" width="12.85546875" style="148" customWidth="1"/>
    <col min="14082" max="14083" width="11.42578125" style="148" customWidth="1"/>
    <col min="14084" max="14084" width="15.28515625" style="148" customWidth="1"/>
    <col min="14085" max="14085" width="14.85546875" style="148" customWidth="1"/>
    <col min="14086" max="14086" width="8.5703125" style="148" customWidth="1"/>
    <col min="14087" max="14087" width="9.42578125" style="148" customWidth="1"/>
    <col min="14088" max="14088" width="8.7109375" style="148" customWidth="1"/>
    <col min="14089" max="14089" width="10.42578125" style="148" customWidth="1"/>
    <col min="14090" max="14090" width="12.5703125" style="148" customWidth="1"/>
    <col min="14091" max="14091" width="13.140625" style="148" customWidth="1"/>
    <col min="14092" max="14092" width="13.7109375" style="148" customWidth="1"/>
    <col min="14093" max="14093" width="12.85546875" style="148" customWidth="1"/>
    <col min="14094" max="14094" width="11.42578125" style="148" customWidth="1"/>
    <col min="14095" max="14095" width="12.5703125" style="148" customWidth="1"/>
    <col min="14096" max="14096" width="13.42578125" style="148" customWidth="1"/>
    <col min="14097" max="14098" width="0" style="148" hidden="1" customWidth="1"/>
    <col min="14099" max="14099" width="10.28515625" style="148" customWidth="1"/>
    <col min="14100" max="14336" width="11.5703125" style="148"/>
    <col min="14337" max="14337" width="12.85546875" style="148" customWidth="1"/>
    <col min="14338" max="14339" width="11.42578125" style="148" customWidth="1"/>
    <col min="14340" max="14340" width="15.28515625" style="148" customWidth="1"/>
    <col min="14341" max="14341" width="14.85546875" style="148" customWidth="1"/>
    <col min="14342" max="14342" width="8.5703125" style="148" customWidth="1"/>
    <col min="14343" max="14343" width="9.42578125" style="148" customWidth="1"/>
    <col min="14344" max="14344" width="8.7109375" style="148" customWidth="1"/>
    <col min="14345" max="14345" width="10.42578125" style="148" customWidth="1"/>
    <col min="14346" max="14346" width="12.5703125" style="148" customWidth="1"/>
    <col min="14347" max="14347" width="13.140625" style="148" customWidth="1"/>
    <col min="14348" max="14348" width="13.7109375" style="148" customWidth="1"/>
    <col min="14349" max="14349" width="12.85546875" style="148" customWidth="1"/>
    <col min="14350" max="14350" width="11.42578125" style="148" customWidth="1"/>
    <col min="14351" max="14351" width="12.5703125" style="148" customWidth="1"/>
    <col min="14352" max="14352" width="13.42578125" style="148" customWidth="1"/>
    <col min="14353" max="14354" width="0" style="148" hidden="1" customWidth="1"/>
    <col min="14355" max="14355" width="10.28515625" style="148" customWidth="1"/>
    <col min="14356" max="14592" width="11.5703125" style="148"/>
    <col min="14593" max="14593" width="12.85546875" style="148" customWidth="1"/>
    <col min="14594" max="14595" width="11.42578125" style="148" customWidth="1"/>
    <col min="14596" max="14596" width="15.28515625" style="148" customWidth="1"/>
    <col min="14597" max="14597" width="14.85546875" style="148" customWidth="1"/>
    <col min="14598" max="14598" width="8.5703125" style="148" customWidth="1"/>
    <col min="14599" max="14599" width="9.42578125" style="148" customWidth="1"/>
    <col min="14600" max="14600" width="8.7109375" style="148" customWidth="1"/>
    <col min="14601" max="14601" width="10.42578125" style="148" customWidth="1"/>
    <col min="14602" max="14602" width="12.5703125" style="148" customWidth="1"/>
    <col min="14603" max="14603" width="13.140625" style="148" customWidth="1"/>
    <col min="14604" max="14604" width="13.7109375" style="148" customWidth="1"/>
    <col min="14605" max="14605" width="12.85546875" style="148" customWidth="1"/>
    <col min="14606" max="14606" width="11.42578125" style="148" customWidth="1"/>
    <col min="14607" max="14607" width="12.5703125" style="148" customWidth="1"/>
    <col min="14608" max="14608" width="13.42578125" style="148" customWidth="1"/>
    <col min="14609" max="14610" width="0" style="148" hidden="1" customWidth="1"/>
    <col min="14611" max="14611" width="10.28515625" style="148" customWidth="1"/>
    <col min="14612" max="14848" width="11.5703125" style="148"/>
    <col min="14849" max="14849" width="12.85546875" style="148" customWidth="1"/>
    <col min="14850" max="14851" width="11.42578125" style="148" customWidth="1"/>
    <col min="14852" max="14852" width="15.28515625" style="148" customWidth="1"/>
    <col min="14853" max="14853" width="14.85546875" style="148" customWidth="1"/>
    <col min="14854" max="14854" width="8.5703125" style="148" customWidth="1"/>
    <col min="14855" max="14855" width="9.42578125" style="148" customWidth="1"/>
    <col min="14856" max="14856" width="8.7109375" style="148" customWidth="1"/>
    <col min="14857" max="14857" width="10.42578125" style="148" customWidth="1"/>
    <col min="14858" max="14858" width="12.5703125" style="148" customWidth="1"/>
    <col min="14859" max="14859" width="13.140625" style="148" customWidth="1"/>
    <col min="14860" max="14860" width="13.7109375" style="148" customWidth="1"/>
    <col min="14861" max="14861" width="12.85546875" style="148" customWidth="1"/>
    <col min="14862" max="14862" width="11.42578125" style="148" customWidth="1"/>
    <col min="14863" max="14863" width="12.5703125" style="148" customWidth="1"/>
    <col min="14864" max="14864" width="13.42578125" style="148" customWidth="1"/>
    <col min="14865" max="14866" width="0" style="148" hidden="1" customWidth="1"/>
    <col min="14867" max="14867" width="10.28515625" style="148" customWidth="1"/>
    <col min="14868" max="15104" width="11.5703125" style="148"/>
    <col min="15105" max="15105" width="12.85546875" style="148" customWidth="1"/>
    <col min="15106" max="15107" width="11.42578125" style="148" customWidth="1"/>
    <col min="15108" max="15108" width="15.28515625" style="148" customWidth="1"/>
    <col min="15109" max="15109" width="14.85546875" style="148" customWidth="1"/>
    <col min="15110" max="15110" width="8.5703125" style="148" customWidth="1"/>
    <col min="15111" max="15111" width="9.42578125" style="148" customWidth="1"/>
    <col min="15112" max="15112" width="8.7109375" style="148" customWidth="1"/>
    <col min="15113" max="15113" width="10.42578125" style="148" customWidth="1"/>
    <col min="15114" max="15114" width="12.5703125" style="148" customWidth="1"/>
    <col min="15115" max="15115" width="13.140625" style="148" customWidth="1"/>
    <col min="15116" max="15116" width="13.7109375" style="148" customWidth="1"/>
    <col min="15117" max="15117" width="12.85546875" style="148" customWidth="1"/>
    <col min="15118" max="15118" width="11.42578125" style="148" customWidth="1"/>
    <col min="15119" max="15119" width="12.5703125" style="148" customWidth="1"/>
    <col min="15120" max="15120" width="13.42578125" style="148" customWidth="1"/>
    <col min="15121" max="15122" width="0" style="148" hidden="1" customWidth="1"/>
    <col min="15123" max="15123" width="10.28515625" style="148" customWidth="1"/>
    <col min="15124" max="15360" width="11.5703125" style="148"/>
    <col min="15361" max="15361" width="12.85546875" style="148" customWidth="1"/>
    <col min="15362" max="15363" width="11.42578125" style="148" customWidth="1"/>
    <col min="15364" max="15364" width="15.28515625" style="148" customWidth="1"/>
    <col min="15365" max="15365" width="14.85546875" style="148" customWidth="1"/>
    <col min="15366" max="15366" width="8.5703125" style="148" customWidth="1"/>
    <col min="15367" max="15367" width="9.42578125" style="148" customWidth="1"/>
    <col min="15368" max="15368" width="8.7109375" style="148" customWidth="1"/>
    <col min="15369" max="15369" width="10.42578125" style="148" customWidth="1"/>
    <col min="15370" max="15370" width="12.5703125" style="148" customWidth="1"/>
    <col min="15371" max="15371" width="13.140625" style="148" customWidth="1"/>
    <col min="15372" max="15372" width="13.7109375" style="148" customWidth="1"/>
    <col min="15373" max="15373" width="12.85546875" style="148" customWidth="1"/>
    <col min="15374" max="15374" width="11.42578125" style="148" customWidth="1"/>
    <col min="15375" max="15375" width="12.5703125" style="148" customWidth="1"/>
    <col min="15376" max="15376" width="13.42578125" style="148" customWidth="1"/>
    <col min="15377" max="15378" width="0" style="148" hidden="1" customWidth="1"/>
    <col min="15379" max="15379" width="10.28515625" style="148" customWidth="1"/>
    <col min="15380" max="15616" width="11.5703125" style="148"/>
    <col min="15617" max="15617" width="12.85546875" style="148" customWidth="1"/>
    <col min="15618" max="15619" width="11.42578125" style="148" customWidth="1"/>
    <col min="15620" max="15620" width="15.28515625" style="148" customWidth="1"/>
    <col min="15621" max="15621" width="14.85546875" style="148" customWidth="1"/>
    <col min="15622" max="15622" width="8.5703125" style="148" customWidth="1"/>
    <col min="15623" max="15623" width="9.42578125" style="148" customWidth="1"/>
    <col min="15624" max="15624" width="8.7109375" style="148" customWidth="1"/>
    <col min="15625" max="15625" width="10.42578125" style="148" customWidth="1"/>
    <col min="15626" max="15626" width="12.5703125" style="148" customWidth="1"/>
    <col min="15627" max="15627" width="13.140625" style="148" customWidth="1"/>
    <col min="15628" max="15628" width="13.7109375" style="148" customWidth="1"/>
    <col min="15629" max="15629" width="12.85546875" style="148" customWidth="1"/>
    <col min="15630" max="15630" width="11.42578125" style="148" customWidth="1"/>
    <col min="15631" max="15631" width="12.5703125" style="148" customWidth="1"/>
    <col min="15632" max="15632" width="13.42578125" style="148" customWidth="1"/>
    <col min="15633" max="15634" width="0" style="148" hidden="1" customWidth="1"/>
    <col min="15635" max="15635" width="10.28515625" style="148" customWidth="1"/>
    <col min="15636" max="15872" width="11.5703125" style="148"/>
    <col min="15873" max="15873" width="12.85546875" style="148" customWidth="1"/>
    <col min="15874" max="15875" width="11.42578125" style="148" customWidth="1"/>
    <col min="15876" max="15876" width="15.28515625" style="148" customWidth="1"/>
    <col min="15877" max="15877" width="14.85546875" style="148" customWidth="1"/>
    <col min="15878" max="15878" width="8.5703125" style="148" customWidth="1"/>
    <col min="15879" max="15879" width="9.42578125" style="148" customWidth="1"/>
    <col min="15880" max="15880" width="8.7109375" style="148" customWidth="1"/>
    <col min="15881" max="15881" width="10.42578125" style="148" customWidth="1"/>
    <col min="15882" max="15882" width="12.5703125" style="148" customWidth="1"/>
    <col min="15883" max="15883" width="13.140625" style="148" customWidth="1"/>
    <col min="15884" max="15884" width="13.7109375" style="148" customWidth="1"/>
    <col min="15885" max="15885" width="12.85546875" style="148" customWidth="1"/>
    <col min="15886" max="15886" width="11.42578125" style="148" customWidth="1"/>
    <col min="15887" max="15887" width="12.5703125" style="148" customWidth="1"/>
    <col min="15888" max="15888" width="13.42578125" style="148" customWidth="1"/>
    <col min="15889" max="15890" width="0" style="148" hidden="1" customWidth="1"/>
    <col min="15891" max="15891" width="10.28515625" style="148" customWidth="1"/>
    <col min="15892" max="16128" width="11.5703125" style="148"/>
    <col min="16129" max="16129" width="12.85546875" style="148" customWidth="1"/>
    <col min="16130" max="16131" width="11.42578125" style="148" customWidth="1"/>
    <col min="16132" max="16132" width="15.28515625" style="148" customWidth="1"/>
    <col min="16133" max="16133" width="14.85546875" style="148" customWidth="1"/>
    <col min="16134" max="16134" width="8.5703125" style="148" customWidth="1"/>
    <col min="16135" max="16135" width="9.42578125" style="148" customWidth="1"/>
    <col min="16136" max="16136" width="8.7109375" style="148" customWidth="1"/>
    <col min="16137" max="16137" width="10.42578125" style="148" customWidth="1"/>
    <col min="16138" max="16138" width="12.5703125" style="148" customWidth="1"/>
    <col min="16139" max="16139" width="13.140625" style="148" customWidth="1"/>
    <col min="16140" max="16140" width="13.7109375" style="148" customWidth="1"/>
    <col min="16141" max="16141" width="12.85546875" style="148" customWidth="1"/>
    <col min="16142" max="16142" width="11.42578125" style="148" customWidth="1"/>
    <col min="16143" max="16143" width="12.5703125" style="148" customWidth="1"/>
    <col min="16144" max="16144" width="13.42578125" style="148" customWidth="1"/>
    <col min="16145" max="16146" width="0" style="148" hidden="1" customWidth="1"/>
    <col min="16147" max="16147" width="10.28515625" style="148" customWidth="1"/>
    <col min="16148" max="16384" width="11.5703125" style="148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51"/>
    </row>
    <row r="5" spans="1:19" ht="18" customHeight="1" x14ac:dyDescent="0.25">
      <c r="G5" s="148"/>
      <c r="I5" s="148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51"/>
      <c r="G6" s="151"/>
      <c r="H6" s="182"/>
      <c r="I6" s="182"/>
      <c r="J6" s="182"/>
      <c r="K6" s="182"/>
      <c r="L6" s="7"/>
      <c r="M6" s="151"/>
      <c r="N6" s="151"/>
      <c r="O6" s="179"/>
      <c r="P6" s="179"/>
      <c r="Q6" s="151"/>
      <c r="R6" s="151"/>
      <c r="S6" s="15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102</v>
      </c>
      <c r="E8" s="197"/>
      <c r="F8" s="197"/>
      <c r="G8" s="197"/>
      <c r="H8" s="197"/>
      <c r="I8" s="181" t="s">
        <v>21</v>
      </c>
      <c r="J8" s="181"/>
      <c r="K8" s="181"/>
      <c r="L8" s="202">
        <v>61402</v>
      </c>
      <c r="M8" s="202"/>
      <c r="N8" s="10"/>
      <c r="O8" s="10"/>
      <c r="P8" s="146"/>
      <c r="Q8" s="11"/>
      <c r="R8" s="11"/>
      <c r="S8" s="12"/>
    </row>
    <row r="9" spans="1:19" ht="15.75" customHeight="1" x14ac:dyDescent="0.3">
      <c r="A9" s="144"/>
      <c r="B9" s="144"/>
      <c r="C9" s="13"/>
      <c r="D9" s="13"/>
      <c r="E9" s="13"/>
      <c r="F9" s="13"/>
      <c r="G9" s="13"/>
      <c r="H9" s="13"/>
      <c r="I9" s="145"/>
      <c r="J9" s="145"/>
      <c r="K9" s="14"/>
      <c r="L9" s="183"/>
      <c r="M9" s="183"/>
      <c r="N9" s="146"/>
      <c r="O9" s="146"/>
      <c r="P9" s="146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103</v>
      </c>
      <c r="E10" s="199"/>
      <c r="G10" s="148"/>
      <c r="I10" s="185" t="s">
        <v>24</v>
      </c>
      <c r="J10" s="185"/>
      <c r="K10" s="185"/>
      <c r="L10" s="200">
        <v>180259.3</v>
      </c>
      <c r="M10" s="200"/>
      <c r="N10" s="146"/>
      <c r="O10" s="146"/>
      <c r="P10" s="146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9" t="s">
        <v>32</v>
      </c>
      <c r="Q12" s="149"/>
      <c r="R12" s="149"/>
      <c r="S12" s="186" t="s">
        <v>33</v>
      </c>
    </row>
    <row r="13" spans="1:19" s="22" customFormat="1" ht="46.5" customHeight="1" x14ac:dyDescent="0.25">
      <c r="A13" s="147" t="s">
        <v>25</v>
      </c>
      <c r="B13" s="147" t="s">
        <v>26</v>
      </c>
      <c r="C13" s="147" t="s">
        <v>27</v>
      </c>
      <c r="D13" s="147" t="s">
        <v>28</v>
      </c>
      <c r="E13" s="193"/>
      <c r="F13" s="147" t="s">
        <v>11</v>
      </c>
      <c r="G13" s="147" t="s">
        <v>0</v>
      </c>
      <c r="H13" s="147" t="s">
        <v>12</v>
      </c>
      <c r="I13" s="147" t="s">
        <v>13</v>
      </c>
      <c r="J13" s="147" t="s">
        <v>14</v>
      </c>
      <c r="K13" s="147" t="s">
        <v>15</v>
      </c>
      <c r="L13" s="147" t="s">
        <v>16</v>
      </c>
      <c r="M13" s="147" t="s">
        <v>17</v>
      </c>
      <c r="N13" s="147" t="s">
        <v>18</v>
      </c>
      <c r="O13" s="147" t="s">
        <v>19</v>
      </c>
      <c r="P13" s="147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/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/>
    </row>
    <row r="15" spans="1:19" s="40" customFormat="1" ht="48.75" customHeight="1" x14ac:dyDescent="0.3">
      <c r="A15" s="41" t="s">
        <v>197</v>
      </c>
      <c r="B15" s="38" t="s">
        <v>198</v>
      </c>
      <c r="C15" s="42">
        <v>42459</v>
      </c>
      <c r="D15" s="39" t="s">
        <v>192</v>
      </c>
      <c r="E15" s="37"/>
      <c r="F15" s="38">
        <v>1</v>
      </c>
      <c r="G15" s="43">
        <v>42455</v>
      </c>
      <c r="H15" s="44" t="s">
        <v>151</v>
      </c>
      <c r="I15" s="61" t="s">
        <v>104</v>
      </c>
      <c r="J15" s="47">
        <v>809406.89</v>
      </c>
      <c r="K15" s="45"/>
      <c r="L15" s="45"/>
      <c r="M15" s="47">
        <f>+J15-K15</f>
        <v>809406.89</v>
      </c>
      <c r="N15" s="47">
        <v>0</v>
      </c>
      <c r="O15" s="47">
        <f>+M15+N15</f>
        <v>809406.89</v>
      </c>
      <c r="P15" s="47">
        <v>3488.82</v>
      </c>
      <c r="Q15" s="46"/>
      <c r="R15" s="46"/>
      <c r="S15" s="47">
        <f>+O15</f>
        <v>809406.89</v>
      </c>
    </row>
    <row r="16" spans="1:19" s="40" customFormat="1" ht="48.75" customHeight="1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809406.89</v>
      </c>
      <c r="P18" s="26"/>
      <c r="Q18" s="28"/>
      <c r="R18" s="28"/>
      <c r="S18" s="63">
        <f>SUM(S14:S17)</f>
        <v>809406.89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53">
        <v>809406.89</v>
      </c>
    </row>
    <row r="21" spans="1:21" ht="13.9" x14ac:dyDescent="0.25">
      <c r="O21" s="152">
        <f>+O20-O18</f>
        <v>0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48"/>
      <c r="I24" s="151"/>
      <c r="J24" s="49" t="s">
        <v>34</v>
      </c>
      <c r="K24" s="49"/>
      <c r="L24" s="148"/>
      <c r="M24" s="148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48"/>
      <c r="I25" s="151"/>
      <c r="J25" s="189" t="s">
        <v>4</v>
      </c>
      <c r="K25" s="189"/>
      <c r="L25" s="189"/>
      <c r="M25" s="148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148"/>
      <c r="E28" s="195"/>
      <c r="F28" s="195"/>
      <c r="G28" s="195"/>
      <c r="H28" s="150"/>
      <c r="I28" s="150"/>
      <c r="J28" s="195"/>
      <c r="K28" s="195"/>
      <c r="L28" s="195"/>
      <c r="M28" s="195"/>
      <c r="O28" s="195"/>
      <c r="P28" s="195"/>
      <c r="Q28" s="195"/>
      <c r="R28" s="195"/>
      <c r="S28" s="195"/>
      <c r="U28" s="148"/>
    </row>
    <row r="29" spans="1:21" s="1" customFormat="1" ht="13.9" x14ac:dyDescent="0.25">
      <c r="A29" s="150"/>
      <c r="B29" s="150"/>
      <c r="C29" s="150"/>
      <c r="D29" s="148"/>
      <c r="E29" s="150"/>
      <c r="F29" s="150"/>
      <c r="G29" s="150"/>
      <c r="H29" s="150"/>
      <c r="I29" s="150"/>
      <c r="J29" s="150"/>
      <c r="K29" s="150"/>
      <c r="L29" s="150"/>
      <c r="M29" s="150"/>
      <c r="O29" s="150"/>
      <c r="P29" s="150"/>
      <c r="Q29" s="150"/>
      <c r="R29" s="150"/>
      <c r="S29" s="150"/>
      <c r="U29" s="148"/>
    </row>
    <row r="30" spans="1:21" ht="13.9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5" workbookViewId="0">
      <selection activeCell="N8" sqref="N8"/>
    </sheetView>
  </sheetViews>
  <sheetFormatPr baseColWidth="10" defaultRowHeight="16.5" x14ac:dyDescent="0.3"/>
  <cols>
    <col min="1" max="1" width="10.28515625" style="69" customWidth="1"/>
    <col min="2" max="3" width="11.42578125" style="69" customWidth="1"/>
    <col min="4" max="4" width="15.28515625" style="69" customWidth="1"/>
    <col min="5" max="5" width="14.85546875" style="69" customWidth="1"/>
    <col min="6" max="6" width="14.5703125" style="69" customWidth="1"/>
    <col min="7" max="7" width="9.42578125" style="5" customWidth="1"/>
    <col min="8" max="8" width="8.7109375" style="69" customWidth="1"/>
    <col min="9" max="9" width="10.42578125" style="66" customWidth="1"/>
    <col min="10" max="10" width="13.28515625" style="69" customWidth="1"/>
    <col min="11" max="11" width="13.140625" style="69" customWidth="1"/>
    <col min="12" max="12" width="13.7109375" style="69" customWidth="1"/>
    <col min="13" max="13" width="12.85546875" style="69" customWidth="1"/>
    <col min="14" max="14" width="11.42578125" style="69" customWidth="1"/>
    <col min="15" max="15" width="14.85546875" style="69" customWidth="1"/>
    <col min="16" max="16" width="13.42578125" style="69" customWidth="1"/>
    <col min="17" max="18" width="11.5703125" style="69" hidden="1" customWidth="1"/>
    <col min="19" max="19" width="12.42578125" style="69" customWidth="1"/>
    <col min="20" max="256" width="11.42578125" style="69"/>
    <col min="257" max="257" width="12.85546875" style="69" customWidth="1"/>
    <col min="258" max="259" width="11.42578125" style="69" customWidth="1"/>
    <col min="260" max="260" width="15.28515625" style="69" customWidth="1"/>
    <col min="261" max="261" width="14.85546875" style="69" customWidth="1"/>
    <col min="262" max="262" width="8.5703125" style="69" customWidth="1"/>
    <col min="263" max="263" width="9.42578125" style="69" customWidth="1"/>
    <col min="264" max="264" width="8.7109375" style="69" customWidth="1"/>
    <col min="265" max="265" width="10.42578125" style="69" customWidth="1"/>
    <col min="266" max="266" width="12.5703125" style="69" customWidth="1"/>
    <col min="267" max="267" width="13.140625" style="69" customWidth="1"/>
    <col min="268" max="268" width="13.7109375" style="69" customWidth="1"/>
    <col min="269" max="269" width="12.85546875" style="69" customWidth="1"/>
    <col min="270" max="270" width="11.42578125" style="69" customWidth="1"/>
    <col min="271" max="271" width="12.5703125" style="69" customWidth="1"/>
    <col min="272" max="272" width="13.42578125" style="69" customWidth="1"/>
    <col min="273" max="274" width="0" style="69" hidden="1" customWidth="1"/>
    <col min="275" max="275" width="10.28515625" style="69" customWidth="1"/>
    <col min="276" max="512" width="11.42578125" style="69"/>
    <col min="513" max="513" width="12.85546875" style="69" customWidth="1"/>
    <col min="514" max="515" width="11.42578125" style="69" customWidth="1"/>
    <col min="516" max="516" width="15.28515625" style="69" customWidth="1"/>
    <col min="517" max="517" width="14.85546875" style="69" customWidth="1"/>
    <col min="518" max="518" width="8.5703125" style="69" customWidth="1"/>
    <col min="519" max="519" width="9.42578125" style="69" customWidth="1"/>
    <col min="520" max="520" width="8.7109375" style="69" customWidth="1"/>
    <col min="521" max="521" width="10.42578125" style="69" customWidth="1"/>
    <col min="522" max="522" width="12.5703125" style="69" customWidth="1"/>
    <col min="523" max="523" width="13.140625" style="69" customWidth="1"/>
    <col min="524" max="524" width="13.7109375" style="69" customWidth="1"/>
    <col min="525" max="525" width="12.85546875" style="69" customWidth="1"/>
    <col min="526" max="526" width="11.42578125" style="69" customWidth="1"/>
    <col min="527" max="527" width="12.5703125" style="69" customWidth="1"/>
    <col min="528" max="528" width="13.42578125" style="69" customWidth="1"/>
    <col min="529" max="530" width="0" style="69" hidden="1" customWidth="1"/>
    <col min="531" max="531" width="10.28515625" style="69" customWidth="1"/>
    <col min="532" max="768" width="11.42578125" style="69"/>
    <col min="769" max="769" width="12.85546875" style="69" customWidth="1"/>
    <col min="770" max="771" width="11.42578125" style="69" customWidth="1"/>
    <col min="772" max="772" width="15.28515625" style="69" customWidth="1"/>
    <col min="773" max="773" width="14.85546875" style="69" customWidth="1"/>
    <col min="774" max="774" width="8.5703125" style="69" customWidth="1"/>
    <col min="775" max="775" width="9.42578125" style="69" customWidth="1"/>
    <col min="776" max="776" width="8.7109375" style="69" customWidth="1"/>
    <col min="777" max="777" width="10.42578125" style="69" customWidth="1"/>
    <col min="778" max="778" width="12.5703125" style="69" customWidth="1"/>
    <col min="779" max="779" width="13.140625" style="69" customWidth="1"/>
    <col min="780" max="780" width="13.7109375" style="69" customWidth="1"/>
    <col min="781" max="781" width="12.85546875" style="69" customWidth="1"/>
    <col min="782" max="782" width="11.42578125" style="69" customWidth="1"/>
    <col min="783" max="783" width="12.5703125" style="69" customWidth="1"/>
    <col min="784" max="784" width="13.42578125" style="69" customWidth="1"/>
    <col min="785" max="786" width="0" style="69" hidden="1" customWidth="1"/>
    <col min="787" max="787" width="10.28515625" style="69" customWidth="1"/>
    <col min="788" max="1024" width="11.42578125" style="69"/>
    <col min="1025" max="1025" width="12.85546875" style="69" customWidth="1"/>
    <col min="1026" max="1027" width="11.42578125" style="69" customWidth="1"/>
    <col min="1028" max="1028" width="15.28515625" style="69" customWidth="1"/>
    <col min="1029" max="1029" width="14.85546875" style="69" customWidth="1"/>
    <col min="1030" max="1030" width="8.5703125" style="69" customWidth="1"/>
    <col min="1031" max="1031" width="9.42578125" style="69" customWidth="1"/>
    <col min="1032" max="1032" width="8.7109375" style="69" customWidth="1"/>
    <col min="1033" max="1033" width="10.42578125" style="69" customWidth="1"/>
    <col min="1034" max="1034" width="12.5703125" style="69" customWidth="1"/>
    <col min="1035" max="1035" width="13.140625" style="69" customWidth="1"/>
    <col min="1036" max="1036" width="13.7109375" style="69" customWidth="1"/>
    <col min="1037" max="1037" width="12.85546875" style="69" customWidth="1"/>
    <col min="1038" max="1038" width="11.42578125" style="69" customWidth="1"/>
    <col min="1039" max="1039" width="12.5703125" style="69" customWidth="1"/>
    <col min="1040" max="1040" width="13.42578125" style="69" customWidth="1"/>
    <col min="1041" max="1042" width="0" style="69" hidden="1" customWidth="1"/>
    <col min="1043" max="1043" width="10.28515625" style="69" customWidth="1"/>
    <col min="1044" max="1280" width="11.42578125" style="69"/>
    <col min="1281" max="1281" width="12.85546875" style="69" customWidth="1"/>
    <col min="1282" max="1283" width="11.42578125" style="69" customWidth="1"/>
    <col min="1284" max="1284" width="15.28515625" style="69" customWidth="1"/>
    <col min="1285" max="1285" width="14.85546875" style="69" customWidth="1"/>
    <col min="1286" max="1286" width="8.5703125" style="69" customWidth="1"/>
    <col min="1287" max="1287" width="9.42578125" style="69" customWidth="1"/>
    <col min="1288" max="1288" width="8.7109375" style="69" customWidth="1"/>
    <col min="1289" max="1289" width="10.42578125" style="69" customWidth="1"/>
    <col min="1290" max="1290" width="12.5703125" style="69" customWidth="1"/>
    <col min="1291" max="1291" width="13.140625" style="69" customWidth="1"/>
    <col min="1292" max="1292" width="13.7109375" style="69" customWidth="1"/>
    <col min="1293" max="1293" width="12.85546875" style="69" customWidth="1"/>
    <col min="1294" max="1294" width="11.42578125" style="69" customWidth="1"/>
    <col min="1295" max="1295" width="12.5703125" style="69" customWidth="1"/>
    <col min="1296" max="1296" width="13.42578125" style="69" customWidth="1"/>
    <col min="1297" max="1298" width="0" style="69" hidden="1" customWidth="1"/>
    <col min="1299" max="1299" width="10.28515625" style="69" customWidth="1"/>
    <col min="1300" max="1536" width="11.42578125" style="69"/>
    <col min="1537" max="1537" width="12.85546875" style="69" customWidth="1"/>
    <col min="1538" max="1539" width="11.42578125" style="69" customWidth="1"/>
    <col min="1540" max="1540" width="15.28515625" style="69" customWidth="1"/>
    <col min="1541" max="1541" width="14.85546875" style="69" customWidth="1"/>
    <col min="1542" max="1542" width="8.5703125" style="69" customWidth="1"/>
    <col min="1543" max="1543" width="9.42578125" style="69" customWidth="1"/>
    <col min="1544" max="1544" width="8.7109375" style="69" customWidth="1"/>
    <col min="1545" max="1545" width="10.42578125" style="69" customWidth="1"/>
    <col min="1546" max="1546" width="12.5703125" style="69" customWidth="1"/>
    <col min="1547" max="1547" width="13.140625" style="69" customWidth="1"/>
    <col min="1548" max="1548" width="13.7109375" style="69" customWidth="1"/>
    <col min="1549" max="1549" width="12.85546875" style="69" customWidth="1"/>
    <col min="1550" max="1550" width="11.42578125" style="69" customWidth="1"/>
    <col min="1551" max="1551" width="12.5703125" style="69" customWidth="1"/>
    <col min="1552" max="1552" width="13.42578125" style="69" customWidth="1"/>
    <col min="1553" max="1554" width="0" style="69" hidden="1" customWidth="1"/>
    <col min="1555" max="1555" width="10.28515625" style="69" customWidth="1"/>
    <col min="1556" max="1792" width="11.42578125" style="69"/>
    <col min="1793" max="1793" width="12.85546875" style="69" customWidth="1"/>
    <col min="1794" max="1795" width="11.42578125" style="69" customWidth="1"/>
    <col min="1796" max="1796" width="15.28515625" style="69" customWidth="1"/>
    <col min="1797" max="1797" width="14.85546875" style="69" customWidth="1"/>
    <col min="1798" max="1798" width="8.5703125" style="69" customWidth="1"/>
    <col min="1799" max="1799" width="9.42578125" style="69" customWidth="1"/>
    <col min="1800" max="1800" width="8.7109375" style="69" customWidth="1"/>
    <col min="1801" max="1801" width="10.42578125" style="69" customWidth="1"/>
    <col min="1802" max="1802" width="12.5703125" style="69" customWidth="1"/>
    <col min="1803" max="1803" width="13.140625" style="69" customWidth="1"/>
    <col min="1804" max="1804" width="13.7109375" style="69" customWidth="1"/>
    <col min="1805" max="1805" width="12.85546875" style="69" customWidth="1"/>
    <col min="1806" max="1806" width="11.42578125" style="69" customWidth="1"/>
    <col min="1807" max="1807" width="12.5703125" style="69" customWidth="1"/>
    <col min="1808" max="1808" width="13.42578125" style="69" customWidth="1"/>
    <col min="1809" max="1810" width="0" style="69" hidden="1" customWidth="1"/>
    <col min="1811" max="1811" width="10.28515625" style="69" customWidth="1"/>
    <col min="1812" max="2048" width="11.42578125" style="69"/>
    <col min="2049" max="2049" width="12.85546875" style="69" customWidth="1"/>
    <col min="2050" max="2051" width="11.42578125" style="69" customWidth="1"/>
    <col min="2052" max="2052" width="15.28515625" style="69" customWidth="1"/>
    <col min="2053" max="2053" width="14.85546875" style="69" customWidth="1"/>
    <col min="2054" max="2054" width="8.5703125" style="69" customWidth="1"/>
    <col min="2055" max="2055" width="9.42578125" style="69" customWidth="1"/>
    <col min="2056" max="2056" width="8.7109375" style="69" customWidth="1"/>
    <col min="2057" max="2057" width="10.42578125" style="69" customWidth="1"/>
    <col min="2058" max="2058" width="12.5703125" style="69" customWidth="1"/>
    <col min="2059" max="2059" width="13.140625" style="69" customWidth="1"/>
    <col min="2060" max="2060" width="13.7109375" style="69" customWidth="1"/>
    <col min="2061" max="2061" width="12.85546875" style="69" customWidth="1"/>
    <col min="2062" max="2062" width="11.42578125" style="69" customWidth="1"/>
    <col min="2063" max="2063" width="12.5703125" style="69" customWidth="1"/>
    <col min="2064" max="2064" width="13.42578125" style="69" customWidth="1"/>
    <col min="2065" max="2066" width="0" style="69" hidden="1" customWidth="1"/>
    <col min="2067" max="2067" width="10.28515625" style="69" customWidth="1"/>
    <col min="2068" max="2304" width="11.42578125" style="69"/>
    <col min="2305" max="2305" width="12.85546875" style="69" customWidth="1"/>
    <col min="2306" max="2307" width="11.42578125" style="69" customWidth="1"/>
    <col min="2308" max="2308" width="15.28515625" style="69" customWidth="1"/>
    <col min="2309" max="2309" width="14.85546875" style="69" customWidth="1"/>
    <col min="2310" max="2310" width="8.5703125" style="69" customWidth="1"/>
    <col min="2311" max="2311" width="9.42578125" style="69" customWidth="1"/>
    <col min="2312" max="2312" width="8.7109375" style="69" customWidth="1"/>
    <col min="2313" max="2313" width="10.42578125" style="69" customWidth="1"/>
    <col min="2314" max="2314" width="12.5703125" style="69" customWidth="1"/>
    <col min="2315" max="2315" width="13.140625" style="69" customWidth="1"/>
    <col min="2316" max="2316" width="13.7109375" style="69" customWidth="1"/>
    <col min="2317" max="2317" width="12.85546875" style="69" customWidth="1"/>
    <col min="2318" max="2318" width="11.42578125" style="69" customWidth="1"/>
    <col min="2319" max="2319" width="12.5703125" style="69" customWidth="1"/>
    <col min="2320" max="2320" width="13.42578125" style="69" customWidth="1"/>
    <col min="2321" max="2322" width="0" style="69" hidden="1" customWidth="1"/>
    <col min="2323" max="2323" width="10.28515625" style="69" customWidth="1"/>
    <col min="2324" max="2560" width="11.42578125" style="69"/>
    <col min="2561" max="2561" width="12.85546875" style="69" customWidth="1"/>
    <col min="2562" max="2563" width="11.42578125" style="69" customWidth="1"/>
    <col min="2564" max="2564" width="15.28515625" style="69" customWidth="1"/>
    <col min="2565" max="2565" width="14.85546875" style="69" customWidth="1"/>
    <col min="2566" max="2566" width="8.5703125" style="69" customWidth="1"/>
    <col min="2567" max="2567" width="9.42578125" style="69" customWidth="1"/>
    <col min="2568" max="2568" width="8.7109375" style="69" customWidth="1"/>
    <col min="2569" max="2569" width="10.42578125" style="69" customWidth="1"/>
    <col min="2570" max="2570" width="12.5703125" style="69" customWidth="1"/>
    <col min="2571" max="2571" width="13.140625" style="69" customWidth="1"/>
    <col min="2572" max="2572" width="13.7109375" style="69" customWidth="1"/>
    <col min="2573" max="2573" width="12.85546875" style="69" customWidth="1"/>
    <col min="2574" max="2574" width="11.42578125" style="69" customWidth="1"/>
    <col min="2575" max="2575" width="12.5703125" style="69" customWidth="1"/>
    <col min="2576" max="2576" width="13.42578125" style="69" customWidth="1"/>
    <col min="2577" max="2578" width="0" style="69" hidden="1" customWidth="1"/>
    <col min="2579" max="2579" width="10.28515625" style="69" customWidth="1"/>
    <col min="2580" max="2816" width="11.42578125" style="69"/>
    <col min="2817" max="2817" width="12.85546875" style="69" customWidth="1"/>
    <col min="2818" max="2819" width="11.42578125" style="69" customWidth="1"/>
    <col min="2820" max="2820" width="15.28515625" style="69" customWidth="1"/>
    <col min="2821" max="2821" width="14.85546875" style="69" customWidth="1"/>
    <col min="2822" max="2822" width="8.5703125" style="69" customWidth="1"/>
    <col min="2823" max="2823" width="9.42578125" style="69" customWidth="1"/>
    <col min="2824" max="2824" width="8.7109375" style="69" customWidth="1"/>
    <col min="2825" max="2825" width="10.42578125" style="69" customWidth="1"/>
    <col min="2826" max="2826" width="12.5703125" style="69" customWidth="1"/>
    <col min="2827" max="2827" width="13.140625" style="69" customWidth="1"/>
    <col min="2828" max="2828" width="13.7109375" style="69" customWidth="1"/>
    <col min="2829" max="2829" width="12.85546875" style="69" customWidth="1"/>
    <col min="2830" max="2830" width="11.42578125" style="69" customWidth="1"/>
    <col min="2831" max="2831" width="12.5703125" style="69" customWidth="1"/>
    <col min="2832" max="2832" width="13.42578125" style="69" customWidth="1"/>
    <col min="2833" max="2834" width="0" style="69" hidden="1" customWidth="1"/>
    <col min="2835" max="2835" width="10.28515625" style="69" customWidth="1"/>
    <col min="2836" max="3072" width="11.42578125" style="69"/>
    <col min="3073" max="3073" width="12.85546875" style="69" customWidth="1"/>
    <col min="3074" max="3075" width="11.42578125" style="69" customWidth="1"/>
    <col min="3076" max="3076" width="15.28515625" style="69" customWidth="1"/>
    <col min="3077" max="3077" width="14.85546875" style="69" customWidth="1"/>
    <col min="3078" max="3078" width="8.5703125" style="69" customWidth="1"/>
    <col min="3079" max="3079" width="9.42578125" style="69" customWidth="1"/>
    <col min="3080" max="3080" width="8.7109375" style="69" customWidth="1"/>
    <col min="3081" max="3081" width="10.42578125" style="69" customWidth="1"/>
    <col min="3082" max="3082" width="12.5703125" style="69" customWidth="1"/>
    <col min="3083" max="3083" width="13.140625" style="69" customWidth="1"/>
    <col min="3084" max="3084" width="13.7109375" style="69" customWidth="1"/>
    <col min="3085" max="3085" width="12.85546875" style="69" customWidth="1"/>
    <col min="3086" max="3086" width="11.42578125" style="69" customWidth="1"/>
    <col min="3087" max="3087" width="12.5703125" style="69" customWidth="1"/>
    <col min="3088" max="3088" width="13.42578125" style="69" customWidth="1"/>
    <col min="3089" max="3090" width="0" style="69" hidden="1" customWidth="1"/>
    <col min="3091" max="3091" width="10.28515625" style="69" customWidth="1"/>
    <col min="3092" max="3328" width="11.42578125" style="69"/>
    <col min="3329" max="3329" width="12.85546875" style="69" customWidth="1"/>
    <col min="3330" max="3331" width="11.42578125" style="69" customWidth="1"/>
    <col min="3332" max="3332" width="15.28515625" style="69" customWidth="1"/>
    <col min="3333" max="3333" width="14.85546875" style="69" customWidth="1"/>
    <col min="3334" max="3334" width="8.5703125" style="69" customWidth="1"/>
    <col min="3335" max="3335" width="9.42578125" style="69" customWidth="1"/>
    <col min="3336" max="3336" width="8.7109375" style="69" customWidth="1"/>
    <col min="3337" max="3337" width="10.42578125" style="69" customWidth="1"/>
    <col min="3338" max="3338" width="12.5703125" style="69" customWidth="1"/>
    <col min="3339" max="3339" width="13.140625" style="69" customWidth="1"/>
    <col min="3340" max="3340" width="13.7109375" style="69" customWidth="1"/>
    <col min="3341" max="3341" width="12.85546875" style="69" customWidth="1"/>
    <col min="3342" max="3342" width="11.42578125" style="69" customWidth="1"/>
    <col min="3343" max="3343" width="12.5703125" style="69" customWidth="1"/>
    <col min="3344" max="3344" width="13.42578125" style="69" customWidth="1"/>
    <col min="3345" max="3346" width="0" style="69" hidden="1" customWidth="1"/>
    <col min="3347" max="3347" width="10.28515625" style="69" customWidth="1"/>
    <col min="3348" max="3584" width="11.42578125" style="69"/>
    <col min="3585" max="3585" width="12.85546875" style="69" customWidth="1"/>
    <col min="3586" max="3587" width="11.42578125" style="69" customWidth="1"/>
    <col min="3588" max="3588" width="15.28515625" style="69" customWidth="1"/>
    <col min="3589" max="3589" width="14.85546875" style="69" customWidth="1"/>
    <col min="3590" max="3590" width="8.5703125" style="69" customWidth="1"/>
    <col min="3591" max="3591" width="9.42578125" style="69" customWidth="1"/>
    <col min="3592" max="3592" width="8.7109375" style="69" customWidth="1"/>
    <col min="3593" max="3593" width="10.42578125" style="69" customWidth="1"/>
    <col min="3594" max="3594" width="12.5703125" style="69" customWidth="1"/>
    <col min="3595" max="3595" width="13.140625" style="69" customWidth="1"/>
    <col min="3596" max="3596" width="13.7109375" style="69" customWidth="1"/>
    <col min="3597" max="3597" width="12.85546875" style="69" customWidth="1"/>
    <col min="3598" max="3598" width="11.42578125" style="69" customWidth="1"/>
    <col min="3599" max="3599" width="12.5703125" style="69" customWidth="1"/>
    <col min="3600" max="3600" width="13.42578125" style="69" customWidth="1"/>
    <col min="3601" max="3602" width="0" style="69" hidden="1" customWidth="1"/>
    <col min="3603" max="3603" width="10.28515625" style="69" customWidth="1"/>
    <col min="3604" max="3840" width="11.42578125" style="69"/>
    <col min="3841" max="3841" width="12.85546875" style="69" customWidth="1"/>
    <col min="3842" max="3843" width="11.42578125" style="69" customWidth="1"/>
    <col min="3844" max="3844" width="15.28515625" style="69" customWidth="1"/>
    <col min="3845" max="3845" width="14.85546875" style="69" customWidth="1"/>
    <col min="3846" max="3846" width="8.5703125" style="69" customWidth="1"/>
    <col min="3847" max="3847" width="9.42578125" style="69" customWidth="1"/>
    <col min="3848" max="3848" width="8.7109375" style="69" customWidth="1"/>
    <col min="3849" max="3849" width="10.42578125" style="69" customWidth="1"/>
    <col min="3850" max="3850" width="12.5703125" style="69" customWidth="1"/>
    <col min="3851" max="3851" width="13.140625" style="69" customWidth="1"/>
    <col min="3852" max="3852" width="13.7109375" style="69" customWidth="1"/>
    <col min="3853" max="3853" width="12.85546875" style="69" customWidth="1"/>
    <col min="3854" max="3854" width="11.42578125" style="69" customWidth="1"/>
    <col min="3855" max="3855" width="12.5703125" style="69" customWidth="1"/>
    <col min="3856" max="3856" width="13.42578125" style="69" customWidth="1"/>
    <col min="3857" max="3858" width="0" style="69" hidden="1" customWidth="1"/>
    <col min="3859" max="3859" width="10.28515625" style="69" customWidth="1"/>
    <col min="3860" max="4096" width="11.42578125" style="69"/>
    <col min="4097" max="4097" width="12.85546875" style="69" customWidth="1"/>
    <col min="4098" max="4099" width="11.42578125" style="69" customWidth="1"/>
    <col min="4100" max="4100" width="15.28515625" style="69" customWidth="1"/>
    <col min="4101" max="4101" width="14.85546875" style="69" customWidth="1"/>
    <col min="4102" max="4102" width="8.5703125" style="69" customWidth="1"/>
    <col min="4103" max="4103" width="9.42578125" style="69" customWidth="1"/>
    <col min="4104" max="4104" width="8.7109375" style="69" customWidth="1"/>
    <col min="4105" max="4105" width="10.42578125" style="69" customWidth="1"/>
    <col min="4106" max="4106" width="12.5703125" style="69" customWidth="1"/>
    <col min="4107" max="4107" width="13.140625" style="69" customWidth="1"/>
    <col min="4108" max="4108" width="13.7109375" style="69" customWidth="1"/>
    <col min="4109" max="4109" width="12.85546875" style="69" customWidth="1"/>
    <col min="4110" max="4110" width="11.42578125" style="69" customWidth="1"/>
    <col min="4111" max="4111" width="12.5703125" style="69" customWidth="1"/>
    <col min="4112" max="4112" width="13.42578125" style="69" customWidth="1"/>
    <col min="4113" max="4114" width="0" style="69" hidden="1" customWidth="1"/>
    <col min="4115" max="4115" width="10.28515625" style="69" customWidth="1"/>
    <col min="4116" max="4352" width="11.42578125" style="69"/>
    <col min="4353" max="4353" width="12.85546875" style="69" customWidth="1"/>
    <col min="4354" max="4355" width="11.42578125" style="69" customWidth="1"/>
    <col min="4356" max="4356" width="15.28515625" style="69" customWidth="1"/>
    <col min="4357" max="4357" width="14.85546875" style="69" customWidth="1"/>
    <col min="4358" max="4358" width="8.5703125" style="69" customWidth="1"/>
    <col min="4359" max="4359" width="9.42578125" style="69" customWidth="1"/>
    <col min="4360" max="4360" width="8.7109375" style="69" customWidth="1"/>
    <col min="4361" max="4361" width="10.42578125" style="69" customWidth="1"/>
    <col min="4362" max="4362" width="12.5703125" style="69" customWidth="1"/>
    <col min="4363" max="4363" width="13.140625" style="69" customWidth="1"/>
    <col min="4364" max="4364" width="13.7109375" style="69" customWidth="1"/>
    <col min="4365" max="4365" width="12.85546875" style="69" customWidth="1"/>
    <col min="4366" max="4366" width="11.42578125" style="69" customWidth="1"/>
    <col min="4367" max="4367" width="12.5703125" style="69" customWidth="1"/>
    <col min="4368" max="4368" width="13.42578125" style="69" customWidth="1"/>
    <col min="4369" max="4370" width="0" style="69" hidden="1" customWidth="1"/>
    <col min="4371" max="4371" width="10.28515625" style="69" customWidth="1"/>
    <col min="4372" max="4608" width="11.42578125" style="69"/>
    <col min="4609" max="4609" width="12.85546875" style="69" customWidth="1"/>
    <col min="4610" max="4611" width="11.42578125" style="69" customWidth="1"/>
    <col min="4612" max="4612" width="15.28515625" style="69" customWidth="1"/>
    <col min="4613" max="4613" width="14.85546875" style="69" customWidth="1"/>
    <col min="4614" max="4614" width="8.5703125" style="69" customWidth="1"/>
    <col min="4615" max="4615" width="9.42578125" style="69" customWidth="1"/>
    <col min="4616" max="4616" width="8.7109375" style="69" customWidth="1"/>
    <col min="4617" max="4617" width="10.42578125" style="69" customWidth="1"/>
    <col min="4618" max="4618" width="12.5703125" style="69" customWidth="1"/>
    <col min="4619" max="4619" width="13.140625" style="69" customWidth="1"/>
    <col min="4620" max="4620" width="13.7109375" style="69" customWidth="1"/>
    <col min="4621" max="4621" width="12.85546875" style="69" customWidth="1"/>
    <col min="4622" max="4622" width="11.42578125" style="69" customWidth="1"/>
    <col min="4623" max="4623" width="12.5703125" style="69" customWidth="1"/>
    <col min="4624" max="4624" width="13.42578125" style="69" customWidth="1"/>
    <col min="4625" max="4626" width="0" style="69" hidden="1" customWidth="1"/>
    <col min="4627" max="4627" width="10.28515625" style="69" customWidth="1"/>
    <col min="4628" max="4864" width="11.42578125" style="69"/>
    <col min="4865" max="4865" width="12.85546875" style="69" customWidth="1"/>
    <col min="4866" max="4867" width="11.42578125" style="69" customWidth="1"/>
    <col min="4868" max="4868" width="15.28515625" style="69" customWidth="1"/>
    <col min="4869" max="4869" width="14.85546875" style="69" customWidth="1"/>
    <col min="4870" max="4870" width="8.5703125" style="69" customWidth="1"/>
    <col min="4871" max="4871" width="9.42578125" style="69" customWidth="1"/>
    <col min="4872" max="4872" width="8.7109375" style="69" customWidth="1"/>
    <col min="4873" max="4873" width="10.42578125" style="69" customWidth="1"/>
    <col min="4874" max="4874" width="12.5703125" style="69" customWidth="1"/>
    <col min="4875" max="4875" width="13.140625" style="69" customWidth="1"/>
    <col min="4876" max="4876" width="13.7109375" style="69" customWidth="1"/>
    <col min="4877" max="4877" width="12.85546875" style="69" customWidth="1"/>
    <col min="4878" max="4878" width="11.42578125" style="69" customWidth="1"/>
    <col min="4879" max="4879" width="12.5703125" style="69" customWidth="1"/>
    <col min="4880" max="4880" width="13.42578125" style="69" customWidth="1"/>
    <col min="4881" max="4882" width="0" style="69" hidden="1" customWidth="1"/>
    <col min="4883" max="4883" width="10.28515625" style="69" customWidth="1"/>
    <col min="4884" max="5120" width="11.42578125" style="69"/>
    <col min="5121" max="5121" width="12.85546875" style="69" customWidth="1"/>
    <col min="5122" max="5123" width="11.42578125" style="69" customWidth="1"/>
    <col min="5124" max="5124" width="15.28515625" style="69" customWidth="1"/>
    <col min="5125" max="5125" width="14.85546875" style="69" customWidth="1"/>
    <col min="5126" max="5126" width="8.5703125" style="69" customWidth="1"/>
    <col min="5127" max="5127" width="9.42578125" style="69" customWidth="1"/>
    <col min="5128" max="5128" width="8.7109375" style="69" customWidth="1"/>
    <col min="5129" max="5129" width="10.42578125" style="69" customWidth="1"/>
    <col min="5130" max="5130" width="12.5703125" style="69" customWidth="1"/>
    <col min="5131" max="5131" width="13.140625" style="69" customWidth="1"/>
    <col min="5132" max="5132" width="13.7109375" style="69" customWidth="1"/>
    <col min="5133" max="5133" width="12.85546875" style="69" customWidth="1"/>
    <col min="5134" max="5134" width="11.42578125" style="69" customWidth="1"/>
    <col min="5135" max="5135" width="12.5703125" style="69" customWidth="1"/>
    <col min="5136" max="5136" width="13.42578125" style="69" customWidth="1"/>
    <col min="5137" max="5138" width="0" style="69" hidden="1" customWidth="1"/>
    <col min="5139" max="5139" width="10.28515625" style="69" customWidth="1"/>
    <col min="5140" max="5376" width="11.42578125" style="69"/>
    <col min="5377" max="5377" width="12.85546875" style="69" customWidth="1"/>
    <col min="5378" max="5379" width="11.42578125" style="69" customWidth="1"/>
    <col min="5380" max="5380" width="15.28515625" style="69" customWidth="1"/>
    <col min="5381" max="5381" width="14.85546875" style="69" customWidth="1"/>
    <col min="5382" max="5382" width="8.5703125" style="69" customWidth="1"/>
    <col min="5383" max="5383" width="9.42578125" style="69" customWidth="1"/>
    <col min="5384" max="5384" width="8.7109375" style="69" customWidth="1"/>
    <col min="5385" max="5385" width="10.42578125" style="69" customWidth="1"/>
    <col min="5386" max="5386" width="12.5703125" style="69" customWidth="1"/>
    <col min="5387" max="5387" width="13.140625" style="69" customWidth="1"/>
    <col min="5388" max="5388" width="13.7109375" style="69" customWidth="1"/>
    <col min="5389" max="5389" width="12.85546875" style="69" customWidth="1"/>
    <col min="5390" max="5390" width="11.42578125" style="69" customWidth="1"/>
    <col min="5391" max="5391" width="12.5703125" style="69" customWidth="1"/>
    <col min="5392" max="5392" width="13.42578125" style="69" customWidth="1"/>
    <col min="5393" max="5394" width="0" style="69" hidden="1" customWidth="1"/>
    <col min="5395" max="5395" width="10.28515625" style="69" customWidth="1"/>
    <col min="5396" max="5632" width="11.42578125" style="69"/>
    <col min="5633" max="5633" width="12.85546875" style="69" customWidth="1"/>
    <col min="5634" max="5635" width="11.42578125" style="69" customWidth="1"/>
    <col min="5636" max="5636" width="15.28515625" style="69" customWidth="1"/>
    <col min="5637" max="5637" width="14.85546875" style="69" customWidth="1"/>
    <col min="5638" max="5638" width="8.5703125" style="69" customWidth="1"/>
    <col min="5639" max="5639" width="9.42578125" style="69" customWidth="1"/>
    <col min="5640" max="5640" width="8.7109375" style="69" customWidth="1"/>
    <col min="5641" max="5641" width="10.42578125" style="69" customWidth="1"/>
    <col min="5642" max="5642" width="12.5703125" style="69" customWidth="1"/>
    <col min="5643" max="5643" width="13.140625" style="69" customWidth="1"/>
    <col min="5644" max="5644" width="13.7109375" style="69" customWidth="1"/>
    <col min="5645" max="5645" width="12.85546875" style="69" customWidth="1"/>
    <col min="5646" max="5646" width="11.42578125" style="69" customWidth="1"/>
    <col min="5647" max="5647" width="12.5703125" style="69" customWidth="1"/>
    <col min="5648" max="5648" width="13.42578125" style="69" customWidth="1"/>
    <col min="5649" max="5650" width="0" style="69" hidden="1" customWidth="1"/>
    <col min="5651" max="5651" width="10.28515625" style="69" customWidth="1"/>
    <col min="5652" max="5888" width="11.42578125" style="69"/>
    <col min="5889" max="5889" width="12.85546875" style="69" customWidth="1"/>
    <col min="5890" max="5891" width="11.42578125" style="69" customWidth="1"/>
    <col min="5892" max="5892" width="15.28515625" style="69" customWidth="1"/>
    <col min="5893" max="5893" width="14.85546875" style="69" customWidth="1"/>
    <col min="5894" max="5894" width="8.5703125" style="69" customWidth="1"/>
    <col min="5895" max="5895" width="9.42578125" style="69" customWidth="1"/>
    <col min="5896" max="5896" width="8.7109375" style="69" customWidth="1"/>
    <col min="5897" max="5897" width="10.42578125" style="69" customWidth="1"/>
    <col min="5898" max="5898" width="12.5703125" style="69" customWidth="1"/>
    <col min="5899" max="5899" width="13.140625" style="69" customWidth="1"/>
    <col min="5900" max="5900" width="13.7109375" style="69" customWidth="1"/>
    <col min="5901" max="5901" width="12.85546875" style="69" customWidth="1"/>
    <col min="5902" max="5902" width="11.42578125" style="69" customWidth="1"/>
    <col min="5903" max="5903" width="12.5703125" style="69" customWidth="1"/>
    <col min="5904" max="5904" width="13.42578125" style="69" customWidth="1"/>
    <col min="5905" max="5906" width="0" style="69" hidden="1" customWidth="1"/>
    <col min="5907" max="5907" width="10.28515625" style="69" customWidth="1"/>
    <col min="5908" max="6144" width="11.42578125" style="69"/>
    <col min="6145" max="6145" width="12.85546875" style="69" customWidth="1"/>
    <col min="6146" max="6147" width="11.42578125" style="69" customWidth="1"/>
    <col min="6148" max="6148" width="15.28515625" style="69" customWidth="1"/>
    <col min="6149" max="6149" width="14.85546875" style="69" customWidth="1"/>
    <col min="6150" max="6150" width="8.5703125" style="69" customWidth="1"/>
    <col min="6151" max="6151" width="9.42578125" style="69" customWidth="1"/>
    <col min="6152" max="6152" width="8.7109375" style="69" customWidth="1"/>
    <col min="6153" max="6153" width="10.42578125" style="69" customWidth="1"/>
    <col min="6154" max="6154" width="12.5703125" style="69" customWidth="1"/>
    <col min="6155" max="6155" width="13.140625" style="69" customWidth="1"/>
    <col min="6156" max="6156" width="13.7109375" style="69" customWidth="1"/>
    <col min="6157" max="6157" width="12.85546875" style="69" customWidth="1"/>
    <col min="6158" max="6158" width="11.42578125" style="69" customWidth="1"/>
    <col min="6159" max="6159" width="12.5703125" style="69" customWidth="1"/>
    <col min="6160" max="6160" width="13.42578125" style="69" customWidth="1"/>
    <col min="6161" max="6162" width="0" style="69" hidden="1" customWidth="1"/>
    <col min="6163" max="6163" width="10.28515625" style="69" customWidth="1"/>
    <col min="6164" max="6400" width="11.42578125" style="69"/>
    <col min="6401" max="6401" width="12.85546875" style="69" customWidth="1"/>
    <col min="6402" max="6403" width="11.42578125" style="69" customWidth="1"/>
    <col min="6404" max="6404" width="15.28515625" style="69" customWidth="1"/>
    <col min="6405" max="6405" width="14.85546875" style="69" customWidth="1"/>
    <col min="6406" max="6406" width="8.5703125" style="69" customWidth="1"/>
    <col min="6407" max="6407" width="9.42578125" style="69" customWidth="1"/>
    <col min="6408" max="6408" width="8.7109375" style="69" customWidth="1"/>
    <col min="6409" max="6409" width="10.42578125" style="69" customWidth="1"/>
    <col min="6410" max="6410" width="12.5703125" style="69" customWidth="1"/>
    <col min="6411" max="6411" width="13.140625" style="69" customWidth="1"/>
    <col min="6412" max="6412" width="13.7109375" style="69" customWidth="1"/>
    <col min="6413" max="6413" width="12.85546875" style="69" customWidth="1"/>
    <col min="6414" max="6414" width="11.42578125" style="69" customWidth="1"/>
    <col min="6415" max="6415" width="12.5703125" style="69" customWidth="1"/>
    <col min="6416" max="6416" width="13.42578125" style="69" customWidth="1"/>
    <col min="6417" max="6418" width="0" style="69" hidden="1" customWidth="1"/>
    <col min="6419" max="6419" width="10.28515625" style="69" customWidth="1"/>
    <col min="6420" max="6656" width="11.42578125" style="69"/>
    <col min="6657" max="6657" width="12.85546875" style="69" customWidth="1"/>
    <col min="6658" max="6659" width="11.42578125" style="69" customWidth="1"/>
    <col min="6660" max="6660" width="15.28515625" style="69" customWidth="1"/>
    <col min="6661" max="6661" width="14.85546875" style="69" customWidth="1"/>
    <col min="6662" max="6662" width="8.5703125" style="69" customWidth="1"/>
    <col min="6663" max="6663" width="9.42578125" style="69" customWidth="1"/>
    <col min="6664" max="6664" width="8.7109375" style="69" customWidth="1"/>
    <col min="6665" max="6665" width="10.42578125" style="69" customWidth="1"/>
    <col min="6666" max="6666" width="12.5703125" style="69" customWidth="1"/>
    <col min="6667" max="6667" width="13.140625" style="69" customWidth="1"/>
    <col min="6668" max="6668" width="13.7109375" style="69" customWidth="1"/>
    <col min="6669" max="6669" width="12.85546875" style="69" customWidth="1"/>
    <col min="6670" max="6670" width="11.42578125" style="69" customWidth="1"/>
    <col min="6671" max="6671" width="12.5703125" style="69" customWidth="1"/>
    <col min="6672" max="6672" width="13.42578125" style="69" customWidth="1"/>
    <col min="6673" max="6674" width="0" style="69" hidden="1" customWidth="1"/>
    <col min="6675" max="6675" width="10.28515625" style="69" customWidth="1"/>
    <col min="6676" max="6912" width="11.42578125" style="69"/>
    <col min="6913" max="6913" width="12.85546875" style="69" customWidth="1"/>
    <col min="6914" max="6915" width="11.42578125" style="69" customWidth="1"/>
    <col min="6916" max="6916" width="15.28515625" style="69" customWidth="1"/>
    <col min="6917" max="6917" width="14.85546875" style="69" customWidth="1"/>
    <col min="6918" max="6918" width="8.5703125" style="69" customWidth="1"/>
    <col min="6919" max="6919" width="9.42578125" style="69" customWidth="1"/>
    <col min="6920" max="6920" width="8.7109375" style="69" customWidth="1"/>
    <col min="6921" max="6921" width="10.42578125" style="69" customWidth="1"/>
    <col min="6922" max="6922" width="12.5703125" style="69" customWidth="1"/>
    <col min="6923" max="6923" width="13.140625" style="69" customWidth="1"/>
    <col min="6924" max="6924" width="13.7109375" style="69" customWidth="1"/>
    <col min="6925" max="6925" width="12.85546875" style="69" customWidth="1"/>
    <col min="6926" max="6926" width="11.42578125" style="69" customWidth="1"/>
    <col min="6927" max="6927" width="12.5703125" style="69" customWidth="1"/>
    <col min="6928" max="6928" width="13.42578125" style="69" customWidth="1"/>
    <col min="6929" max="6930" width="0" style="69" hidden="1" customWidth="1"/>
    <col min="6931" max="6931" width="10.28515625" style="69" customWidth="1"/>
    <col min="6932" max="7168" width="11.42578125" style="69"/>
    <col min="7169" max="7169" width="12.85546875" style="69" customWidth="1"/>
    <col min="7170" max="7171" width="11.42578125" style="69" customWidth="1"/>
    <col min="7172" max="7172" width="15.28515625" style="69" customWidth="1"/>
    <col min="7173" max="7173" width="14.85546875" style="69" customWidth="1"/>
    <col min="7174" max="7174" width="8.5703125" style="69" customWidth="1"/>
    <col min="7175" max="7175" width="9.42578125" style="69" customWidth="1"/>
    <col min="7176" max="7176" width="8.7109375" style="69" customWidth="1"/>
    <col min="7177" max="7177" width="10.42578125" style="69" customWidth="1"/>
    <col min="7178" max="7178" width="12.5703125" style="69" customWidth="1"/>
    <col min="7179" max="7179" width="13.140625" style="69" customWidth="1"/>
    <col min="7180" max="7180" width="13.7109375" style="69" customWidth="1"/>
    <col min="7181" max="7181" width="12.85546875" style="69" customWidth="1"/>
    <col min="7182" max="7182" width="11.42578125" style="69" customWidth="1"/>
    <col min="7183" max="7183" width="12.5703125" style="69" customWidth="1"/>
    <col min="7184" max="7184" width="13.42578125" style="69" customWidth="1"/>
    <col min="7185" max="7186" width="0" style="69" hidden="1" customWidth="1"/>
    <col min="7187" max="7187" width="10.28515625" style="69" customWidth="1"/>
    <col min="7188" max="7424" width="11.42578125" style="69"/>
    <col min="7425" max="7425" width="12.85546875" style="69" customWidth="1"/>
    <col min="7426" max="7427" width="11.42578125" style="69" customWidth="1"/>
    <col min="7428" max="7428" width="15.28515625" style="69" customWidth="1"/>
    <col min="7429" max="7429" width="14.85546875" style="69" customWidth="1"/>
    <col min="7430" max="7430" width="8.5703125" style="69" customWidth="1"/>
    <col min="7431" max="7431" width="9.42578125" style="69" customWidth="1"/>
    <col min="7432" max="7432" width="8.7109375" style="69" customWidth="1"/>
    <col min="7433" max="7433" width="10.42578125" style="69" customWidth="1"/>
    <col min="7434" max="7434" width="12.5703125" style="69" customWidth="1"/>
    <col min="7435" max="7435" width="13.140625" style="69" customWidth="1"/>
    <col min="7436" max="7436" width="13.7109375" style="69" customWidth="1"/>
    <col min="7437" max="7437" width="12.85546875" style="69" customWidth="1"/>
    <col min="7438" max="7438" width="11.42578125" style="69" customWidth="1"/>
    <col min="7439" max="7439" width="12.5703125" style="69" customWidth="1"/>
    <col min="7440" max="7440" width="13.42578125" style="69" customWidth="1"/>
    <col min="7441" max="7442" width="0" style="69" hidden="1" customWidth="1"/>
    <col min="7443" max="7443" width="10.28515625" style="69" customWidth="1"/>
    <col min="7444" max="7680" width="11.42578125" style="69"/>
    <col min="7681" max="7681" width="12.85546875" style="69" customWidth="1"/>
    <col min="7682" max="7683" width="11.42578125" style="69" customWidth="1"/>
    <col min="7684" max="7684" width="15.28515625" style="69" customWidth="1"/>
    <col min="7685" max="7685" width="14.85546875" style="69" customWidth="1"/>
    <col min="7686" max="7686" width="8.5703125" style="69" customWidth="1"/>
    <col min="7687" max="7687" width="9.42578125" style="69" customWidth="1"/>
    <col min="7688" max="7688" width="8.7109375" style="69" customWidth="1"/>
    <col min="7689" max="7689" width="10.42578125" style="69" customWidth="1"/>
    <col min="7690" max="7690" width="12.5703125" style="69" customWidth="1"/>
    <col min="7691" max="7691" width="13.140625" style="69" customWidth="1"/>
    <col min="7692" max="7692" width="13.7109375" style="69" customWidth="1"/>
    <col min="7693" max="7693" width="12.85546875" style="69" customWidth="1"/>
    <col min="7694" max="7694" width="11.42578125" style="69" customWidth="1"/>
    <col min="7695" max="7695" width="12.5703125" style="69" customWidth="1"/>
    <col min="7696" max="7696" width="13.42578125" style="69" customWidth="1"/>
    <col min="7697" max="7698" width="0" style="69" hidden="1" customWidth="1"/>
    <col min="7699" max="7699" width="10.28515625" style="69" customWidth="1"/>
    <col min="7700" max="7936" width="11.42578125" style="69"/>
    <col min="7937" max="7937" width="12.85546875" style="69" customWidth="1"/>
    <col min="7938" max="7939" width="11.42578125" style="69" customWidth="1"/>
    <col min="7940" max="7940" width="15.28515625" style="69" customWidth="1"/>
    <col min="7941" max="7941" width="14.85546875" style="69" customWidth="1"/>
    <col min="7942" max="7942" width="8.5703125" style="69" customWidth="1"/>
    <col min="7943" max="7943" width="9.42578125" style="69" customWidth="1"/>
    <col min="7944" max="7944" width="8.7109375" style="69" customWidth="1"/>
    <col min="7945" max="7945" width="10.42578125" style="69" customWidth="1"/>
    <col min="7946" max="7946" width="12.5703125" style="69" customWidth="1"/>
    <col min="7947" max="7947" width="13.140625" style="69" customWidth="1"/>
    <col min="7948" max="7948" width="13.7109375" style="69" customWidth="1"/>
    <col min="7949" max="7949" width="12.85546875" style="69" customWidth="1"/>
    <col min="7950" max="7950" width="11.42578125" style="69" customWidth="1"/>
    <col min="7951" max="7951" width="12.5703125" style="69" customWidth="1"/>
    <col min="7952" max="7952" width="13.42578125" style="69" customWidth="1"/>
    <col min="7953" max="7954" width="0" style="69" hidden="1" customWidth="1"/>
    <col min="7955" max="7955" width="10.28515625" style="69" customWidth="1"/>
    <col min="7956" max="8192" width="11.42578125" style="69"/>
    <col min="8193" max="8193" width="12.85546875" style="69" customWidth="1"/>
    <col min="8194" max="8195" width="11.42578125" style="69" customWidth="1"/>
    <col min="8196" max="8196" width="15.28515625" style="69" customWidth="1"/>
    <col min="8197" max="8197" width="14.85546875" style="69" customWidth="1"/>
    <col min="8198" max="8198" width="8.5703125" style="69" customWidth="1"/>
    <col min="8199" max="8199" width="9.42578125" style="69" customWidth="1"/>
    <col min="8200" max="8200" width="8.7109375" style="69" customWidth="1"/>
    <col min="8201" max="8201" width="10.42578125" style="69" customWidth="1"/>
    <col min="8202" max="8202" width="12.5703125" style="69" customWidth="1"/>
    <col min="8203" max="8203" width="13.140625" style="69" customWidth="1"/>
    <col min="8204" max="8204" width="13.7109375" style="69" customWidth="1"/>
    <col min="8205" max="8205" width="12.85546875" style="69" customWidth="1"/>
    <col min="8206" max="8206" width="11.42578125" style="69" customWidth="1"/>
    <col min="8207" max="8207" width="12.5703125" style="69" customWidth="1"/>
    <col min="8208" max="8208" width="13.42578125" style="69" customWidth="1"/>
    <col min="8209" max="8210" width="0" style="69" hidden="1" customWidth="1"/>
    <col min="8211" max="8211" width="10.28515625" style="69" customWidth="1"/>
    <col min="8212" max="8448" width="11.42578125" style="69"/>
    <col min="8449" max="8449" width="12.85546875" style="69" customWidth="1"/>
    <col min="8450" max="8451" width="11.42578125" style="69" customWidth="1"/>
    <col min="8452" max="8452" width="15.28515625" style="69" customWidth="1"/>
    <col min="8453" max="8453" width="14.85546875" style="69" customWidth="1"/>
    <col min="8454" max="8454" width="8.5703125" style="69" customWidth="1"/>
    <col min="8455" max="8455" width="9.42578125" style="69" customWidth="1"/>
    <col min="8456" max="8456" width="8.7109375" style="69" customWidth="1"/>
    <col min="8457" max="8457" width="10.42578125" style="69" customWidth="1"/>
    <col min="8458" max="8458" width="12.5703125" style="69" customWidth="1"/>
    <col min="8459" max="8459" width="13.140625" style="69" customWidth="1"/>
    <col min="8460" max="8460" width="13.7109375" style="69" customWidth="1"/>
    <col min="8461" max="8461" width="12.85546875" style="69" customWidth="1"/>
    <col min="8462" max="8462" width="11.42578125" style="69" customWidth="1"/>
    <col min="8463" max="8463" width="12.5703125" style="69" customWidth="1"/>
    <col min="8464" max="8464" width="13.42578125" style="69" customWidth="1"/>
    <col min="8465" max="8466" width="0" style="69" hidden="1" customWidth="1"/>
    <col min="8467" max="8467" width="10.28515625" style="69" customWidth="1"/>
    <col min="8468" max="8704" width="11.42578125" style="69"/>
    <col min="8705" max="8705" width="12.85546875" style="69" customWidth="1"/>
    <col min="8706" max="8707" width="11.42578125" style="69" customWidth="1"/>
    <col min="8708" max="8708" width="15.28515625" style="69" customWidth="1"/>
    <col min="8709" max="8709" width="14.85546875" style="69" customWidth="1"/>
    <col min="8710" max="8710" width="8.5703125" style="69" customWidth="1"/>
    <col min="8711" max="8711" width="9.42578125" style="69" customWidth="1"/>
    <col min="8712" max="8712" width="8.7109375" style="69" customWidth="1"/>
    <col min="8713" max="8713" width="10.42578125" style="69" customWidth="1"/>
    <col min="8714" max="8714" width="12.5703125" style="69" customWidth="1"/>
    <col min="8715" max="8715" width="13.140625" style="69" customWidth="1"/>
    <col min="8716" max="8716" width="13.7109375" style="69" customWidth="1"/>
    <col min="8717" max="8717" width="12.85546875" style="69" customWidth="1"/>
    <col min="8718" max="8718" width="11.42578125" style="69" customWidth="1"/>
    <col min="8719" max="8719" width="12.5703125" style="69" customWidth="1"/>
    <col min="8720" max="8720" width="13.42578125" style="69" customWidth="1"/>
    <col min="8721" max="8722" width="0" style="69" hidden="1" customWidth="1"/>
    <col min="8723" max="8723" width="10.28515625" style="69" customWidth="1"/>
    <col min="8724" max="8960" width="11.42578125" style="69"/>
    <col min="8961" max="8961" width="12.85546875" style="69" customWidth="1"/>
    <col min="8962" max="8963" width="11.42578125" style="69" customWidth="1"/>
    <col min="8964" max="8964" width="15.28515625" style="69" customWidth="1"/>
    <col min="8965" max="8965" width="14.85546875" style="69" customWidth="1"/>
    <col min="8966" max="8966" width="8.5703125" style="69" customWidth="1"/>
    <col min="8967" max="8967" width="9.42578125" style="69" customWidth="1"/>
    <col min="8968" max="8968" width="8.7109375" style="69" customWidth="1"/>
    <col min="8969" max="8969" width="10.42578125" style="69" customWidth="1"/>
    <col min="8970" max="8970" width="12.5703125" style="69" customWidth="1"/>
    <col min="8971" max="8971" width="13.140625" style="69" customWidth="1"/>
    <col min="8972" max="8972" width="13.7109375" style="69" customWidth="1"/>
    <col min="8973" max="8973" width="12.85546875" style="69" customWidth="1"/>
    <col min="8974" max="8974" width="11.42578125" style="69" customWidth="1"/>
    <col min="8975" max="8975" width="12.5703125" style="69" customWidth="1"/>
    <col min="8976" max="8976" width="13.42578125" style="69" customWidth="1"/>
    <col min="8977" max="8978" width="0" style="69" hidden="1" customWidth="1"/>
    <col min="8979" max="8979" width="10.28515625" style="69" customWidth="1"/>
    <col min="8980" max="9216" width="11.42578125" style="69"/>
    <col min="9217" max="9217" width="12.85546875" style="69" customWidth="1"/>
    <col min="9218" max="9219" width="11.42578125" style="69" customWidth="1"/>
    <col min="9220" max="9220" width="15.28515625" style="69" customWidth="1"/>
    <col min="9221" max="9221" width="14.85546875" style="69" customWidth="1"/>
    <col min="9222" max="9222" width="8.5703125" style="69" customWidth="1"/>
    <col min="9223" max="9223" width="9.42578125" style="69" customWidth="1"/>
    <col min="9224" max="9224" width="8.7109375" style="69" customWidth="1"/>
    <col min="9225" max="9225" width="10.42578125" style="69" customWidth="1"/>
    <col min="9226" max="9226" width="12.5703125" style="69" customWidth="1"/>
    <col min="9227" max="9227" width="13.140625" style="69" customWidth="1"/>
    <col min="9228" max="9228" width="13.7109375" style="69" customWidth="1"/>
    <col min="9229" max="9229" width="12.85546875" style="69" customWidth="1"/>
    <col min="9230" max="9230" width="11.42578125" style="69" customWidth="1"/>
    <col min="9231" max="9231" width="12.5703125" style="69" customWidth="1"/>
    <col min="9232" max="9232" width="13.42578125" style="69" customWidth="1"/>
    <col min="9233" max="9234" width="0" style="69" hidden="1" customWidth="1"/>
    <col min="9235" max="9235" width="10.28515625" style="69" customWidth="1"/>
    <col min="9236" max="9472" width="11.42578125" style="69"/>
    <col min="9473" max="9473" width="12.85546875" style="69" customWidth="1"/>
    <col min="9474" max="9475" width="11.42578125" style="69" customWidth="1"/>
    <col min="9476" max="9476" width="15.28515625" style="69" customWidth="1"/>
    <col min="9477" max="9477" width="14.85546875" style="69" customWidth="1"/>
    <col min="9478" max="9478" width="8.5703125" style="69" customWidth="1"/>
    <col min="9479" max="9479" width="9.42578125" style="69" customWidth="1"/>
    <col min="9480" max="9480" width="8.7109375" style="69" customWidth="1"/>
    <col min="9481" max="9481" width="10.42578125" style="69" customWidth="1"/>
    <col min="9482" max="9482" width="12.5703125" style="69" customWidth="1"/>
    <col min="9483" max="9483" width="13.140625" style="69" customWidth="1"/>
    <col min="9484" max="9484" width="13.7109375" style="69" customWidth="1"/>
    <col min="9485" max="9485" width="12.85546875" style="69" customWidth="1"/>
    <col min="9486" max="9486" width="11.42578125" style="69" customWidth="1"/>
    <col min="9487" max="9487" width="12.5703125" style="69" customWidth="1"/>
    <col min="9488" max="9488" width="13.42578125" style="69" customWidth="1"/>
    <col min="9489" max="9490" width="0" style="69" hidden="1" customWidth="1"/>
    <col min="9491" max="9491" width="10.28515625" style="69" customWidth="1"/>
    <col min="9492" max="9728" width="11.42578125" style="69"/>
    <col min="9729" max="9729" width="12.85546875" style="69" customWidth="1"/>
    <col min="9730" max="9731" width="11.42578125" style="69" customWidth="1"/>
    <col min="9732" max="9732" width="15.28515625" style="69" customWidth="1"/>
    <col min="9733" max="9733" width="14.85546875" style="69" customWidth="1"/>
    <col min="9734" max="9734" width="8.5703125" style="69" customWidth="1"/>
    <col min="9735" max="9735" width="9.42578125" style="69" customWidth="1"/>
    <col min="9736" max="9736" width="8.7109375" style="69" customWidth="1"/>
    <col min="9737" max="9737" width="10.42578125" style="69" customWidth="1"/>
    <col min="9738" max="9738" width="12.5703125" style="69" customWidth="1"/>
    <col min="9739" max="9739" width="13.140625" style="69" customWidth="1"/>
    <col min="9740" max="9740" width="13.7109375" style="69" customWidth="1"/>
    <col min="9741" max="9741" width="12.85546875" style="69" customWidth="1"/>
    <col min="9742" max="9742" width="11.42578125" style="69" customWidth="1"/>
    <col min="9743" max="9743" width="12.5703125" style="69" customWidth="1"/>
    <col min="9744" max="9744" width="13.42578125" style="69" customWidth="1"/>
    <col min="9745" max="9746" width="0" style="69" hidden="1" customWidth="1"/>
    <col min="9747" max="9747" width="10.28515625" style="69" customWidth="1"/>
    <col min="9748" max="9984" width="11.42578125" style="69"/>
    <col min="9985" max="9985" width="12.85546875" style="69" customWidth="1"/>
    <col min="9986" max="9987" width="11.42578125" style="69" customWidth="1"/>
    <col min="9988" max="9988" width="15.28515625" style="69" customWidth="1"/>
    <col min="9989" max="9989" width="14.85546875" style="69" customWidth="1"/>
    <col min="9990" max="9990" width="8.5703125" style="69" customWidth="1"/>
    <col min="9991" max="9991" width="9.42578125" style="69" customWidth="1"/>
    <col min="9992" max="9992" width="8.7109375" style="69" customWidth="1"/>
    <col min="9993" max="9993" width="10.42578125" style="69" customWidth="1"/>
    <col min="9994" max="9994" width="12.5703125" style="69" customWidth="1"/>
    <col min="9995" max="9995" width="13.140625" style="69" customWidth="1"/>
    <col min="9996" max="9996" width="13.7109375" style="69" customWidth="1"/>
    <col min="9997" max="9997" width="12.85546875" style="69" customWidth="1"/>
    <col min="9998" max="9998" width="11.42578125" style="69" customWidth="1"/>
    <col min="9999" max="9999" width="12.5703125" style="69" customWidth="1"/>
    <col min="10000" max="10000" width="13.42578125" style="69" customWidth="1"/>
    <col min="10001" max="10002" width="0" style="69" hidden="1" customWidth="1"/>
    <col min="10003" max="10003" width="10.28515625" style="69" customWidth="1"/>
    <col min="10004" max="10240" width="11.42578125" style="69"/>
    <col min="10241" max="10241" width="12.85546875" style="69" customWidth="1"/>
    <col min="10242" max="10243" width="11.42578125" style="69" customWidth="1"/>
    <col min="10244" max="10244" width="15.28515625" style="69" customWidth="1"/>
    <col min="10245" max="10245" width="14.85546875" style="69" customWidth="1"/>
    <col min="10246" max="10246" width="8.5703125" style="69" customWidth="1"/>
    <col min="10247" max="10247" width="9.42578125" style="69" customWidth="1"/>
    <col min="10248" max="10248" width="8.7109375" style="69" customWidth="1"/>
    <col min="10249" max="10249" width="10.42578125" style="69" customWidth="1"/>
    <col min="10250" max="10250" width="12.5703125" style="69" customWidth="1"/>
    <col min="10251" max="10251" width="13.140625" style="69" customWidth="1"/>
    <col min="10252" max="10252" width="13.7109375" style="69" customWidth="1"/>
    <col min="10253" max="10253" width="12.85546875" style="69" customWidth="1"/>
    <col min="10254" max="10254" width="11.42578125" style="69" customWidth="1"/>
    <col min="10255" max="10255" width="12.5703125" style="69" customWidth="1"/>
    <col min="10256" max="10256" width="13.42578125" style="69" customWidth="1"/>
    <col min="10257" max="10258" width="0" style="69" hidden="1" customWidth="1"/>
    <col min="10259" max="10259" width="10.28515625" style="69" customWidth="1"/>
    <col min="10260" max="10496" width="11.42578125" style="69"/>
    <col min="10497" max="10497" width="12.85546875" style="69" customWidth="1"/>
    <col min="10498" max="10499" width="11.42578125" style="69" customWidth="1"/>
    <col min="10500" max="10500" width="15.28515625" style="69" customWidth="1"/>
    <col min="10501" max="10501" width="14.85546875" style="69" customWidth="1"/>
    <col min="10502" max="10502" width="8.5703125" style="69" customWidth="1"/>
    <col min="10503" max="10503" width="9.42578125" style="69" customWidth="1"/>
    <col min="10504" max="10504" width="8.7109375" style="69" customWidth="1"/>
    <col min="10505" max="10505" width="10.42578125" style="69" customWidth="1"/>
    <col min="10506" max="10506" width="12.5703125" style="69" customWidth="1"/>
    <col min="10507" max="10507" width="13.140625" style="69" customWidth="1"/>
    <col min="10508" max="10508" width="13.7109375" style="69" customWidth="1"/>
    <col min="10509" max="10509" width="12.85546875" style="69" customWidth="1"/>
    <col min="10510" max="10510" width="11.42578125" style="69" customWidth="1"/>
    <col min="10511" max="10511" width="12.5703125" style="69" customWidth="1"/>
    <col min="10512" max="10512" width="13.42578125" style="69" customWidth="1"/>
    <col min="10513" max="10514" width="0" style="69" hidden="1" customWidth="1"/>
    <col min="10515" max="10515" width="10.28515625" style="69" customWidth="1"/>
    <col min="10516" max="10752" width="11.42578125" style="69"/>
    <col min="10753" max="10753" width="12.85546875" style="69" customWidth="1"/>
    <col min="10754" max="10755" width="11.42578125" style="69" customWidth="1"/>
    <col min="10756" max="10756" width="15.28515625" style="69" customWidth="1"/>
    <col min="10757" max="10757" width="14.85546875" style="69" customWidth="1"/>
    <col min="10758" max="10758" width="8.5703125" style="69" customWidth="1"/>
    <col min="10759" max="10759" width="9.42578125" style="69" customWidth="1"/>
    <col min="10760" max="10760" width="8.7109375" style="69" customWidth="1"/>
    <col min="10761" max="10761" width="10.42578125" style="69" customWidth="1"/>
    <col min="10762" max="10762" width="12.5703125" style="69" customWidth="1"/>
    <col min="10763" max="10763" width="13.140625" style="69" customWidth="1"/>
    <col min="10764" max="10764" width="13.7109375" style="69" customWidth="1"/>
    <col min="10765" max="10765" width="12.85546875" style="69" customWidth="1"/>
    <col min="10766" max="10766" width="11.42578125" style="69" customWidth="1"/>
    <col min="10767" max="10767" width="12.5703125" style="69" customWidth="1"/>
    <col min="10768" max="10768" width="13.42578125" style="69" customWidth="1"/>
    <col min="10769" max="10770" width="0" style="69" hidden="1" customWidth="1"/>
    <col min="10771" max="10771" width="10.28515625" style="69" customWidth="1"/>
    <col min="10772" max="11008" width="11.42578125" style="69"/>
    <col min="11009" max="11009" width="12.85546875" style="69" customWidth="1"/>
    <col min="11010" max="11011" width="11.42578125" style="69" customWidth="1"/>
    <col min="11012" max="11012" width="15.28515625" style="69" customWidth="1"/>
    <col min="11013" max="11013" width="14.85546875" style="69" customWidth="1"/>
    <col min="11014" max="11014" width="8.5703125" style="69" customWidth="1"/>
    <col min="11015" max="11015" width="9.42578125" style="69" customWidth="1"/>
    <col min="11016" max="11016" width="8.7109375" style="69" customWidth="1"/>
    <col min="11017" max="11017" width="10.42578125" style="69" customWidth="1"/>
    <col min="11018" max="11018" width="12.5703125" style="69" customWidth="1"/>
    <col min="11019" max="11019" width="13.140625" style="69" customWidth="1"/>
    <col min="11020" max="11020" width="13.7109375" style="69" customWidth="1"/>
    <col min="11021" max="11021" width="12.85546875" style="69" customWidth="1"/>
    <col min="11022" max="11022" width="11.42578125" style="69" customWidth="1"/>
    <col min="11023" max="11023" width="12.5703125" style="69" customWidth="1"/>
    <col min="11024" max="11024" width="13.42578125" style="69" customWidth="1"/>
    <col min="11025" max="11026" width="0" style="69" hidden="1" customWidth="1"/>
    <col min="11027" max="11027" width="10.28515625" style="69" customWidth="1"/>
    <col min="11028" max="11264" width="11.42578125" style="69"/>
    <col min="11265" max="11265" width="12.85546875" style="69" customWidth="1"/>
    <col min="11266" max="11267" width="11.42578125" style="69" customWidth="1"/>
    <col min="11268" max="11268" width="15.28515625" style="69" customWidth="1"/>
    <col min="11269" max="11269" width="14.85546875" style="69" customWidth="1"/>
    <col min="11270" max="11270" width="8.5703125" style="69" customWidth="1"/>
    <col min="11271" max="11271" width="9.42578125" style="69" customWidth="1"/>
    <col min="11272" max="11272" width="8.7109375" style="69" customWidth="1"/>
    <col min="11273" max="11273" width="10.42578125" style="69" customWidth="1"/>
    <col min="11274" max="11274" width="12.5703125" style="69" customWidth="1"/>
    <col min="11275" max="11275" width="13.140625" style="69" customWidth="1"/>
    <col min="11276" max="11276" width="13.7109375" style="69" customWidth="1"/>
    <col min="11277" max="11277" width="12.85546875" style="69" customWidth="1"/>
    <col min="11278" max="11278" width="11.42578125" style="69" customWidth="1"/>
    <col min="11279" max="11279" width="12.5703125" style="69" customWidth="1"/>
    <col min="11280" max="11280" width="13.42578125" style="69" customWidth="1"/>
    <col min="11281" max="11282" width="0" style="69" hidden="1" customWidth="1"/>
    <col min="11283" max="11283" width="10.28515625" style="69" customWidth="1"/>
    <col min="11284" max="11520" width="11.42578125" style="69"/>
    <col min="11521" max="11521" width="12.85546875" style="69" customWidth="1"/>
    <col min="11522" max="11523" width="11.42578125" style="69" customWidth="1"/>
    <col min="11524" max="11524" width="15.28515625" style="69" customWidth="1"/>
    <col min="11525" max="11525" width="14.85546875" style="69" customWidth="1"/>
    <col min="11526" max="11526" width="8.5703125" style="69" customWidth="1"/>
    <col min="11527" max="11527" width="9.42578125" style="69" customWidth="1"/>
    <col min="11528" max="11528" width="8.7109375" style="69" customWidth="1"/>
    <col min="11529" max="11529" width="10.42578125" style="69" customWidth="1"/>
    <col min="11530" max="11530" width="12.5703125" style="69" customWidth="1"/>
    <col min="11531" max="11531" width="13.140625" style="69" customWidth="1"/>
    <col min="11532" max="11532" width="13.7109375" style="69" customWidth="1"/>
    <col min="11533" max="11533" width="12.85546875" style="69" customWidth="1"/>
    <col min="11534" max="11534" width="11.42578125" style="69" customWidth="1"/>
    <col min="11535" max="11535" width="12.5703125" style="69" customWidth="1"/>
    <col min="11536" max="11536" width="13.42578125" style="69" customWidth="1"/>
    <col min="11537" max="11538" width="0" style="69" hidden="1" customWidth="1"/>
    <col min="11539" max="11539" width="10.28515625" style="69" customWidth="1"/>
    <col min="11540" max="11776" width="11.42578125" style="69"/>
    <col min="11777" max="11777" width="12.85546875" style="69" customWidth="1"/>
    <col min="11778" max="11779" width="11.42578125" style="69" customWidth="1"/>
    <col min="11780" max="11780" width="15.28515625" style="69" customWidth="1"/>
    <col min="11781" max="11781" width="14.85546875" style="69" customWidth="1"/>
    <col min="11782" max="11782" width="8.5703125" style="69" customWidth="1"/>
    <col min="11783" max="11783" width="9.42578125" style="69" customWidth="1"/>
    <col min="11784" max="11784" width="8.7109375" style="69" customWidth="1"/>
    <col min="11785" max="11785" width="10.42578125" style="69" customWidth="1"/>
    <col min="11786" max="11786" width="12.5703125" style="69" customWidth="1"/>
    <col min="11787" max="11787" width="13.140625" style="69" customWidth="1"/>
    <col min="11788" max="11788" width="13.7109375" style="69" customWidth="1"/>
    <col min="11789" max="11789" width="12.85546875" style="69" customWidth="1"/>
    <col min="11790" max="11790" width="11.42578125" style="69" customWidth="1"/>
    <col min="11791" max="11791" width="12.5703125" style="69" customWidth="1"/>
    <col min="11792" max="11792" width="13.42578125" style="69" customWidth="1"/>
    <col min="11793" max="11794" width="0" style="69" hidden="1" customWidth="1"/>
    <col min="11795" max="11795" width="10.28515625" style="69" customWidth="1"/>
    <col min="11796" max="12032" width="11.42578125" style="69"/>
    <col min="12033" max="12033" width="12.85546875" style="69" customWidth="1"/>
    <col min="12034" max="12035" width="11.42578125" style="69" customWidth="1"/>
    <col min="12036" max="12036" width="15.28515625" style="69" customWidth="1"/>
    <col min="12037" max="12037" width="14.85546875" style="69" customWidth="1"/>
    <col min="12038" max="12038" width="8.5703125" style="69" customWidth="1"/>
    <col min="12039" max="12039" width="9.42578125" style="69" customWidth="1"/>
    <col min="12040" max="12040" width="8.7109375" style="69" customWidth="1"/>
    <col min="12041" max="12041" width="10.42578125" style="69" customWidth="1"/>
    <col min="12042" max="12042" width="12.5703125" style="69" customWidth="1"/>
    <col min="12043" max="12043" width="13.140625" style="69" customWidth="1"/>
    <col min="12044" max="12044" width="13.7109375" style="69" customWidth="1"/>
    <col min="12045" max="12045" width="12.85546875" style="69" customWidth="1"/>
    <col min="12046" max="12046" width="11.42578125" style="69" customWidth="1"/>
    <col min="12047" max="12047" width="12.5703125" style="69" customWidth="1"/>
    <col min="12048" max="12048" width="13.42578125" style="69" customWidth="1"/>
    <col min="12049" max="12050" width="0" style="69" hidden="1" customWidth="1"/>
    <col min="12051" max="12051" width="10.28515625" style="69" customWidth="1"/>
    <col min="12052" max="12288" width="11.42578125" style="69"/>
    <col min="12289" max="12289" width="12.85546875" style="69" customWidth="1"/>
    <col min="12290" max="12291" width="11.42578125" style="69" customWidth="1"/>
    <col min="12292" max="12292" width="15.28515625" style="69" customWidth="1"/>
    <col min="12293" max="12293" width="14.85546875" style="69" customWidth="1"/>
    <col min="12294" max="12294" width="8.5703125" style="69" customWidth="1"/>
    <col min="12295" max="12295" width="9.42578125" style="69" customWidth="1"/>
    <col min="12296" max="12296" width="8.7109375" style="69" customWidth="1"/>
    <col min="12297" max="12297" width="10.42578125" style="69" customWidth="1"/>
    <col min="12298" max="12298" width="12.5703125" style="69" customWidth="1"/>
    <col min="12299" max="12299" width="13.140625" style="69" customWidth="1"/>
    <col min="12300" max="12300" width="13.7109375" style="69" customWidth="1"/>
    <col min="12301" max="12301" width="12.85546875" style="69" customWidth="1"/>
    <col min="12302" max="12302" width="11.42578125" style="69" customWidth="1"/>
    <col min="12303" max="12303" width="12.5703125" style="69" customWidth="1"/>
    <col min="12304" max="12304" width="13.42578125" style="69" customWidth="1"/>
    <col min="12305" max="12306" width="0" style="69" hidden="1" customWidth="1"/>
    <col min="12307" max="12307" width="10.28515625" style="69" customWidth="1"/>
    <col min="12308" max="12544" width="11.42578125" style="69"/>
    <col min="12545" max="12545" width="12.85546875" style="69" customWidth="1"/>
    <col min="12546" max="12547" width="11.42578125" style="69" customWidth="1"/>
    <col min="12548" max="12548" width="15.28515625" style="69" customWidth="1"/>
    <col min="12549" max="12549" width="14.85546875" style="69" customWidth="1"/>
    <col min="12550" max="12550" width="8.5703125" style="69" customWidth="1"/>
    <col min="12551" max="12551" width="9.42578125" style="69" customWidth="1"/>
    <col min="12552" max="12552" width="8.7109375" style="69" customWidth="1"/>
    <col min="12553" max="12553" width="10.42578125" style="69" customWidth="1"/>
    <col min="12554" max="12554" width="12.5703125" style="69" customWidth="1"/>
    <col min="12555" max="12555" width="13.140625" style="69" customWidth="1"/>
    <col min="12556" max="12556" width="13.7109375" style="69" customWidth="1"/>
    <col min="12557" max="12557" width="12.85546875" style="69" customWidth="1"/>
    <col min="12558" max="12558" width="11.42578125" style="69" customWidth="1"/>
    <col min="12559" max="12559" width="12.5703125" style="69" customWidth="1"/>
    <col min="12560" max="12560" width="13.42578125" style="69" customWidth="1"/>
    <col min="12561" max="12562" width="0" style="69" hidden="1" customWidth="1"/>
    <col min="12563" max="12563" width="10.28515625" style="69" customWidth="1"/>
    <col min="12564" max="12800" width="11.42578125" style="69"/>
    <col min="12801" max="12801" width="12.85546875" style="69" customWidth="1"/>
    <col min="12802" max="12803" width="11.42578125" style="69" customWidth="1"/>
    <col min="12804" max="12804" width="15.28515625" style="69" customWidth="1"/>
    <col min="12805" max="12805" width="14.85546875" style="69" customWidth="1"/>
    <col min="12806" max="12806" width="8.5703125" style="69" customWidth="1"/>
    <col min="12807" max="12807" width="9.42578125" style="69" customWidth="1"/>
    <col min="12808" max="12808" width="8.7109375" style="69" customWidth="1"/>
    <col min="12809" max="12809" width="10.42578125" style="69" customWidth="1"/>
    <col min="12810" max="12810" width="12.5703125" style="69" customWidth="1"/>
    <col min="12811" max="12811" width="13.140625" style="69" customWidth="1"/>
    <col min="12812" max="12812" width="13.7109375" style="69" customWidth="1"/>
    <col min="12813" max="12813" width="12.85546875" style="69" customWidth="1"/>
    <col min="12814" max="12814" width="11.42578125" style="69" customWidth="1"/>
    <col min="12815" max="12815" width="12.5703125" style="69" customWidth="1"/>
    <col min="12816" max="12816" width="13.42578125" style="69" customWidth="1"/>
    <col min="12817" max="12818" width="0" style="69" hidden="1" customWidth="1"/>
    <col min="12819" max="12819" width="10.28515625" style="69" customWidth="1"/>
    <col min="12820" max="13056" width="11.42578125" style="69"/>
    <col min="13057" max="13057" width="12.85546875" style="69" customWidth="1"/>
    <col min="13058" max="13059" width="11.42578125" style="69" customWidth="1"/>
    <col min="13060" max="13060" width="15.28515625" style="69" customWidth="1"/>
    <col min="13061" max="13061" width="14.85546875" style="69" customWidth="1"/>
    <col min="13062" max="13062" width="8.5703125" style="69" customWidth="1"/>
    <col min="13063" max="13063" width="9.42578125" style="69" customWidth="1"/>
    <col min="13064" max="13064" width="8.7109375" style="69" customWidth="1"/>
    <col min="13065" max="13065" width="10.42578125" style="69" customWidth="1"/>
    <col min="13066" max="13066" width="12.5703125" style="69" customWidth="1"/>
    <col min="13067" max="13067" width="13.140625" style="69" customWidth="1"/>
    <col min="13068" max="13068" width="13.7109375" style="69" customWidth="1"/>
    <col min="13069" max="13069" width="12.85546875" style="69" customWidth="1"/>
    <col min="13070" max="13070" width="11.42578125" style="69" customWidth="1"/>
    <col min="13071" max="13071" width="12.5703125" style="69" customWidth="1"/>
    <col min="13072" max="13072" width="13.42578125" style="69" customWidth="1"/>
    <col min="13073" max="13074" width="0" style="69" hidden="1" customWidth="1"/>
    <col min="13075" max="13075" width="10.28515625" style="69" customWidth="1"/>
    <col min="13076" max="13312" width="11.42578125" style="69"/>
    <col min="13313" max="13313" width="12.85546875" style="69" customWidth="1"/>
    <col min="13314" max="13315" width="11.42578125" style="69" customWidth="1"/>
    <col min="13316" max="13316" width="15.28515625" style="69" customWidth="1"/>
    <col min="13317" max="13317" width="14.85546875" style="69" customWidth="1"/>
    <col min="13318" max="13318" width="8.5703125" style="69" customWidth="1"/>
    <col min="13319" max="13319" width="9.42578125" style="69" customWidth="1"/>
    <col min="13320" max="13320" width="8.7109375" style="69" customWidth="1"/>
    <col min="13321" max="13321" width="10.42578125" style="69" customWidth="1"/>
    <col min="13322" max="13322" width="12.5703125" style="69" customWidth="1"/>
    <col min="13323" max="13323" width="13.140625" style="69" customWidth="1"/>
    <col min="13324" max="13324" width="13.7109375" style="69" customWidth="1"/>
    <col min="13325" max="13325" width="12.85546875" style="69" customWidth="1"/>
    <col min="13326" max="13326" width="11.42578125" style="69" customWidth="1"/>
    <col min="13327" max="13327" width="12.5703125" style="69" customWidth="1"/>
    <col min="13328" max="13328" width="13.42578125" style="69" customWidth="1"/>
    <col min="13329" max="13330" width="0" style="69" hidden="1" customWidth="1"/>
    <col min="13331" max="13331" width="10.28515625" style="69" customWidth="1"/>
    <col min="13332" max="13568" width="11.42578125" style="69"/>
    <col min="13569" max="13569" width="12.85546875" style="69" customWidth="1"/>
    <col min="13570" max="13571" width="11.42578125" style="69" customWidth="1"/>
    <col min="13572" max="13572" width="15.28515625" style="69" customWidth="1"/>
    <col min="13573" max="13573" width="14.85546875" style="69" customWidth="1"/>
    <col min="13574" max="13574" width="8.5703125" style="69" customWidth="1"/>
    <col min="13575" max="13575" width="9.42578125" style="69" customWidth="1"/>
    <col min="13576" max="13576" width="8.7109375" style="69" customWidth="1"/>
    <col min="13577" max="13577" width="10.42578125" style="69" customWidth="1"/>
    <col min="13578" max="13578" width="12.5703125" style="69" customWidth="1"/>
    <col min="13579" max="13579" width="13.140625" style="69" customWidth="1"/>
    <col min="13580" max="13580" width="13.7109375" style="69" customWidth="1"/>
    <col min="13581" max="13581" width="12.85546875" style="69" customWidth="1"/>
    <col min="13582" max="13582" width="11.42578125" style="69" customWidth="1"/>
    <col min="13583" max="13583" width="12.5703125" style="69" customWidth="1"/>
    <col min="13584" max="13584" width="13.42578125" style="69" customWidth="1"/>
    <col min="13585" max="13586" width="0" style="69" hidden="1" customWidth="1"/>
    <col min="13587" max="13587" width="10.28515625" style="69" customWidth="1"/>
    <col min="13588" max="13824" width="11.42578125" style="69"/>
    <col min="13825" max="13825" width="12.85546875" style="69" customWidth="1"/>
    <col min="13826" max="13827" width="11.42578125" style="69" customWidth="1"/>
    <col min="13828" max="13828" width="15.28515625" style="69" customWidth="1"/>
    <col min="13829" max="13829" width="14.85546875" style="69" customWidth="1"/>
    <col min="13830" max="13830" width="8.5703125" style="69" customWidth="1"/>
    <col min="13831" max="13831" width="9.42578125" style="69" customWidth="1"/>
    <col min="13832" max="13832" width="8.7109375" style="69" customWidth="1"/>
    <col min="13833" max="13833" width="10.42578125" style="69" customWidth="1"/>
    <col min="13834" max="13834" width="12.5703125" style="69" customWidth="1"/>
    <col min="13835" max="13835" width="13.140625" style="69" customWidth="1"/>
    <col min="13836" max="13836" width="13.7109375" style="69" customWidth="1"/>
    <col min="13837" max="13837" width="12.85546875" style="69" customWidth="1"/>
    <col min="13838" max="13838" width="11.42578125" style="69" customWidth="1"/>
    <col min="13839" max="13839" width="12.5703125" style="69" customWidth="1"/>
    <col min="13840" max="13840" width="13.42578125" style="69" customWidth="1"/>
    <col min="13841" max="13842" width="0" style="69" hidden="1" customWidth="1"/>
    <col min="13843" max="13843" width="10.28515625" style="69" customWidth="1"/>
    <col min="13844" max="14080" width="11.42578125" style="69"/>
    <col min="14081" max="14081" width="12.85546875" style="69" customWidth="1"/>
    <col min="14082" max="14083" width="11.42578125" style="69" customWidth="1"/>
    <col min="14084" max="14084" width="15.28515625" style="69" customWidth="1"/>
    <col min="14085" max="14085" width="14.85546875" style="69" customWidth="1"/>
    <col min="14086" max="14086" width="8.5703125" style="69" customWidth="1"/>
    <col min="14087" max="14087" width="9.42578125" style="69" customWidth="1"/>
    <col min="14088" max="14088" width="8.7109375" style="69" customWidth="1"/>
    <col min="14089" max="14089" width="10.42578125" style="69" customWidth="1"/>
    <col min="14090" max="14090" width="12.5703125" style="69" customWidth="1"/>
    <col min="14091" max="14091" width="13.140625" style="69" customWidth="1"/>
    <col min="14092" max="14092" width="13.7109375" style="69" customWidth="1"/>
    <col min="14093" max="14093" width="12.85546875" style="69" customWidth="1"/>
    <col min="14094" max="14094" width="11.42578125" style="69" customWidth="1"/>
    <col min="14095" max="14095" width="12.5703125" style="69" customWidth="1"/>
    <col min="14096" max="14096" width="13.42578125" style="69" customWidth="1"/>
    <col min="14097" max="14098" width="0" style="69" hidden="1" customWidth="1"/>
    <col min="14099" max="14099" width="10.28515625" style="69" customWidth="1"/>
    <col min="14100" max="14336" width="11.42578125" style="69"/>
    <col min="14337" max="14337" width="12.85546875" style="69" customWidth="1"/>
    <col min="14338" max="14339" width="11.42578125" style="69" customWidth="1"/>
    <col min="14340" max="14340" width="15.28515625" style="69" customWidth="1"/>
    <col min="14341" max="14341" width="14.85546875" style="69" customWidth="1"/>
    <col min="14342" max="14342" width="8.5703125" style="69" customWidth="1"/>
    <col min="14343" max="14343" width="9.42578125" style="69" customWidth="1"/>
    <col min="14344" max="14344" width="8.7109375" style="69" customWidth="1"/>
    <col min="14345" max="14345" width="10.42578125" style="69" customWidth="1"/>
    <col min="14346" max="14346" width="12.5703125" style="69" customWidth="1"/>
    <col min="14347" max="14347" width="13.140625" style="69" customWidth="1"/>
    <col min="14348" max="14348" width="13.7109375" style="69" customWidth="1"/>
    <col min="14349" max="14349" width="12.85546875" style="69" customWidth="1"/>
    <col min="14350" max="14350" width="11.42578125" style="69" customWidth="1"/>
    <col min="14351" max="14351" width="12.5703125" style="69" customWidth="1"/>
    <col min="14352" max="14352" width="13.42578125" style="69" customWidth="1"/>
    <col min="14353" max="14354" width="0" style="69" hidden="1" customWidth="1"/>
    <col min="14355" max="14355" width="10.28515625" style="69" customWidth="1"/>
    <col min="14356" max="14592" width="11.42578125" style="69"/>
    <col min="14593" max="14593" width="12.85546875" style="69" customWidth="1"/>
    <col min="14594" max="14595" width="11.42578125" style="69" customWidth="1"/>
    <col min="14596" max="14596" width="15.28515625" style="69" customWidth="1"/>
    <col min="14597" max="14597" width="14.85546875" style="69" customWidth="1"/>
    <col min="14598" max="14598" width="8.5703125" style="69" customWidth="1"/>
    <col min="14599" max="14599" width="9.42578125" style="69" customWidth="1"/>
    <col min="14600" max="14600" width="8.7109375" style="69" customWidth="1"/>
    <col min="14601" max="14601" width="10.42578125" style="69" customWidth="1"/>
    <col min="14602" max="14602" width="12.5703125" style="69" customWidth="1"/>
    <col min="14603" max="14603" width="13.140625" style="69" customWidth="1"/>
    <col min="14604" max="14604" width="13.7109375" style="69" customWidth="1"/>
    <col min="14605" max="14605" width="12.85546875" style="69" customWidth="1"/>
    <col min="14606" max="14606" width="11.42578125" style="69" customWidth="1"/>
    <col min="14607" max="14607" width="12.5703125" style="69" customWidth="1"/>
    <col min="14608" max="14608" width="13.42578125" style="69" customWidth="1"/>
    <col min="14609" max="14610" width="0" style="69" hidden="1" customWidth="1"/>
    <col min="14611" max="14611" width="10.28515625" style="69" customWidth="1"/>
    <col min="14612" max="14848" width="11.42578125" style="69"/>
    <col min="14849" max="14849" width="12.85546875" style="69" customWidth="1"/>
    <col min="14850" max="14851" width="11.42578125" style="69" customWidth="1"/>
    <col min="14852" max="14852" width="15.28515625" style="69" customWidth="1"/>
    <col min="14853" max="14853" width="14.85546875" style="69" customWidth="1"/>
    <col min="14854" max="14854" width="8.5703125" style="69" customWidth="1"/>
    <col min="14855" max="14855" width="9.42578125" style="69" customWidth="1"/>
    <col min="14856" max="14856" width="8.7109375" style="69" customWidth="1"/>
    <col min="14857" max="14857" width="10.42578125" style="69" customWidth="1"/>
    <col min="14858" max="14858" width="12.5703125" style="69" customWidth="1"/>
    <col min="14859" max="14859" width="13.140625" style="69" customWidth="1"/>
    <col min="14860" max="14860" width="13.7109375" style="69" customWidth="1"/>
    <col min="14861" max="14861" width="12.85546875" style="69" customWidth="1"/>
    <col min="14862" max="14862" width="11.42578125" style="69" customWidth="1"/>
    <col min="14863" max="14863" width="12.5703125" style="69" customWidth="1"/>
    <col min="14864" max="14864" width="13.42578125" style="69" customWidth="1"/>
    <col min="14865" max="14866" width="0" style="69" hidden="1" customWidth="1"/>
    <col min="14867" max="14867" width="10.28515625" style="69" customWidth="1"/>
    <col min="14868" max="15104" width="11.42578125" style="69"/>
    <col min="15105" max="15105" width="12.85546875" style="69" customWidth="1"/>
    <col min="15106" max="15107" width="11.42578125" style="69" customWidth="1"/>
    <col min="15108" max="15108" width="15.28515625" style="69" customWidth="1"/>
    <col min="15109" max="15109" width="14.85546875" style="69" customWidth="1"/>
    <col min="15110" max="15110" width="8.5703125" style="69" customWidth="1"/>
    <col min="15111" max="15111" width="9.42578125" style="69" customWidth="1"/>
    <col min="15112" max="15112" width="8.7109375" style="69" customWidth="1"/>
    <col min="15113" max="15113" width="10.42578125" style="69" customWidth="1"/>
    <col min="15114" max="15114" width="12.5703125" style="69" customWidth="1"/>
    <col min="15115" max="15115" width="13.140625" style="69" customWidth="1"/>
    <col min="15116" max="15116" width="13.7109375" style="69" customWidth="1"/>
    <col min="15117" max="15117" width="12.85546875" style="69" customWidth="1"/>
    <col min="15118" max="15118" width="11.42578125" style="69" customWidth="1"/>
    <col min="15119" max="15119" width="12.5703125" style="69" customWidth="1"/>
    <col min="15120" max="15120" width="13.42578125" style="69" customWidth="1"/>
    <col min="15121" max="15122" width="0" style="69" hidden="1" customWidth="1"/>
    <col min="15123" max="15123" width="10.28515625" style="69" customWidth="1"/>
    <col min="15124" max="15360" width="11.42578125" style="69"/>
    <col min="15361" max="15361" width="12.85546875" style="69" customWidth="1"/>
    <col min="15362" max="15363" width="11.42578125" style="69" customWidth="1"/>
    <col min="15364" max="15364" width="15.28515625" style="69" customWidth="1"/>
    <col min="15365" max="15365" width="14.85546875" style="69" customWidth="1"/>
    <col min="15366" max="15366" width="8.5703125" style="69" customWidth="1"/>
    <col min="15367" max="15367" width="9.42578125" style="69" customWidth="1"/>
    <col min="15368" max="15368" width="8.7109375" style="69" customWidth="1"/>
    <col min="15369" max="15369" width="10.42578125" style="69" customWidth="1"/>
    <col min="15370" max="15370" width="12.5703125" style="69" customWidth="1"/>
    <col min="15371" max="15371" width="13.140625" style="69" customWidth="1"/>
    <col min="15372" max="15372" width="13.7109375" style="69" customWidth="1"/>
    <col min="15373" max="15373" width="12.85546875" style="69" customWidth="1"/>
    <col min="15374" max="15374" width="11.42578125" style="69" customWidth="1"/>
    <col min="15375" max="15375" width="12.5703125" style="69" customWidth="1"/>
    <col min="15376" max="15376" width="13.42578125" style="69" customWidth="1"/>
    <col min="15377" max="15378" width="0" style="69" hidden="1" customWidth="1"/>
    <col min="15379" max="15379" width="10.28515625" style="69" customWidth="1"/>
    <col min="15380" max="15616" width="11.42578125" style="69"/>
    <col min="15617" max="15617" width="12.85546875" style="69" customWidth="1"/>
    <col min="15618" max="15619" width="11.42578125" style="69" customWidth="1"/>
    <col min="15620" max="15620" width="15.28515625" style="69" customWidth="1"/>
    <col min="15621" max="15621" width="14.85546875" style="69" customWidth="1"/>
    <col min="15622" max="15622" width="8.5703125" style="69" customWidth="1"/>
    <col min="15623" max="15623" width="9.42578125" style="69" customWidth="1"/>
    <col min="15624" max="15624" width="8.7109375" style="69" customWidth="1"/>
    <col min="15625" max="15625" width="10.42578125" style="69" customWidth="1"/>
    <col min="15626" max="15626" width="12.5703125" style="69" customWidth="1"/>
    <col min="15627" max="15627" width="13.140625" style="69" customWidth="1"/>
    <col min="15628" max="15628" width="13.7109375" style="69" customWidth="1"/>
    <col min="15629" max="15629" width="12.85546875" style="69" customWidth="1"/>
    <col min="15630" max="15630" width="11.42578125" style="69" customWidth="1"/>
    <col min="15631" max="15631" width="12.5703125" style="69" customWidth="1"/>
    <col min="15632" max="15632" width="13.42578125" style="69" customWidth="1"/>
    <col min="15633" max="15634" width="0" style="69" hidden="1" customWidth="1"/>
    <col min="15635" max="15635" width="10.28515625" style="69" customWidth="1"/>
    <col min="15636" max="15872" width="11.42578125" style="69"/>
    <col min="15873" max="15873" width="12.85546875" style="69" customWidth="1"/>
    <col min="15874" max="15875" width="11.42578125" style="69" customWidth="1"/>
    <col min="15876" max="15876" width="15.28515625" style="69" customWidth="1"/>
    <col min="15877" max="15877" width="14.85546875" style="69" customWidth="1"/>
    <col min="15878" max="15878" width="8.5703125" style="69" customWidth="1"/>
    <col min="15879" max="15879" width="9.42578125" style="69" customWidth="1"/>
    <col min="15880" max="15880" width="8.7109375" style="69" customWidth="1"/>
    <col min="15881" max="15881" width="10.42578125" style="69" customWidth="1"/>
    <col min="15882" max="15882" width="12.5703125" style="69" customWidth="1"/>
    <col min="15883" max="15883" width="13.140625" style="69" customWidth="1"/>
    <col min="15884" max="15884" width="13.7109375" style="69" customWidth="1"/>
    <col min="15885" max="15885" width="12.85546875" style="69" customWidth="1"/>
    <col min="15886" max="15886" width="11.42578125" style="69" customWidth="1"/>
    <col min="15887" max="15887" width="12.5703125" style="69" customWidth="1"/>
    <col min="15888" max="15888" width="13.42578125" style="69" customWidth="1"/>
    <col min="15889" max="15890" width="0" style="69" hidden="1" customWidth="1"/>
    <col min="15891" max="15891" width="10.28515625" style="69" customWidth="1"/>
    <col min="15892" max="16128" width="11.42578125" style="69"/>
    <col min="16129" max="16129" width="12.85546875" style="69" customWidth="1"/>
    <col min="16130" max="16131" width="11.42578125" style="69" customWidth="1"/>
    <col min="16132" max="16132" width="15.28515625" style="69" customWidth="1"/>
    <col min="16133" max="16133" width="14.85546875" style="69" customWidth="1"/>
    <col min="16134" max="16134" width="8.5703125" style="69" customWidth="1"/>
    <col min="16135" max="16135" width="9.42578125" style="69" customWidth="1"/>
    <col min="16136" max="16136" width="8.7109375" style="69" customWidth="1"/>
    <col min="16137" max="16137" width="10.42578125" style="69" customWidth="1"/>
    <col min="16138" max="16138" width="12.5703125" style="69" customWidth="1"/>
    <col min="16139" max="16139" width="13.140625" style="69" customWidth="1"/>
    <col min="16140" max="16140" width="13.7109375" style="69" customWidth="1"/>
    <col min="16141" max="16141" width="12.85546875" style="69" customWidth="1"/>
    <col min="16142" max="16142" width="11.42578125" style="69" customWidth="1"/>
    <col min="16143" max="16143" width="12.5703125" style="69" customWidth="1"/>
    <col min="16144" max="16144" width="13.42578125" style="69" customWidth="1"/>
    <col min="16145" max="16146" width="0" style="69" hidden="1" customWidth="1"/>
    <col min="16147" max="16147" width="10.28515625" style="69" customWidth="1"/>
    <col min="16148" max="16384" width="11.42578125" style="69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66"/>
    </row>
    <row r="5" spans="1:19" ht="18" customHeight="1" x14ac:dyDescent="0.25">
      <c r="G5" s="69"/>
      <c r="I5" s="69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66"/>
      <c r="G6" s="66"/>
      <c r="H6" s="182"/>
      <c r="I6" s="182"/>
      <c r="J6" s="182"/>
      <c r="K6" s="182"/>
      <c r="L6" s="7"/>
      <c r="M6" s="66"/>
      <c r="N6" s="66"/>
      <c r="O6" s="179"/>
      <c r="P6" s="179"/>
      <c r="Q6" s="66"/>
      <c r="R6" s="66"/>
      <c r="S6" s="66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40</v>
      </c>
      <c r="E8" s="197"/>
      <c r="F8" s="197"/>
      <c r="G8" s="197"/>
      <c r="H8" s="197"/>
      <c r="I8" s="181" t="s">
        <v>21</v>
      </c>
      <c r="J8" s="181"/>
      <c r="K8" s="181"/>
      <c r="L8" s="202">
        <v>61402</v>
      </c>
      <c r="M8" s="202"/>
      <c r="N8" s="10"/>
      <c r="O8" s="10"/>
      <c r="P8" s="65"/>
      <c r="Q8" s="11"/>
      <c r="R8" s="11"/>
      <c r="S8" s="12"/>
    </row>
    <row r="9" spans="1:19" ht="15.75" customHeight="1" x14ac:dyDescent="0.3">
      <c r="A9" s="70"/>
      <c r="B9" s="70"/>
      <c r="C9" s="13"/>
      <c r="D9" s="13"/>
      <c r="E9" s="13"/>
      <c r="F9" s="13"/>
      <c r="G9" s="13"/>
      <c r="H9" s="13"/>
      <c r="I9" s="71"/>
      <c r="J9" s="71"/>
      <c r="K9" s="14"/>
      <c r="L9" s="183"/>
      <c r="M9" s="183"/>
      <c r="N9" s="65"/>
      <c r="O9" s="65"/>
      <c r="P9" s="65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57</v>
      </c>
      <c r="E10" s="199"/>
      <c r="G10" s="69"/>
      <c r="I10" s="185" t="s">
        <v>24</v>
      </c>
      <c r="J10" s="185"/>
      <c r="K10" s="185"/>
      <c r="L10" s="200">
        <v>7938165.0199999996</v>
      </c>
      <c r="M10" s="200"/>
      <c r="N10" s="65"/>
      <c r="O10" s="65"/>
      <c r="P10" s="65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67" t="s">
        <v>32</v>
      </c>
      <c r="Q12" s="67"/>
      <c r="R12" s="67"/>
      <c r="S12" s="186" t="s">
        <v>33</v>
      </c>
    </row>
    <row r="13" spans="1:19" s="22" customFormat="1" ht="46.5" customHeight="1" x14ac:dyDescent="0.25">
      <c r="A13" s="68" t="s">
        <v>25</v>
      </c>
      <c r="B13" s="68" t="s">
        <v>26</v>
      </c>
      <c r="C13" s="68" t="s">
        <v>27</v>
      </c>
      <c r="D13" s="68" t="s">
        <v>28</v>
      </c>
      <c r="E13" s="193"/>
      <c r="F13" s="68" t="s">
        <v>11</v>
      </c>
      <c r="G13" s="68" t="s">
        <v>0</v>
      </c>
      <c r="H13" s="68" t="s">
        <v>12</v>
      </c>
      <c r="I13" s="68" t="s">
        <v>13</v>
      </c>
      <c r="J13" s="68" t="s">
        <v>14</v>
      </c>
      <c r="K13" s="68" t="s">
        <v>15</v>
      </c>
      <c r="L13" s="68" t="s">
        <v>16</v>
      </c>
      <c r="M13" s="68" t="s">
        <v>17</v>
      </c>
      <c r="N13" s="68" t="s">
        <v>18</v>
      </c>
      <c r="O13" s="68" t="s">
        <v>19</v>
      </c>
      <c r="P13" s="68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/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>
        <f>+O14-P14</f>
        <v>0</v>
      </c>
    </row>
    <row r="15" spans="1:19" s="40" customFormat="1" ht="48.75" customHeight="1" x14ac:dyDescent="0.3">
      <c r="A15" s="41" t="s">
        <v>199</v>
      </c>
      <c r="B15" s="38" t="s">
        <v>200</v>
      </c>
      <c r="C15" s="42">
        <v>42451</v>
      </c>
      <c r="D15" s="39" t="s">
        <v>192</v>
      </c>
      <c r="E15" s="37"/>
      <c r="F15" s="38">
        <v>1</v>
      </c>
      <c r="G15" s="43">
        <v>42412</v>
      </c>
      <c r="H15" s="44" t="s">
        <v>151</v>
      </c>
      <c r="I15" s="61" t="s">
        <v>58</v>
      </c>
      <c r="J15" s="47">
        <v>2872394.35</v>
      </c>
      <c r="K15" s="45"/>
      <c r="L15" s="45"/>
      <c r="M15" s="47">
        <f>+J15-K15</f>
        <v>2872394.35</v>
      </c>
      <c r="N15" s="47"/>
      <c r="O15" s="47">
        <f>+M15</f>
        <v>2872394.35</v>
      </c>
      <c r="P15" s="47">
        <v>12381.01</v>
      </c>
      <c r="Q15" s="46"/>
      <c r="R15" s="46"/>
      <c r="S15" s="47">
        <f>+O15-P15</f>
        <v>2860013.3400000003</v>
      </c>
    </row>
    <row r="16" spans="1:19" s="40" customFormat="1" ht="48.75" customHeight="1" x14ac:dyDescent="0.3">
      <c r="A16" s="41" t="s">
        <v>199</v>
      </c>
      <c r="B16" s="38" t="s">
        <v>200</v>
      </c>
      <c r="C16" s="42">
        <v>42451</v>
      </c>
      <c r="D16" s="39" t="s">
        <v>192</v>
      </c>
      <c r="E16" s="39"/>
      <c r="F16" s="38">
        <v>1</v>
      </c>
      <c r="G16" s="43">
        <v>42437</v>
      </c>
      <c r="H16" s="44" t="s">
        <v>151</v>
      </c>
      <c r="I16" s="61" t="s">
        <v>74</v>
      </c>
      <c r="J16" s="47">
        <v>4398712.03</v>
      </c>
      <c r="K16" s="45"/>
      <c r="L16" s="45"/>
      <c r="M16" s="47">
        <f>+J16-K16</f>
        <v>4398712.03</v>
      </c>
      <c r="N16" s="47"/>
      <c r="O16" s="47">
        <f>+M16</f>
        <v>4398712.03</v>
      </c>
      <c r="P16" s="47">
        <v>18959.97</v>
      </c>
      <c r="Q16" s="46"/>
      <c r="R16" s="46"/>
      <c r="S16" s="47">
        <f>+O16-P16</f>
        <v>4379752.0600000005</v>
      </c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>
        <f>SUM(J14:J17)</f>
        <v>7271106.3800000008</v>
      </c>
      <c r="K18" s="26"/>
      <c r="L18" s="27"/>
      <c r="M18" s="26"/>
      <c r="N18" s="26"/>
      <c r="O18" s="26">
        <f>SUM(O14:O17)</f>
        <v>7271106.3800000008</v>
      </c>
      <c r="P18" s="26"/>
      <c r="Q18" s="28"/>
      <c r="R18" s="28"/>
      <c r="S18" s="63">
        <f>SUM(S14:S17)</f>
        <v>7239765.4000000004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</row>
    <row r="21" spans="1:21" ht="13.9" x14ac:dyDescent="0.25">
      <c r="O21" s="153">
        <v>7271106.3799999999</v>
      </c>
    </row>
    <row r="22" spans="1:21" ht="13.9" x14ac:dyDescent="0.25">
      <c r="O22" s="152">
        <f>+O21-O18</f>
        <v>0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69"/>
      <c r="I24" s="66"/>
      <c r="J24" s="49" t="s">
        <v>34</v>
      </c>
      <c r="K24" s="49"/>
      <c r="L24" s="69"/>
      <c r="M24" s="69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69"/>
      <c r="I25" s="66"/>
      <c r="J25" s="189" t="s">
        <v>4</v>
      </c>
      <c r="K25" s="189"/>
      <c r="L25" s="189"/>
      <c r="M25" s="69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69"/>
      <c r="E28" s="195"/>
      <c r="F28" s="195"/>
      <c r="G28" s="195"/>
      <c r="H28" s="64"/>
      <c r="I28" s="64"/>
      <c r="J28" s="195"/>
      <c r="K28" s="195"/>
      <c r="L28" s="195"/>
      <c r="M28" s="195"/>
      <c r="O28" s="195"/>
      <c r="P28" s="195"/>
      <c r="Q28" s="195"/>
      <c r="R28" s="195"/>
      <c r="S28" s="195"/>
      <c r="U28" s="69"/>
    </row>
    <row r="29" spans="1:21" s="1" customFormat="1" ht="13.9" x14ac:dyDescent="0.25">
      <c r="A29" s="64"/>
      <c r="B29" s="64"/>
      <c r="C29" s="64"/>
      <c r="D29" s="69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4"/>
      <c r="R29" s="64"/>
      <c r="S29" s="64"/>
      <c r="U29" s="69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4" workbookViewId="0">
      <selection activeCell="N8" sqref="N8"/>
    </sheetView>
  </sheetViews>
  <sheetFormatPr baseColWidth="10" defaultRowHeight="16.5" x14ac:dyDescent="0.3"/>
  <cols>
    <col min="1" max="1" width="10.28515625" style="139" customWidth="1"/>
    <col min="2" max="3" width="11.42578125" style="139" customWidth="1"/>
    <col min="4" max="4" width="15.28515625" style="139" customWidth="1"/>
    <col min="5" max="5" width="14.85546875" style="139" customWidth="1"/>
    <col min="6" max="6" width="14.5703125" style="139" customWidth="1"/>
    <col min="7" max="7" width="9.42578125" style="5" customWidth="1"/>
    <col min="8" max="8" width="8.7109375" style="139" customWidth="1"/>
    <col min="9" max="9" width="10.42578125" style="137" customWidth="1"/>
    <col min="10" max="10" width="13.28515625" style="139" customWidth="1"/>
    <col min="11" max="11" width="13.140625" style="139" customWidth="1"/>
    <col min="12" max="12" width="13.7109375" style="139" customWidth="1"/>
    <col min="13" max="13" width="12.85546875" style="139" customWidth="1"/>
    <col min="14" max="14" width="11.42578125" style="139" customWidth="1"/>
    <col min="15" max="15" width="12.5703125" style="139" customWidth="1"/>
    <col min="16" max="16" width="13.42578125" style="139" customWidth="1"/>
    <col min="17" max="18" width="11.5703125" style="139" hidden="1" customWidth="1"/>
    <col min="19" max="19" width="12.42578125" style="139" customWidth="1"/>
    <col min="20" max="256" width="11.5703125" style="139"/>
    <col min="257" max="257" width="12.85546875" style="139" customWidth="1"/>
    <col min="258" max="259" width="11.42578125" style="139" customWidth="1"/>
    <col min="260" max="260" width="15.28515625" style="139" customWidth="1"/>
    <col min="261" max="261" width="14.85546875" style="139" customWidth="1"/>
    <col min="262" max="262" width="8.5703125" style="139" customWidth="1"/>
    <col min="263" max="263" width="9.42578125" style="139" customWidth="1"/>
    <col min="264" max="264" width="8.7109375" style="139" customWidth="1"/>
    <col min="265" max="265" width="10.42578125" style="139" customWidth="1"/>
    <col min="266" max="266" width="12.5703125" style="139" customWidth="1"/>
    <col min="267" max="267" width="13.140625" style="139" customWidth="1"/>
    <col min="268" max="268" width="13.7109375" style="139" customWidth="1"/>
    <col min="269" max="269" width="12.85546875" style="139" customWidth="1"/>
    <col min="270" max="270" width="11.42578125" style="139" customWidth="1"/>
    <col min="271" max="271" width="12.5703125" style="139" customWidth="1"/>
    <col min="272" max="272" width="13.42578125" style="139" customWidth="1"/>
    <col min="273" max="274" width="0" style="139" hidden="1" customWidth="1"/>
    <col min="275" max="275" width="10.28515625" style="139" customWidth="1"/>
    <col min="276" max="512" width="11.5703125" style="139"/>
    <col min="513" max="513" width="12.85546875" style="139" customWidth="1"/>
    <col min="514" max="515" width="11.42578125" style="139" customWidth="1"/>
    <col min="516" max="516" width="15.28515625" style="139" customWidth="1"/>
    <col min="517" max="517" width="14.85546875" style="139" customWidth="1"/>
    <col min="518" max="518" width="8.5703125" style="139" customWidth="1"/>
    <col min="519" max="519" width="9.42578125" style="139" customWidth="1"/>
    <col min="520" max="520" width="8.7109375" style="139" customWidth="1"/>
    <col min="521" max="521" width="10.42578125" style="139" customWidth="1"/>
    <col min="522" max="522" width="12.5703125" style="139" customWidth="1"/>
    <col min="523" max="523" width="13.140625" style="139" customWidth="1"/>
    <col min="524" max="524" width="13.7109375" style="139" customWidth="1"/>
    <col min="525" max="525" width="12.85546875" style="139" customWidth="1"/>
    <col min="526" max="526" width="11.42578125" style="139" customWidth="1"/>
    <col min="527" max="527" width="12.5703125" style="139" customWidth="1"/>
    <col min="528" max="528" width="13.42578125" style="139" customWidth="1"/>
    <col min="529" max="530" width="0" style="139" hidden="1" customWidth="1"/>
    <col min="531" max="531" width="10.28515625" style="139" customWidth="1"/>
    <col min="532" max="768" width="11.5703125" style="139"/>
    <col min="769" max="769" width="12.85546875" style="139" customWidth="1"/>
    <col min="770" max="771" width="11.42578125" style="139" customWidth="1"/>
    <col min="772" max="772" width="15.28515625" style="139" customWidth="1"/>
    <col min="773" max="773" width="14.85546875" style="139" customWidth="1"/>
    <col min="774" max="774" width="8.5703125" style="139" customWidth="1"/>
    <col min="775" max="775" width="9.42578125" style="139" customWidth="1"/>
    <col min="776" max="776" width="8.7109375" style="139" customWidth="1"/>
    <col min="777" max="777" width="10.42578125" style="139" customWidth="1"/>
    <col min="778" max="778" width="12.5703125" style="139" customWidth="1"/>
    <col min="779" max="779" width="13.140625" style="139" customWidth="1"/>
    <col min="780" max="780" width="13.7109375" style="139" customWidth="1"/>
    <col min="781" max="781" width="12.85546875" style="139" customWidth="1"/>
    <col min="782" max="782" width="11.42578125" style="139" customWidth="1"/>
    <col min="783" max="783" width="12.5703125" style="139" customWidth="1"/>
    <col min="784" max="784" width="13.42578125" style="139" customWidth="1"/>
    <col min="785" max="786" width="0" style="139" hidden="1" customWidth="1"/>
    <col min="787" max="787" width="10.28515625" style="139" customWidth="1"/>
    <col min="788" max="1024" width="11.5703125" style="139"/>
    <col min="1025" max="1025" width="12.85546875" style="139" customWidth="1"/>
    <col min="1026" max="1027" width="11.42578125" style="139" customWidth="1"/>
    <col min="1028" max="1028" width="15.28515625" style="139" customWidth="1"/>
    <col min="1029" max="1029" width="14.85546875" style="139" customWidth="1"/>
    <col min="1030" max="1030" width="8.5703125" style="139" customWidth="1"/>
    <col min="1031" max="1031" width="9.42578125" style="139" customWidth="1"/>
    <col min="1032" max="1032" width="8.7109375" style="139" customWidth="1"/>
    <col min="1033" max="1033" width="10.42578125" style="139" customWidth="1"/>
    <col min="1034" max="1034" width="12.5703125" style="139" customWidth="1"/>
    <col min="1035" max="1035" width="13.140625" style="139" customWidth="1"/>
    <col min="1036" max="1036" width="13.7109375" style="139" customWidth="1"/>
    <col min="1037" max="1037" width="12.85546875" style="139" customWidth="1"/>
    <col min="1038" max="1038" width="11.42578125" style="139" customWidth="1"/>
    <col min="1039" max="1039" width="12.5703125" style="139" customWidth="1"/>
    <col min="1040" max="1040" width="13.42578125" style="139" customWidth="1"/>
    <col min="1041" max="1042" width="0" style="139" hidden="1" customWidth="1"/>
    <col min="1043" max="1043" width="10.28515625" style="139" customWidth="1"/>
    <col min="1044" max="1280" width="11.5703125" style="139"/>
    <col min="1281" max="1281" width="12.85546875" style="139" customWidth="1"/>
    <col min="1282" max="1283" width="11.42578125" style="139" customWidth="1"/>
    <col min="1284" max="1284" width="15.28515625" style="139" customWidth="1"/>
    <col min="1285" max="1285" width="14.85546875" style="139" customWidth="1"/>
    <col min="1286" max="1286" width="8.5703125" style="139" customWidth="1"/>
    <col min="1287" max="1287" width="9.42578125" style="139" customWidth="1"/>
    <col min="1288" max="1288" width="8.7109375" style="139" customWidth="1"/>
    <col min="1289" max="1289" width="10.42578125" style="139" customWidth="1"/>
    <col min="1290" max="1290" width="12.5703125" style="139" customWidth="1"/>
    <col min="1291" max="1291" width="13.140625" style="139" customWidth="1"/>
    <col min="1292" max="1292" width="13.7109375" style="139" customWidth="1"/>
    <col min="1293" max="1293" width="12.85546875" style="139" customWidth="1"/>
    <col min="1294" max="1294" width="11.42578125" style="139" customWidth="1"/>
    <col min="1295" max="1295" width="12.5703125" style="139" customWidth="1"/>
    <col min="1296" max="1296" width="13.42578125" style="139" customWidth="1"/>
    <col min="1297" max="1298" width="0" style="139" hidden="1" customWidth="1"/>
    <col min="1299" max="1299" width="10.28515625" style="139" customWidth="1"/>
    <col min="1300" max="1536" width="11.5703125" style="139"/>
    <col min="1537" max="1537" width="12.85546875" style="139" customWidth="1"/>
    <col min="1538" max="1539" width="11.42578125" style="139" customWidth="1"/>
    <col min="1540" max="1540" width="15.28515625" style="139" customWidth="1"/>
    <col min="1541" max="1541" width="14.85546875" style="139" customWidth="1"/>
    <col min="1542" max="1542" width="8.5703125" style="139" customWidth="1"/>
    <col min="1543" max="1543" width="9.42578125" style="139" customWidth="1"/>
    <col min="1544" max="1544" width="8.7109375" style="139" customWidth="1"/>
    <col min="1545" max="1545" width="10.42578125" style="139" customWidth="1"/>
    <col min="1546" max="1546" width="12.5703125" style="139" customWidth="1"/>
    <col min="1547" max="1547" width="13.140625" style="139" customWidth="1"/>
    <col min="1548" max="1548" width="13.7109375" style="139" customWidth="1"/>
    <col min="1549" max="1549" width="12.85546875" style="139" customWidth="1"/>
    <col min="1550" max="1550" width="11.42578125" style="139" customWidth="1"/>
    <col min="1551" max="1551" width="12.5703125" style="139" customWidth="1"/>
    <col min="1552" max="1552" width="13.42578125" style="139" customWidth="1"/>
    <col min="1553" max="1554" width="0" style="139" hidden="1" customWidth="1"/>
    <col min="1555" max="1555" width="10.28515625" style="139" customWidth="1"/>
    <col min="1556" max="1792" width="11.5703125" style="139"/>
    <col min="1793" max="1793" width="12.85546875" style="139" customWidth="1"/>
    <col min="1794" max="1795" width="11.42578125" style="139" customWidth="1"/>
    <col min="1796" max="1796" width="15.28515625" style="139" customWidth="1"/>
    <col min="1797" max="1797" width="14.85546875" style="139" customWidth="1"/>
    <col min="1798" max="1798" width="8.5703125" style="139" customWidth="1"/>
    <col min="1799" max="1799" width="9.42578125" style="139" customWidth="1"/>
    <col min="1800" max="1800" width="8.7109375" style="139" customWidth="1"/>
    <col min="1801" max="1801" width="10.42578125" style="139" customWidth="1"/>
    <col min="1802" max="1802" width="12.5703125" style="139" customWidth="1"/>
    <col min="1803" max="1803" width="13.140625" style="139" customWidth="1"/>
    <col min="1804" max="1804" width="13.7109375" style="139" customWidth="1"/>
    <col min="1805" max="1805" width="12.85546875" style="139" customWidth="1"/>
    <col min="1806" max="1806" width="11.42578125" style="139" customWidth="1"/>
    <col min="1807" max="1807" width="12.5703125" style="139" customWidth="1"/>
    <col min="1808" max="1808" width="13.42578125" style="139" customWidth="1"/>
    <col min="1809" max="1810" width="0" style="139" hidden="1" customWidth="1"/>
    <col min="1811" max="1811" width="10.28515625" style="139" customWidth="1"/>
    <col min="1812" max="2048" width="11.5703125" style="139"/>
    <col min="2049" max="2049" width="12.85546875" style="139" customWidth="1"/>
    <col min="2050" max="2051" width="11.42578125" style="139" customWidth="1"/>
    <col min="2052" max="2052" width="15.28515625" style="139" customWidth="1"/>
    <col min="2053" max="2053" width="14.85546875" style="139" customWidth="1"/>
    <col min="2054" max="2054" width="8.5703125" style="139" customWidth="1"/>
    <col min="2055" max="2055" width="9.42578125" style="139" customWidth="1"/>
    <col min="2056" max="2056" width="8.7109375" style="139" customWidth="1"/>
    <col min="2057" max="2057" width="10.42578125" style="139" customWidth="1"/>
    <col min="2058" max="2058" width="12.5703125" style="139" customWidth="1"/>
    <col min="2059" max="2059" width="13.140625" style="139" customWidth="1"/>
    <col min="2060" max="2060" width="13.7109375" style="139" customWidth="1"/>
    <col min="2061" max="2061" width="12.85546875" style="139" customWidth="1"/>
    <col min="2062" max="2062" width="11.42578125" style="139" customWidth="1"/>
    <col min="2063" max="2063" width="12.5703125" style="139" customWidth="1"/>
    <col min="2064" max="2064" width="13.42578125" style="139" customWidth="1"/>
    <col min="2065" max="2066" width="0" style="139" hidden="1" customWidth="1"/>
    <col min="2067" max="2067" width="10.28515625" style="139" customWidth="1"/>
    <col min="2068" max="2304" width="11.5703125" style="139"/>
    <col min="2305" max="2305" width="12.85546875" style="139" customWidth="1"/>
    <col min="2306" max="2307" width="11.42578125" style="139" customWidth="1"/>
    <col min="2308" max="2308" width="15.28515625" style="139" customWidth="1"/>
    <col min="2309" max="2309" width="14.85546875" style="139" customWidth="1"/>
    <col min="2310" max="2310" width="8.5703125" style="139" customWidth="1"/>
    <col min="2311" max="2311" width="9.42578125" style="139" customWidth="1"/>
    <col min="2312" max="2312" width="8.7109375" style="139" customWidth="1"/>
    <col min="2313" max="2313" width="10.42578125" style="139" customWidth="1"/>
    <col min="2314" max="2314" width="12.5703125" style="139" customWidth="1"/>
    <col min="2315" max="2315" width="13.140625" style="139" customWidth="1"/>
    <col min="2316" max="2316" width="13.7109375" style="139" customWidth="1"/>
    <col min="2317" max="2317" width="12.85546875" style="139" customWidth="1"/>
    <col min="2318" max="2318" width="11.42578125" style="139" customWidth="1"/>
    <col min="2319" max="2319" width="12.5703125" style="139" customWidth="1"/>
    <col min="2320" max="2320" width="13.42578125" style="139" customWidth="1"/>
    <col min="2321" max="2322" width="0" style="139" hidden="1" customWidth="1"/>
    <col min="2323" max="2323" width="10.28515625" style="139" customWidth="1"/>
    <col min="2324" max="2560" width="11.5703125" style="139"/>
    <col min="2561" max="2561" width="12.85546875" style="139" customWidth="1"/>
    <col min="2562" max="2563" width="11.42578125" style="139" customWidth="1"/>
    <col min="2564" max="2564" width="15.28515625" style="139" customWidth="1"/>
    <col min="2565" max="2565" width="14.85546875" style="139" customWidth="1"/>
    <col min="2566" max="2566" width="8.5703125" style="139" customWidth="1"/>
    <col min="2567" max="2567" width="9.42578125" style="139" customWidth="1"/>
    <col min="2568" max="2568" width="8.7109375" style="139" customWidth="1"/>
    <col min="2569" max="2569" width="10.42578125" style="139" customWidth="1"/>
    <col min="2570" max="2570" width="12.5703125" style="139" customWidth="1"/>
    <col min="2571" max="2571" width="13.140625" style="139" customWidth="1"/>
    <col min="2572" max="2572" width="13.7109375" style="139" customWidth="1"/>
    <col min="2573" max="2573" width="12.85546875" style="139" customWidth="1"/>
    <col min="2574" max="2574" width="11.42578125" style="139" customWidth="1"/>
    <col min="2575" max="2575" width="12.5703125" style="139" customWidth="1"/>
    <col min="2576" max="2576" width="13.42578125" style="139" customWidth="1"/>
    <col min="2577" max="2578" width="0" style="139" hidden="1" customWidth="1"/>
    <col min="2579" max="2579" width="10.28515625" style="139" customWidth="1"/>
    <col min="2580" max="2816" width="11.5703125" style="139"/>
    <col min="2817" max="2817" width="12.85546875" style="139" customWidth="1"/>
    <col min="2818" max="2819" width="11.42578125" style="139" customWidth="1"/>
    <col min="2820" max="2820" width="15.28515625" style="139" customWidth="1"/>
    <col min="2821" max="2821" width="14.85546875" style="139" customWidth="1"/>
    <col min="2822" max="2822" width="8.5703125" style="139" customWidth="1"/>
    <col min="2823" max="2823" width="9.42578125" style="139" customWidth="1"/>
    <col min="2824" max="2824" width="8.7109375" style="139" customWidth="1"/>
    <col min="2825" max="2825" width="10.42578125" style="139" customWidth="1"/>
    <col min="2826" max="2826" width="12.5703125" style="139" customWidth="1"/>
    <col min="2827" max="2827" width="13.140625" style="139" customWidth="1"/>
    <col min="2828" max="2828" width="13.7109375" style="139" customWidth="1"/>
    <col min="2829" max="2829" width="12.85546875" style="139" customWidth="1"/>
    <col min="2830" max="2830" width="11.42578125" style="139" customWidth="1"/>
    <col min="2831" max="2831" width="12.5703125" style="139" customWidth="1"/>
    <col min="2832" max="2832" width="13.42578125" style="139" customWidth="1"/>
    <col min="2833" max="2834" width="0" style="139" hidden="1" customWidth="1"/>
    <col min="2835" max="2835" width="10.28515625" style="139" customWidth="1"/>
    <col min="2836" max="3072" width="11.5703125" style="139"/>
    <col min="3073" max="3073" width="12.85546875" style="139" customWidth="1"/>
    <col min="3074" max="3075" width="11.42578125" style="139" customWidth="1"/>
    <col min="3076" max="3076" width="15.28515625" style="139" customWidth="1"/>
    <col min="3077" max="3077" width="14.85546875" style="139" customWidth="1"/>
    <col min="3078" max="3078" width="8.5703125" style="139" customWidth="1"/>
    <col min="3079" max="3079" width="9.42578125" style="139" customWidth="1"/>
    <col min="3080" max="3080" width="8.7109375" style="139" customWidth="1"/>
    <col min="3081" max="3081" width="10.42578125" style="139" customWidth="1"/>
    <col min="3082" max="3082" width="12.5703125" style="139" customWidth="1"/>
    <col min="3083" max="3083" width="13.140625" style="139" customWidth="1"/>
    <col min="3084" max="3084" width="13.7109375" style="139" customWidth="1"/>
    <col min="3085" max="3085" width="12.85546875" style="139" customWidth="1"/>
    <col min="3086" max="3086" width="11.42578125" style="139" customWidth="1"/>
    <col min="3087" max="3087" width="12.5703125" style="139" customWidth="1"/>
    <col min="3088" max="3088" width="13.42578125" style="139" customWidth="1"/>
    <col min="3089" max="3090" width="0" style="139" hidden="1" customWidth="1"/>
    <col min="3091" max="3091" width="10.28515625" style="139" customWidth="1"/>
    <col min="3092" max="3328" width="11.5703125" style="139"/>
    <col min="3329" max="3329" width="12.85546875" style="139" customWidth="1"/>
    <col min="3330" max="3331" width="11.42578125" style="139" customWidth="1"/>
    <col min="3332" max="3332" width="15.28515625" style="139" customWidth="1"/>
    <col min="3333" max="3333" width="14.85546875" style="139" customWidth="1"/>
    <col min="3334" max="3334" width="8.5703125" style="139" customWidth="1"/>
    <col min="3335" max="3335" width="9.42578125" style="139" customWidth="1"/>
    <col min="3336" max="3336" width="8.7109375" style="139" customWidth="1"/>
    <col min="3337" max="3337" width="10.42578125" style="139" customWidth="1"/>
    <col min="3338" max="3338" width="12.5703125" style="139" customWidth="1"/>
    <col min="3339" max="3339" width="13.140625" style="139" customWidth="1"/>
    <col min="3340" max="3340" width="13.7109375" style="139" customWidth="1"/>
    <col min="3341" max="3341" width="12.85546875" style="139" customWidth="1"/>
    <col min="3342" max="3342" width="11.42578125" style="139" customWidth="1"/>
    <col min="3343" max="3343" width="12.5703125" style="139" customWidth="1"/>
    <col min="3344" max="3344" width="13.42578125" style="139" customWidth="1"/>
    <col min="3345" max="3346" width="0" style="139" hidden="1" customWidth="1"/>
    <col min="3347" max="3347" width="10.28515625" style="139" customWidth="1"/>
    <col min="3348" max="3584" width="11.5703125" style="139"/>
    <col min="3585" max="3585" width="12.85546875" style="139" customWidth="1"/>
    <col min="3586" max="3587" width="11.42578125" style="139" customWidth="1"/>
    <col min="3588" max="3588" width="15.28515625" style="139" customWidth="1"/>
    <col min="3589" max="3589" width="14.85546875" style="139" customWidth="1"/>
    <col min="3590" max="3590" width="8.5703125" style="139" customWidth="1"/>
    <col min="3591" max="3591" width="9.42578125" style="139" customWidth="1"/>
    <col min="3592" max="3592" width="8.7109375" style="139" customWidth="1"/>
    <col min="3593" max="3593" width="10.42578125" style="139" customWidth="1"/>
    <col min="3594" max="3594" width="12.5703125" style="139" customWidth="1"/>
    <col min="3595" max="3595" width="13.140625" style="139" customWidth="1"/>
    <col min="3596" max="3596" width="13.7109375" style="139" customWidth="1"/>
    <col min="3597" max="3597" width="12.85546875" style="139" customWidth="1"/>
    <col min="3598" max="3598" width="11.42578125" style="139" customWidth="1"/>
    <col min="3599" max="3599" width="12.5703125" style="139" customWidth="1"/>
    <col min="3600" max="3600" width="13.42578125" style="139" customWidth="1"/>
    <col min="3601" max="3602" width="0" style="139" hidden="1" customWidth="1"/>
    <col min="3603" max="3603" width="10.28515625" style="139" customWidth="1"/>
    <col min="3604" max="3840" width="11.5703125" style="139"/>
    <col min="3841" max="3841" width="12.85546875" style="139" customWidth="1"/>
    <col min="3842" max="3843" width="11.42578125" style="139" customWidth="1"/>
    <col min="3844" max="3844" width="15.28515625" style="139" customWidth="1"/>
    <col min="3845" max="3845" width="14.85546875" style="139" customWidth="1"/>
    <col min="3846" max="3846" width="8.5703125" style="139" customWidth="1"/>
    <col min="3847" max="3847" width="9.42578125" style="139" customWidth="1"/>
    <col min="3848" max="3848" width="8.7109375" style="139" customWidth="1"/>
    <col min="3849" max="3849" width="10.42578125" style="139" customWidth="1"/>
    <col min="3850" max="3850" width="12.5703125" style="139" customWidth="1"/>
    <col min="3851" max="3851" width="13.140625" style="139" customWidth="1"/>
    <col min="3852" max="3852" width="13.7109375" style="139" customWidth="1"/>
    <col min="3853" max="3853" width="12.85546875" style="139" customWidth="1"/>
    <col min="3854" max="3854" width="11.42578125" style="139" customWidth="1"/>
    <col min="3855" max="3855" width="12.5703125" style="139" customWidth="1"/>
    <col min="3856" max="3856" width="13.42578125" style="139" customWidth="1"/>
    <col min="3857" max="3858" width="0" style="139" hidden="1" customWidth="1"/>
    <col min="3859" max="3859" width="10.28515625" style="139" customWidth="1"/>
    <col min="3860" max="4096" width="11.5703125" style="139"/>
    <col min="4097" max="4097" width="12.85546875" style="139" customWidth="1"/>
    <col min="4098" max="4099" width="11.42578125" style="139" customWidth="1"/>
    <col min="4100" max="4100" width="15.28515625" style="139" customWidth="1"/>
    <col min="4101" max="4101" width="14.85546875" style="139" customWidth="1"/>
    <col min="4102" max="4102" width="8.5703125" style="139" customWidth="1"/>
    <col min="4103" max="4103" width="9.42578125" style="139" customWidth="1"/>
    <col min="4104" max="4104" width="8.7109375" style="139" customWidth="1"/>
    <col min="4105" max="4105" width="10.42578125" style="139" customWidth="1"/>
    <col min="4106" max="4106" width="12.5703125" style="139" customWidth="1"/>
    <col min="4107" max="4107" width="13.140625" style="139" customWidth="1"/>
    <col min="4108" max="4108" width="13.7109375" style="139" customWidth="1"/>
    <col min="4109" max="4109" width="12.85546875" style="139" customWidth="1"/>
    <col min="4110" max="4110" width="11.42578125" style="139" customWidth="1"/>
    <col min="4111" max="4111" width="12.5703125" style="139" customWidth="1"/>
    <col min="4112" max="4112" width="13.42578125" style="139" customWidth="1"/>
    <col min="4113" max="4114" width="0" style="139" hidden="1" customWidth="1"/>
    <col min="4115" max="4115" width="10.28515625" style="139" customWidth="1"/>
    <col min="4116" max="4352" width="11.5703125" style="139"/>
    <col min="4353" max="4353" width="12.85546875" style="139" customWidth="1"/>
    <col min="4354" max="4355" width="11.42578125" style="139" customWidth="1"/>
    <col min="4356" max="4356" width="15.28515625" style="139" customWidth="1"/>
    <col min="4357" max="4357" width="14.85546875" style="139" customWidth="1"/>
    <col min="4358" max="4358" width="8.5703125" style="139" customWidth="1"/>
    <col min="4359" max="4359" width="9.42578125" style="139" customWidth="1"/>
    <col min="4360" max="4360" width="8.7109375" style="139" customWidth="1"/>
    <col min="4361" max="4361" width="10.42578125" style="139" customWidth="1"/>
    <col min="4362" max="4362" width="12.5703125" style="139" customWidth="1"/>
    <col min="4363" max="4363" width="13.140625" style="139" customWidth="1"/>
    <col min="4364" max="4364" width="13.7109375" style="139" customWidth="1"/>
    <col min="4365" max="4365" width="12.85546875" style="139" customWidth="1"/>
    <col min="4366" max="4366" width="11.42578125" style="139" customWidth="1"/>
    <col min="4367" max="4367" width="12.5703125" style="139" customWidth="1"/>
    <col min="4368" max="4368" width="13.42578125" style="139" customWidth="1"/>
    <col min="4369" max="4370" width="0" style="139" hidden="1" customWidth="1"/>
    <col min="4371" max="4371" width="10.28515625" style="139" customWidth="1"/>
    <col min="4372" max="4608" width="11.5703125" style="139"/>
    <col min="4609" max="4609" width="12.85546875" style="139" customWidth="1"/>
    <col min="4610" max="4611" width="11.42578125" style="139" customWidth="1"/>
    <col min="4612" max="4612" width="15.28515625" style="139" customWidth="1"/>
    <col min="4613" max="4613" width="14.85546875" style="139" customWidth="1"/>
    <col min="4614" max="4614" width="8.5703125" style="139" customWidth="1"/>
    <col min="4615" max="4615" width="9.42578125" style="139" customWidth="1"/>
    <col min="4616" max="4616" width="8.7109375" style="139" customWidth="1"/>
    <col min="4617" max="4617" width="10.42578125" style="139" customWidth="1"/>
    <col min="4618" max="4618" width="12.5703125" style="139" customWidth="1"/>
    <col min="4619" max="4619" width="13.140625" style="139" customWidth="1"/>
    <col min="4620" max="4620" width="13.7109375" style="139" customWidth="1"/>
    <col min="4621" max="4621" width="12.85546875" style="139" customWidth="1"/>
    <col min="4622" max="4622" width="11.42578125" style="139" customWidth="1"/>
    <col min="4623" max="4623" width="12.5703125" style="139" customWidth="1"/>
    <col min="4624" max="4624" width="13.42578125" style="139" customWidth="1"/>
    <col min="4625" max="4626" width="0" style="139" hidden="1" customWidth="1"/>
    <col min="4627" max="4627" width="10.28515625" style="139" customWidth="1"/>
    <col min="4628" max="4864" width="11.5703125" style="139"/>
    <col min="4865" max="4865" width="12.85546875" style="139" customWidth="1"/>
    <col min="4866" max="4867" width="11.42578125" style="139" customWidth="1"/>
    <col min="4868" max="4868" width="15.28515625" style="139" customWidth="1"/>
    <col min="4869" max="4869" width="14.85546875" style="139" customWidth="1"/>
    <col min="4870" max="4870" width="8.5703125" style="139" customWidth="1"/>
    <col min="4871" max="4871" width="9.42578125" style="139" customWidth="1"/>
    <col min="4872" max="4872" width="8.7109375" style="139" customWidth="1"/>
    <col min="4873" max="4873" width="10.42578125" style="139" customWidth="1"/>
    <col min="4874" max="4874" width="12.5703125" style="139" customWidth="1"/>
    <col min="4875" max="4875" width="13.140625" style="139" customWidth="1"/>
    <col min="4876" max="4876" width="13.7109375" style="139" customWidth="1"/>
    <col min="4877" max="4877" width="12.85546875" style="139" customWidth="1"/>
    <col min="4878" max="4878" width="11.42578125" style="139" customWidth="1"/>
    <col min="4879" max="4879" width="12.5703125" style="139" customWidth="1"/>
    <col min="4880" max="4880" width="13.42578125" style="139" customWidth="1"/>
    <col min="4881" max="4882" width="0" style="139" hidden="1" customWidth="1"/>
    <col min="4883" max="4883" width="10.28515625" style="139" customWidth="1"/>
    <col min="4884" max="5120" width="11.5703125" style="139"/>
    <col min="5121" max="5121" width="12.85546875" style="139" customWidth="1"/>
    <col min="5122" max="5123" width="11.42578125" style="139" customWidth="1"/>
    <col min="5124" max="5124" width="15.28515625" style="139" customWidth="1"/>
    <col min="5125" max="5125" width="14.85546875" style="139" customWidth="1"/>
    <col min="5126" max="5126" width="8.5703125" style="139" customWidth="1"/>
    <col min="5127" max="5127" width="9.42578125" style="139" customWidth="1"/>
    <col min="5128" max="5128" width="8.7109375" style="139" customWidth="1"/>
    <col min="5129" max="5129" width="10.42578125" style="139" customWidth="1"/>
    <col min="5130" max="5130" width="12.5703125" style="139" customWidth="1"/>
    <col min="5131" max="5131" width="13.140625" style="139" customWidth="1"/>
    <col min="5132" max="5132" width="13.7109375" style="139" customWidth="1"/>
    <col min="5133" max="5133" width="12.85546875" style="139" customWidth="1"/>
    <col min="5134" max="5134" width="11.42578125" style="139" customWidth="1"/>
    <col min="5135" max="5135" width="12.5703125" style="139" customWidth="1"/>
    <col min="5136" max="5136" width="13.42578125" style="139" customWidth="1"/>
    <col min="5137" max="5138" width="0" style="139" hidden="1" customWidth="1"/>
    <col min="5139" max="5139" width="10.28515625" style="139" customWidth="1"/>
    <col min="5140" max="5376" width="11.5703125" style="139"/>
    <col min="5377" max="5377" width="12.85546875" style="139" customWidth="1"/>
    <col min="5378" max="5379" width="11.42578125" style="139" customWidth="1"/>
    <col min="5380" max="5380" width="15.28515625" style="139" customWidth="1"/>
    <col min="5381" max="5381" width="14.85546875" style="139" customWidth="1"/>
    <col min="5382" max="5382" width="8.5703125" style="139" customWidth="1"/>
    <col min="5383" max="5383" width="9.42578125" style="139" customWidth="1"/>
    <col min="5384" max="5384" width="8.7109375" style="139" customWidth="1"/>
    <col min="5385" max="5385" width="10.42578125" style="139" customWidth="1"/>
    <col min="5386" max="5386" width="12.5703125" style="139" customWidth="1"/>
    <col min="5387" max="5387" width="13.140625" style="139" customWidth="1"/>
    <col min="5388" max="5388" width="13.7109375" style="139" customWidth="1"/>
    <col min="5389" max="5389" width="12.85546875" style="139" customWidth="1"/>
    <col min="5390" max="5390" width="11.42578125" style="139" customWidth="1"/>
    <col min="5391" max="5391" width="12.5703125" style="139" customWidth="1"/>
    <col min="5392" max="5392" width="13.42578125" style="139" customWidth="1"/>
    <col min="5393" max="5394" width="0" style="139" hidden="1" customWidth="1"/>
    <col min="5395" max="5395" width="10.28515625" style="139" customWidth="1"/>
    <col min="5396" max="5632" width="11.5703125" style="139"/>
    <col min="5633" max="5633" width="12.85546875" style="139" customWidth="1"/>
    <col min="5634" max="5635" width="11.42578125" style="139" customWidth="1"/>
    <col min="5636" max="5636" width="15.28515625" style="139" customWidth="1"/>
    <col min="5637" max="5637" width="14.85546875" style="139" customWidth="1"/>
    <col min="5638" max="5638" width="8.5703125" style="139" customWidth="1"/>
    <col min="5639" max="5639" width="9.42578125" style="139" customWidth="1"/>
    <col min="5640" max="5640" width="8.7109375" style="139" customWidth="1"/>
    <col min="5641" max="5641" width="10.42578125" style="139" customWidth="1"/>
    <col min="5642" max="5642" width="12.5703125" style="139" customWidth="1"/>
    <col min="5643" max="5643" width="13.140625" style="139" customWidth="1"/>
    <col min="5644" max="5644" width="13.7109375" style="139" customWidth="1"/>
    <col min="5645" max="5645" width="12.85546875" style="139" customWidth="1"/>
    <col min="5646" max="5646" width="11.42578125" style="139" customWidth="1"/>
    <col min="5647" max="5647" width="12.5703125" style="139" customWidth="1"/>
    <col min="5648" max="5648" width="13.42578125" style="139" customWidth="1"/>
    <col min="5649" max="5650" width="0" style="139" hidden="1" customWidth="1"/>
    <col min="5651" max="5651" width="10.28515625" style="139" customWidth="1"/>
    <col min="5652" max="5888" width="11.5703125" style="139"/>
    <col min="5889" max="5889" width="12.85546875" style="139" customWidth="1"/>
    <col min="5890" max="5891" width="11.42578125" style="139" customWidth="1"/>
    <col min="5892" max="5892" width="15.28515625" style="139" customWidth="1"/>
    <col min="5893" max="5893" width="14.85546875" style="139" customWidth="1"/>
    <col min="5894" max="5894" width="8.5703125" style="139" customWidth="1"/>
    <col min="5895" max="5895" width="9.42578125" style="139" customWidth="1"/>
    <col min="5896" max="5896" width="8.7109375" style="139" customWidth="1"/>
    <col min="5897" max="5897" width="10.42578125" style="139" customWidth="1"/>
    <col min="5898" max="5898" width="12.5703125" style="139" customWidth="1"/>
    <col min="5899" max="5899" width="13.140625" style="139" customWidth="1"/>
    <col min="5900" max="5900" width="13.7109375" style="139" customWidth="1"/>
    <col min="5901" max="5901" width="12.85546875" style="139" customWidth="1"/>
    <col min="5902" max="5902" width="11.42578125" style="139" customWidth="1"/>
    <col min="5903" max="5903" width="12.5703125" style="139" customWidth="1"/>
    <col min="5904" max="5904" width="13.42578125" style="139" customWidth="1"/>
    <col min="5905" max="5906" width="0" style="139" hidden="1" customWidth="1"/>
    <col min="5907" max="5907" width="10.28515625" style="139" customWidth="1"/>
    <col min="5908" max="6144" width="11.5703125" style="139"/>
    <col min="6145" max="6145" width="12.85546875" style="139" customWidth="1"/>
    <col min="6146" max="6147" width="11.42578125" style="139" customWidth="1"/>
    <col min="6148" max="6148" width="15.28515625" style="139" customWidth="1"/>
    <col min="6149" max="6149" width="14.85546875" style="139" customWidth="1"/>
    <col min="6150" max="6150" width="8.5703125" style="139" customWidth="1"/>
    <col min="6151" max="6151" width="9.42578125" style="139" customWidth="1"/>
    <col min="6152" max="6152" width="8.7109375" style="139" customWidth="1"/>
    <col min="6153" max="6153" width="10.42578125" style="139" customWidth="1"/>
    <col min="6154" max="6154" width="12.5703125" style="139" customWidth="1"/>
    <col min="6155" max="6155" width="13.140625" style="139" customWidth="1"/>
    <col min="6156" max="6156" width="13.7109375" style="139" customWidth="1"/>
    <col min="6157" max="6157" width="12.85546875" style="139" customWidth="1"/>
    <col min="6158" max="6158" width="11.42578125" style="139" customWidth="1"/>
    <col min="6159" max="6159" width="12.5703125" style="139" customWidth="1"/>
    <col min="6160" max="6160" width="13.42578125" style="139" customWidth="1"/>
    <col min="6161" max="6162" width="0" style="139" hidden="1" customWidth="1"/>
    <col min="6163" max="6163" width="10.28515625" style="139" customWidth="1"/>
    <col min="6164" max="6400" width="11.5703125" style="139"/>
    <col min="6401" max="6401" width="12.85546875" style="139" customWidth="1"/>
    <col min="6402" max="6403" width="11.42578125" style="139" customWidth="1"/>
    <col min="6404" max="6404" width="15.28515625" style="139" customWidth="1"/>
    <col min="6405" max="6405" width="14.85546875" style="139" customWidth="1"/>
    <col min="6406" max="6406" width="8.5703125" style="139" customWidth="1"/>
    <col min="6407" max="6407" width="9.42578125" style="139" customWidth="1"/>
    <col min="6408" max="6408" width="8.7109375" style="139" customWidth="1"/>
    <col min="6409" max="6409" width="10.42578125" style="139" customWidth="1"/>
    <col min="6410" max="6410" width="12.5703125" style="139" customWidth="1"/>
    <col min="6411" max="6411" width="13.140625" style="139" customWidth="1"/>
    <col min="6412" max="6412" width="13.7109375" style="139" customWidth="1"/>
    <col min="6413" max="6413" width="12.85546875" style="139" customWidth="1"/>
    <col min="6414" max="6414" width="11.42578125" style="139" customWidth="1"/>
    <col min="6415" max="6415" width="12.5703125" style="139" customWidth="1"/>
    <col min="6416" max="6416" width="13.42578125" style="139" customWidth="1"/>
    <col min="6417" max="6418" width="0" style="139" hidden="1" customWidth="1"/>
    <col min="6419" max="6419" width="10.28515625" style="139" customWidth="1"/>
    <col min="6420" max="6656" width="11.5703125" style="139"/>
    <col min="6657" max="6657" width="12.85546875" style="139" customWidth="1"/>
    <col min="6658" max="6659" width="11.42578125" style="139" customWidth="1"/>
    <col min="6660" max="6660" width="15.28515625" style="139" customWidth="1"/>
    <col min="6661" max="6661" width="14.85546875" style="139" customWidth="1"/>
    <col min="6662" max="6662" width="8.5703125" style="139" customWidth="1"/>
    <col min="6663" max="6663" width="9.42578125" style="139" customWidth="1"/>
    <col min="6664" max="6664" width="8.7109375" style="139" customWidth="1"/>
    <col min="6665" max="6665" width="10.42578125" style="139" customWidth="1"/>
    <col min="6666" max="6666" width="12.5703125" style="139" customWidth="1"/>
    <col min="6667" max="6667" width="13.140625" style="139" customWidth="1"/>
    <col min="6668" max="6668" width="13.7109375" style="139" customWidth="1"/>
    <col min="6669" max="6669" width="12.85546875" style="139" customWidth="1"/>
    <col min="6670" max="6670" width="11.42578125" style="139" customWidth="1"/>
    <col min="6671" max="6671" width="12.5703125" style="139" customWidth="1"/>
    <col min="6672" max="6672" width="13.42578125" style="139" customWidth="1"/>
    <col min="6673" max="6674" width="0" style="139" hidden="1" customWidth="1"/>
    <col min="6675" max="6675" width="10.28515625" style="139" customWidth="1"/>
    <col min="6676" max="6912" width="11.5703125" style="139"/>
    <col min="6913" max="6913" width="12.85546875" style="139" customWidth="1"/>
    <col min="6914" max="6915" width="11.42578125" style="139" customWidth="1"/>
    <col min="6916" max="6916" width="15.28515625" style="139" customWidth="1"/>
    <col min="6917" max="6917" width="14.85546875" style="139" customWidth="1"/>
    <col min="6918" max="6918" width="8.5703125" style="139" customWidth="1"/>
    <col min="6919" max="6919" width="9.42578125" style="139" customWidth="1"/>
    <col min="6920" max="6920" width="8.7109375" style="139" customWidth="1"/>
    <col min="6921" max="6921" width="10.42578125" style="139" customWidth="1"/>
    <col min="6922" max="6922" width="12.5703125" style="139" customWidth="1"/>
    <col min="6923" max="6923" width="13.140625" style="139" customWidth="1"/>
    <col min="6924" max="6924" width="13.7109375" style="139" customWidth="1"/>
    <col min="6925" max="6925" width="12.85546875" style="139" customWidth="1"/>
    <col min="6926" max="6926" width="11.42578125" style="139" customWidth="1"/>
    <col min="6927" max="6927" width="12.5703125" style="139" customWidth="1"/>
    <col min="6928" max="6928" width="13.42578125" style="139" customWidth="1"/>
    <col min="6929" max="6930" width="0" style="139" hidden="1" customWidth="1"/>
    <col min="6931" max="6931" width="10.28515625" style="139" customWidth="1"/>
    <col min="6932" max="7168" width="11.5703125" style="139"/>
    <col min="7169" max="7169" width="12.85546875" style="139" customWidth="1"/>
    <col min="7170" max="7171" width="11.42578125" style="139" customWidth="1"/>
    <col min="7172" max="7172" width="15.28515625" style="139" customWidth="1"/>
    <col min="7173" max="7173" width="14.85546875" style="139" customWidth="1"/>
    <col min="7174" max="7174" width="8.5703125" style="139" customWidth="1"/>
    <col min="7175" max="7175" width="9.42578125" style="139" customWidth="1"/>
    <col min="7176" max="7176" width="8.7109375" style="139" customWidth="1"/>
    <col min="7177" max="7177" width="10.42578125" style="139" customWidth="1"/>
    <col min="7178" max="7178" width="12.5703125" style="139" customWidth="1"/>
    <col min="7179" max="7179" width="13.140625" style="139" customWidth="1"/>
    <col min="7180" max="7180" width="13.7109375" style="139" customWidth="1"/>
    <col min="7181" max="7181" width="12.85546875" style="139" customWidth="1"/>
    <col min="7182" max="7182" width="11.42578125" style="139" customWidth="1"/>
    <col min="7183" max="7183" width="12.5703125" style="139" customWidth="1"/>
    <col min="7184" max="7184" width="13.42578125" style="139" customWidth="1"/>
    <col min="7185" max="7186" width="0" style="139" hidden="1" customWidth="1"/>
    <col min="7187" max="7187" width="10.28515625" style="139" customWidth="1"/>
    <col min="7188" max="7424" width="11.5703125" style="139"/>
    <col min="7425" max="7425" width="12.85546875" style="139" customWidth="1"/>
    <col min="7426" max="7427" width="11.42578125" style="139" customWidth="1"/>
    <col min="7428" max="7428" width="15.28515625" style="139" customWidth="1"/>
    <col min="7429" max="7429" width="14.85546875" style="139" customWidth="1"/>
    <col min="7430" max="7430" width="8.5703125" style="139" customWidth="1"/>
    <col min="7431" max="7431" width="9.42578125" style="139" customWidth="1"/>
    <col min="7432" max="7432" width="8.7109375" style="139" customWidth="1"/>
    <col min="7433" max="7433" width="10.42578125" style="139" customWidth="1"/>
    <col min="7434" max="7434" width="12.5703125" style="139" customWidth="1"/>
    <col min="7435" max="7435" width="13.140625" style="139" customWidth="1"/>
    <col min="7436" max="7436" width="13.7109375" style="139" customWidth="1"/>
    <col min="7437" max="7437" width="12.85546875" style="139" customWidth="1"/>
    <col min="7438" max="7438" width="11.42578125" style="139" customWidth="1"/>
    <col min="7439" max="7439" width="12.5703125" style="139" customWidth="1"/>
    <col min="7440" max="7440" width="13.42578125" style="139" customWidth="1"/>
    <col min="7441" max="7442" width="0" style="139" hidden="1" customWidth="1"/>
    <col min="7443" max="7443" width="10.28515625" style="139" customWidth="1"/>
    <col min="7444" max="7680" width="11.5703125" style="139"/>
    <col min="7681" max="7681" width="12.85546875" style="139" customWidth="1"/>
    <col min="7682" max="7683" width="11.42578125" style="139" customWidth="1"/>
    <col min="7684" max="7684" width="15.28515625" style="139" customWidth="1"/>
    <col min="7685" max="7685" width="14.85546875" style="139" customWidth="1"/>
    <col min="7686" max="7686" width="8.5703125" style="139" customWidth="1"/>
    <col min="7687" max="7687" width="9.42578125" style="139" customWidth="1"/>
    <col min="7688" max="7688" width="8.7109375" style="139" customWidth="1"/>
    <col min="7689" max="7689" width="10.42578125" style="139" customWidth="1"/>
    <col min="7690" max="7690" width="12.5703125" style="139" customWidth="1"/>
    <col min="7691" max="7691" width="13.140625" style="139" customWidth="1"/>
    <col min="7692" max="7692" width="13.7109375" style="139" customWidth="1"/>
    <col min="7693" max="7693" width="12.85546875" style="139" customWidth="1"/>
    <col min="7694" max="7694" width="11.42578125" style="139" customWidth="1"/>
    <col min="7695" max="7695" width="12.5703125" style="139" customWidth="1"/>
    <col min="7696" max="7696" width="13.42578125" style="139" customWidth="1"/>
    <col min="7697" max="7698" width="0" style="139" hidden="1" customWidth="1"/>
    <col min="7699" max="7699" width="10.28515625" style="139" customWidth="1"/>
    <col min="7700" max="7936" width="11.5703125" style="139"/>
    <col min="7937" max="7937" width="12.85546875" style="139" customWidth="1"/>
    <col min="7938" max="7939" width="11.42578125" style="139" customWidth="1"/>
    <col min="7940" max="7940" width="15.28515625" style="139" customWidth="1"/>
    <col min="7941" max="7941" width="14.85546875" style="139" customWidth="1"/>
    <col min="7942" max="7942" width="8.5703125" style="139" customWidth="1"/>
    <col min="7943" max="7943" width="9.42578125" style="139" customWidth="1"/>
    <col min="7944" max="7944" width="8.7109375" style="139" customWidth="1"/>
    <col min="7945" max="7945" width="10.42578125" style="139" customWidth="1"/>
    <col min="7946" max="7946" width="12.5703125" style="139" customWidth="1"/>
    <col min="7947" max="7947" width="13.140625" style="139" customWidth="1"/>
    <col min="7948" max="7948" width="13.7109375" style="139" customWidth="1"/>
    <col min="7949" max="7949" width="12.85546875" style="139" customWidth="1"/>
    <col min="7950" max="7950" width="11.42578125" style="139" customWidth="1"/>
    <col min="7951" max="7951" width="12.5703125" style="139" customWidth="1"/>
    <col min="7952" max="7952" width="13.42578125" style="139" customWidth="1"/>
    <col min="7953" max="7954" width="0" style="139" hidden="1" customWidth="1"/>
    <col min="7955" max="7955" width="10.28515625" style="139" customWidth="1"/>
    <col min="7956" max="8192" width="11.5703125" style="139"/>
    <col min="8193" max="8193" width="12.85546875" style="139" customWidth="1"/>
    <col min="8194" max="8195" width="11.42578125" style="139" customWidth="1"/>
    <col min="8196" max="8196" width="15.28515625" style="139" customWidth="1"/>
    <col min="8197" max="8197" width="14.85546875" style="139" customWidth="1"/>
    <col min="8198" max="8198" width="8.5703125" style="139" customWidth="1"/>
    <col min="8199" max="8199" width="9.42578125" style="139" customWidth="1"/>
    <col min="8200" max="8200" width="8.7109375" style="139" customWidth="1"/>
    <col min="8201" max="8201" width="10.42578125" style="139" customWidth="1"/>
    <col min="8202" max="8202" width="12.5703125" style="139" customWidth="1"/>
    <col min="8203" max="8203" width="13.140625" style="139" customWidth="1"/>
    <col min="8204" max="8204" width="13.7109375" style="139" customWidth="1"/>
    <col min="8205" max="8205" width="12.85546875" style="139" customWidth="1"/>
    <col min="8206" max="8206" width="11.42578125" style="139" customWidth="1"/>
    <col min="8207" max="8207" width="12.5703125" style="139" customWidth="1"/>
    <col min="8208" max="8208" width="13.42578125" style="139" customWidth="1"/>
    <col min="8209" max="8210" width="0" style="139" hidden="1" customWidth="1"/>
    <col min="8211" max="8211" width="10.28515625" style="139" customWidth="1"/>
    <col min="8212" max="8448" width="11.5703125" style="139"/>
    <col min="8449" max="8449" width="12.85546875" style="139" customWidth="1"/>
    <col min="8450" max="8451" width="11.42578125" style="139" customWidth="1"/>
    <col min="8452" max="8452" width="15.28515625" style="139" customWidth="1"/>
    <col min="8453" max="8453" width="14.85546875" style="139" customWidth="1"/>
    <col min="8454" max="8454" width="8.5703125" style="139" customWidth="1"/>
    <col min="8455" max="8455" width="9.42578125" style="139" customWidth="1"/>
    <col min="8456" max="8456" width="8.7109375" style="139" customWidth="1"/>
    <col min="8457" max="8457" width="10.42578125" style="139" customWidth="1"/>
    <col min="8458" max="8458" width="12.5703125" style="139" customWidth="1"/>
    <col min="8459" max="8459" width="13.140625" style="139" customWidth="1"/>
    <col min="8460" max="8460" width="13.7109375" style="139" customWidth="1"/>
    <col min="8461" max="8461" width="12.85546875" style="139" customWidth="1"/>
    <col min="8462" max="8462" width="11.42578125" style="139" customWidth="1"/>
    <col min="8463" max="8463" width="12.5703125" style="139" customWidth="1"/>
    <col min="8464" max="8464" width="13.42578125" style="139" customWidth="1"/>
    <col min="8465" max="8466" width="0" style="139" hidden="1" customWidth="1"/>
    <col min="8467" max="8467" width="10.28515625" style="139" customWidth="1"/>
    <col min="8468" max="8704" width="11.5703125" style="139"/>
    <col min="8705" max="8705" width="12.85546875" style="139" customWidth="1"/>
    <col min="8706" max="8707" width="11.42578125" style="139" customWidth="1"/>
    <col min="8708" max="8708" width="15.28515625" style="139" customWidth="1"/>
    <col min="8709" max="8709" width="14.85546875" style="139" customWidth="1"/>
    <col min="8710" max="8710" width="8.5703125" style="139" customWidth="1"/>
    <col min="8711" max="8711" width="9.42578125" style="139" customWidth="1"/>
    <col min="8712" max="8712" width="8.7109375" style="139" customWidth="1"/>
    <col min="8713" max="8713" width="10.42578125" style="139" customWidth="1"/>
    <col min="8714" max="8714" width="12.5703125" style="139" customWidth="1"/>
    <col min="8715" max="8715" width="13.140625" style="139" customWidth="1"/>
    <col min="8716" max="8716" width="13.7109375" style="139" customWidth="1"/>
    <col min="8717" max="8717" width="12.85546875" style="139" customWidth="1"/>
    <col min="8718" max="8718" width="11.42578125" style="139" customWidth="1"/>
    <col min="8719" max="8719" width="12.5703125" style="139" customWidth="1"/>
    <col min="8720" max="8720" width="13.42578125" style="139" customWidth="1"/>
    <col min="8721" max="8722" width="0" style="139" hidden="1" customWidth="1"/>
    <col min="8723" max="8723" width="10.28515625" style="139" customWidth="1"/>
    <col min="8724" max="8960" width="11.5703125" style="139"/>
    <col min="8961" max="8961" width="12.85546875" style="139" customWidth="1"/>
    <col min="8962" max="8963" width="11.42578125" style="139" customWidth="1"/>
    <col min="8964" max="8964" width="15.28515625" style="139" customWidth="1"/>
    <col min="8965" max="8965" width="14.85546875" style="139" customWidth="1"/>
    <col min="8966" max="8966" width="8.5703125" style="139" customWidth="1"/>
    <col min="8967" max="8967" width="9.42578125" style="139" customWidth="1"/>
    <col min="8968" max="8968" width="8.7109375" style="139" customWidth="1"/>
    <col min="8969" max="8969" width="10.42578125" style="139" customWidth="1"/>
    <col min="8970" max="8970" width="12.5703125" style="139" customWidth="1"/>
    <col min="8971" max="8971" width="13.140625" style="139" customWidth="1"/>
    <col min="8972" max="8972" width="13.7109375" style="139" customWidth="1"/>
    <col min="8973" max="8973" width="12.85546875" style="139" customWidth="1"/>
    <col min="8974" max="8974" width="11.42578125" style="139" customWidth="1"/>
    <col min="8975" max="8975" width="12.5703125" style="139" customWidth="1"/>
    <col min="8976" max="8976" width="13.42578125" style="139" customWidth="1"/>
    <col min="8977" max="8978" width="0" style="139" hidden="1" customWidth="1"/>
    <col min="8979" max="8979" width="10.28515625" style="139" customWidth="1"/>
    <col min="8980" max="9216" width="11.5703125" style="139"/>
    <col min="9217" max="9217" width="12.85546875" style="139" customWidth="1"/>
    <col min="9218" max="9219" width="11.42578125" style="139" customWidth="1"/>
    <col min="9220" max="9220" width="15.28515625" style="139" customWidth="1"/>
    <col min="9221" max="9221" width="14.85546875" style="139" customWidth="1"/>
    <col min="9222" max="9222" width="8.5703125" style="139" customWidth="1"/>
    <col min="9223" max="9223" width="9.42578125" style="139" customWidth="1"/>
    <col min="9224" max="9224" width="8.7109375" style="139" customWidth="1"/>
    <col min="9225" max="9225" width="10.42578125" style="139" customWidth="1"/>
    <col min="9226" max="9226" width="12.5703125" style="139" customWidth="1"/>
    <col min="9227" max="9227" width="13.140625" style="139" customWidth="1"/>
    <col min="9228" max="9228" width="13.7109375" style="139" customWidth="1"/>
    <col min="9229" max="9229" width="12.85546875" style="139" customWidth="1"/>
    <col min="9230" max="9230" width="11.42578125" style="139" customWidth="1"/>
    <col min="9231" max="9231" width="12.5703125" style="139" customWidth="1"/>
    <col min="9232" max="9232" width="13.42578125" style="139" customWidth="1"/>
    <col min="9233" max="9234" width="0" style="139" hidden="1" customWidth="1"/>
    <col min="9235" max="9235" width="10.28515625" style="139" customWidth="1"/>
    <col min="9236" max="9472" width="11.5703125" style="139"/>
    <col min="9473" max="9473" width="12.85546875" style="139" customWidth="1"/>
    <col min="9474" max="9475" width="11.42578125" style="139" customWidth="1"/>
    <col min="9476" max="9476" width="15.28515625" style="139" customWidth="1"/>
    <col min="9477" max="9477" width="14.85546875" style="139" customWidth="1"/>
    <col min="9478" max="9478" width="8.5703125" style="139" customWidth="1"/>
    <col min="9479" max="9479" width="9.42578125" style="139" customWidth="1"/>
    <col min="9480" max="9480" width="8.7109375" style="139" customWidth="1"/>
    <col min="9481" max="9481" width="10.42578125" style="139" customWidth="1"/>
    <col min="9482" max="9482" width="12.5703125" style="139" customWidth="1"/>
    <col min="9483" max="9483" width="13.140625" style="139" customWidth="1"/>
    <col min="9484" max="9484" width="13.7109375" style="139" customWidth="1"/>
    <col min="9485" max="9485" width="12.85546875" style="139" customWidth="1"/>
    <col min="9486" max="9486" width="11.42578125" style="139" customWidth="1"/>
    <col min="9487" max="9487" width="12.5703125" style="139" customWidth="1"/>
    <col min="9488" max="9488" width="13.42578125" style="139" customWidth="1"/>
    <col min="9489" max="9490" width="0" style="139" hidden="1" customWidth="1"/>
    <col min="9491" max="9491" width="10.28515625" style="139" customWidth="1"/>
    <col min="9492" max="9728" width="11.5703125" style="139"/>
    <col min="9729" max="9729" width="12.85546875" style="139" customWidth="1"/>
    <col min="9730" max="9731" width="11.42578125" style="139" customWidth="1"/>
    <col min="9732" max="9732" width="15.28515625" style="139" customWidth="1"/>
    <col min="9733" max="9733" width="14.85546875" style="139" customWidth="1"/>
    <col min="9734" max="9734" width="8.5703125" style="139" customWidth="1"/>
    <col min="9735" max="9735" width="9.42578125" style="139" customWidth="1"/>
    <col min="9736" max="9736" width="8.7109375" style="139" customWidth="1"/>
    <col min="9737" max="9737" width="10.42578125" style="139" customWidth="1"/>
    <col min="9738" max="9738" width="12.5703125" style="139" customWidth="1"/>
    <col min="9739" max="9739" width="13.140625" style="139" customWidth="1"/>
    <col min="9740" max="9740" width="13.7109375" style="139" customWidth="1"/>
    <col min="9741" max="9741" width="12.85546875" style="139" customWidth="1"/>
    <col min="9742" max="9742" width="11.42578125" style="139" customWidth="1"/>
    <col min="9743" max="9743" width="12.5703125" style="139" customWidth="1"/>
    <col min="9744" max="9744" width="13.42578125" style="139" customWidth="1"/>
    <col min="9745" max="9746" width="0" style="139" hidden="1" customWidth="1"/>
    <col min="9747" max="9747" width="10.28515625" style="139" customWidth="1"/>
    <col min="9748" max="9984" width="11.5703125" style="139"/>
    <col min="9985" max="9985" width="12.85546875" style="139" customWidth="1"/>
    <col min="9986" max="9987" width="11.42578125" style="139" customWidth="1"/>
    <col min="9988" max="9988" width="15.28515625" style="139" customWidth="1"/>
    <col min="9989" max="9989" width="14.85546875" style="139" customWidth="1"/>
    <col min="9990" max="9990" width="8.5703125" style="139" customWidth="1"/>
    <col min="9991" max="9991" width="9.42578125" style="139" customWidth="1"/>
    <col min="9992" max="9992" width="8.7109375" style="139" customWidth="1"/>
    <col min="9993" max="9993" width="10.42578125" style="139" customWidth="1"/>
    <col min="9994" max="9994" width="12.5703125" style="139" customWidth="1"/>
    <col min="9995" max="9995" width="13.140625" style="139" customWidth="1"/>
    <col min="9996" max="9996" width="13.7109375" style="139" customWidth="1"/>
    <col min="9997" max="9997" width="12.85546875" style="139" customWidth="1"/>
    <col min="9998" max="9998" width="11.42578125" style="139" customWidth="1"/>
    <col min="9999" max="9999" width="12.5703125" style="139" customWidth="1"/>
    <col min="10000" max="10000" width="13.42578125" style="139" customWidth="1"/>
    <col min="10001" max="10002" width="0" style="139" hidden="1" customWidth="1"/>
    <col min="10003" max="10003" width="10.28515625" style="139" customWidth="1"/>
    <col min="10004" max="10240" width="11.5703125" style="139"/>
    <col min="10241" max="10241" width="12.85546875" style="139" customWidth="1"/>
    <col min="10242" max="10243" width="11.42578125" style="139" customWidth="1"/>
    <col min="10244" max="10244" width="15.28515625" style="139" customWidth="1"/>
    <col min="10245" max="10245" width="14.85546875" style="139" customWidth="1"/>
    <col min="10246" max="10246" width="8.5703125" style="139" customWidth="1"/>
    <col min="10247" max="10247" width="9.42578125" style="139" customWidth="1"/>
    <col min="10248" max="10248" width="8.7109375" style="139" customWidth="1"/>
    <col min="10249" max="10249" width="10.42578125" style="139" customWidth="1"/>
    <col min="10250" max="10250" width="12.5703125" style="139" customWidth="1"/>
    <col min="10251" max="10251" width="13.140625" style="139" customWidth="1"/>
    <col min="10252" max="10252" width="13.7109375" style="139" customWidth="1"/>
    <col min="10253" max="10253" width="12.85546875" style="139" customWidth="1"/>
    <col min="10254" max="10254" width="11.42578125" style="139" customWidth="1"/>
    <col min="10255" max="10255" width="12.5703125" style="139" customWidth="1"/>
    <col min="10256" max="10256" width="13.42578125" style="139" customWidth="1"/>
    <col min="10257" max="10258" width="0" style="139" hidden="1" customWidth="1"/>
    <col min="10259" max="10259" width="10.28515625" style="139" customWidth="1"/>
    <col min="10260" max="10496" width="11.5703125" style="139"/>
    <col min="10497" max="10497" width="12.85546875" style="139" customWidth="1"/>
    <col min="10498" max="10499" width="11.42578125" style="139" customWidth="1"/>
    <col min="10500" max="10500" width="15.28515625" style="139" customWidth="1"/>
    <col min="10501" max="10501" width="14.85546875" style="139" customWidth="1"/>
    <col min="10502" max="10502" width="8.5703125" style="139" customWidth="1"/>
    <col min="10503" max="10503" width="9.42578125" style="139" customWidth="1"/>
    <col min="10504" max="10504" width="8.7109375" style="139" customWidth="1"/>
    <col min="10505" max="10505" width="10.42578125" style="139" customWidth="1"/>
    <col min="10506" max="10506" width="12.5703125" style="139" customWidth="1"/>
    <col min="10507" max="10507" width="13.140625" style="139" customWidth="1"/>
    <col min="10508" max="10508" width="13.7109375" style="139" customWidth="1"/>
    <col min="10509" max="10509" width="12.85546875" style="139" customWidth="1"/>
    <col min="10510" max="10510" width="11.42578125" style="139" customWidth="1"/>
    <col min="10511" max="10511" width="12.5703125" style="139" customWidth="1"/>
    <col min="10512" max="10512" width="13.42578125" style="139" customWidth="1"/>
    <col min="10513" max="10514" width="0" style="139" hidden="1" customWidth="1"/>
    <col min="10515" max="10515" width="10.28515625" style="139" customWidth="1"/>
    <col min="10516" max="10752" width="11.5703125" style="139"/>
    <col min="10753" max="10753" width="12.85546875" style="139" customWidth="1"/>
    <col min="10754" max="10755" width="11.42578125" style="139" customWidth="1"/>
    <col min="10756" max="10756" width="15.28515625" style="139" customWidth="1"/>
    <col min="10757" max="10757" width="14.85546875" style="139" customWidth="1"/>
    <col min="10758" max="10758" width="8.5703125" style="139" customWidth="1"/>
    <col min="10759" max="10759" width="9.42578125" style="139" customWidth="1"/>
    <col min="10760" max="10760" width="8.7109375" style="139" customWidth="1"/>
    <col min="10761" max="10761" width="10.42578125" style="139" customWidth="1"/>
    <col min="10762" max="10762" width="12.5703125" style="139" customWidth="1"/>
    <col min="10763" max="10763" width="13.140625" style="139" customWidth="1"/>
    <col min="10764" max="10764" width="13.7109375" style="139" customWidth="1"/>
    <col min="10765" max="10765" width="12.85546875" style="139" customWidth="1"/>
    <col min="10766" max="10766" width="11.42578125" style="139" customWidth="1"/>
    <col min="10767" max="10767" width="12.5703125" style="139" customWidth="1"/>
    <col min="10768" max="10768" width="13.42578125" style="139" customWidth="1"/>
    <col min="10769" max="10770" width="0" style="139" hidden="1" customWidth="1"/>
    <col min="10771" max="10771" width="10.28515625" style="139" customWidth="1"/>
    <col min="10772" max="11008" width="11.5703125" style="139"/>
    <col min="11009" max="11009" width="12.85546875" style="139" customWidth="1"/>
    <col min="11010" max="11011" width="11.42578125" style="139" customWidth="1"/>
    <col min="11012" max="11012" width="15.28515625" style="139" customWidth="1"/>
    <col min="11013" max="11013" width="14.85546875" style="139" customWidth="1"/>
    <col min="11014" max="11014" width="8.5703125" style="139" customWidth="1"/>
    <col min="11015" max="11015" width="9.42578125" style="139" customWidth="1"/>
    <col min="11016" max="11016" width="8.7109375" style="139" customWidth="1"/>
    <col min="11017" max="11017" width="10.42578125" style="139" customWidth="1"/>
    <col min="11018" max="11018" width="12.5703125" style="139" customWidth="1"/>
    <col min="11019" max="11019" width="13.140625" style="139" customWidth="1"/>
    <col min="11020" max="11020" width="13.7109375" style="139" customWidth="1"/>
    <col min="11021" max="11021" width="12.85546875" style="139" customWidth="1"/>
    <col min="11022" max="11022" width="11.42578125" style="139" customWidth="1"/>
    <col min="11023" max="11023" width="12.5703125" style="139" customWidth="1"/>
    <col min="11024" max="11024" width="13.42578125" style="139" customWidth="1"/>
    <col min="11025" max="11026" width="0" style="139" hidden="1" customWidth="1"/>
    <col min="11027" max="11027" width="10.28515625" style="139" customWidth="1"/>
    <col min="11028" max="11264" width="11.5703125" style="139"/>
    <col min="11265" max="11265" width="12.85546875" style="139" customWidth="1"/>
    <col min="11266" max="11267" width="11.42578125" style="139" customWidth="1"/>
    <col min="11268" max="11268" width="15.28515625" style="139" customWidth="1"/>
    <col min="11269" max="11269" width="14.85546875" style="139" customWidth="1"/>
    <col min="11270" max="11270" width="8.5703125" style="139" customWidth="1"/>
    <col min="11271" max="11271" width="9.42578125" style="139" customWidth="1"/>
    <col min="11272" max="11272" width="8.7109375" style="139" customWidth="1"/>
    <col min="11273" max="11273" width="10.42578125" style="139" customWidth="1"/>
    <col min="11274" max="11274" width="12.5703125" style="139" customWidth="1"/>
    <col min="11275" max="11275" width="13.140625" style="139" customWidth="1"/>
    <col min="11276" max="11276" width="13.7109375" style="139" customWidth="1"/>
    <col min="11277" max="11277" width="12.85546875" style="139" customWidth="1"/>
    <col min="11278" max="11278" width="11.42578125" style="139" customWidth="1"/>
    <col min="11279" max="11279" width="12.5703125" style="139" customWidth="1"/>
    <col min="11280" max="11280" width="13.42578125" style="139" customWidth="1"/>
    <col min="11281" max="11282" width="0" style="139" hidden="1" customWidth="1"/>
    <col min="11283" max="11283" width="10.28515625" style="139" customWidth="1"/>
    <col min="11284" max="11520" width="11.5703125" style="139"/>
    <col min="11521" max="11521" width="12.85546875" style="139" customWidth="1"/>
    <col min="11522" max="11523" width="11.42578125" style="139" customWidth="1"/>
    <col min="11524" max="11524" width="15.28515625" style="139" customWidth="1"/>
    <col min="11525" max="11525" width="14.85546875" style="139" customWidth="1"/>
    <col min="11526" max="11526" width="8.5703125" style="139" customWidth="1"/>
    <col min="11527" max="11527" width="9.42578125" style="139" customWidth="1"/>
    <col min="11528" max="11528" width="8.7109375" style="139" customWidth="1"/>
    <col min="11529" max="11529" width="10.42578125" style="139" customWidth="1"/>
    <col min="11530" max="11530" width="12.5703125" style="139" customWidth="1"/>
    <col min="11531" max="11531" width="13.140625" style="139" customWidth="1"/>
    <col min="11532" max="11532" width="13.7109375" style="139" customWidth="1"/>
    <col min="11533" max="11533" width="12.85546875" style="139" customWidth="1"/>
    <col min="11534" max="11534" width="11.42578125" style="139" customWidth="1"/>
    <col min="11535" max="11535" width="12.5703125" style="139" customWidth="1"/>
    <col min="11536" max="11536" width="13.42578125" style="139" customWidth="1"/>
    <col min="11537" max="11538" width="0" style="139" hidden="1" customWidth="1"/>
    <col min="11539" max="11539" width="10.28515625" style="139" customWidth="1"/>
    <col min="11540" max="11776" width="11.5703125" style="139"/>
    <col min="11777" max="11777" width="12.85546875" style="139" customWidth="1"/>
    <col min="11778" max="11779" width="11.42578125" style="139" customWidth="1"/>
    <col min="11780" max="11780" width="15.28515625" style="139" customWidth="1"/>
    <col min="11781" max="11781" width="14.85546875" style="139" customWidth="1"/>
    <col min="11782" max="11782" width="8.5703125" style="139" customWidth="1"/>
    <col min="11783" max="11783" width="9.42578125" style="139" customWidth="1"/>
    <col min="11784" max="11784" width="8.7109375" style="139" customWidth="1"/>
    <col min="11785" max="11785" width="10.42578125" style="139" customWidth="1"/>
    <col min="11786" max="11786" width="12.5703125" style="139" customWidth="1"/>
    <col min="11787" max="11787" width="13.140625" style="139" customWidth="1"/>
    <col min="11788" max="11788" width="13.7109375" style="139" customWidth="1"/>
    <col min="11789" max="11789" width="12.85546875" style="139" customWidth="1"/>
    <col min="11790" max="11790" width="11.42578125" style="139" customWidth="1"/>
    <col min="11791" max="11791" width="12.5703125" style="139" customWidth="1"/>
    <col min="11792" max="11792" width="13.42578125" style="139" customWidth="1"/>
    <col min="11793" max="11794" width="0" style="139" hidden="1" customWidth="1"/>
    <col min="11795" max="11795" width="10.28515625" style="139" customWidth="1"/>
    <col min="11796" max="12032" width="11.5703125" style="139"/>
    <col min="12033" max="12033" width="12.85546875" style="139" customWidth="1"/>
    <col min="12034" max="12035" width="11.42578125" style="139" customWidth="1"/>
    <col min="12036" max="12036" width="15.28515625" style="139" customWidth="1"/>
    <col min="12037" max="12037" width="14.85546875" style="139" customWidth="1"/>
    <col min="12038" max="12038" width="8.5703125" style="139" customWidth="1"/>
    <col min="12039" max="12039" width="9.42578125" style="139" customWidth="1"/>
    <col min="12040" max="12040" width="8.7109375" style="139" customWidth="1"/>
    <col min="12041" max="12041" width="10.42578125" style="139" customWidth="1"/>
    <col min="12042" max="12042" width="12.5703125" style="139" customWidth="1"/>
    <col min="12043" max="12043" width="13.140625" style="139" customWidth="1"/>
    <col min="12044" max="12044" width="13.7109375" style="139" customWidth="1"/>
    <col min="12045" max="12045" width="12.85546875" style="139" customWidth="1"/>
    <col min="12046" max="12046" width="11.42578125" style="139" customWidth="1"/>
    <col min="12047" max="12047" width="12.5703125" style="139" customWidth="1"/>
    <col min="12048" max="12048" width="13.42578125" style="139" customWidth="1"/>
    <col min="12049" max="12050" width="0" style="139" hidden="1" customWidth="1"/>
    <col min="12051" max="12051" width="10.28515625" style="139" customWidth="1"/>
    <col min="12052" max="12288" width="11.5703125" style="139"/>
    <col min="12289" max="12289" width="12.85546875" style="139" customWidth="1"/>
    <col min="12290" max="12291" width="11.42578125" style="139" customWidth="1"/>
    <col min="12292" max="12292" width="15.28515625" style="139" customWidth="1"/>
    <col min="12293" max="12293" width="14.85546875" style="139" customWidth="1"/>
    <col min="12294" max="12294" width="8.5703125" style="139" customWidth="1"/>
    <col min="12295" max="12295" width="9.42578125" style="139" customWidth="1"/>
    <col min="12296" max="12296" width="8.7109375" style="139" customWidth="1"/>
    <col min="12297" max="12297" width="10.42578125" style="139" customWidth="1"/>
    <col min="12298" max="12298" width="12.5703125" style="139" customWidth="1"/>
    <col min="12299" max="12299" width="13.140625" style="139" customWidth="1"/>
    <col min="12300" max="12300" width="13.7109375" style="139" customWidth="1"/>
    <col min="12301" max="12301" width="12.85546875" style="139" customWidth="1"/>
    <col min="12302" max="12302" width="11.42578125" style="139" customWidth="1"/>
    <col min="12303" max="12303" width="12.5703125" style="139" customWidth="1"/>
    <col min="12304" max="12304" width="13.42578125" style="139" customWidth="1"/>
    <col min="12305" max="12306" width="0" style="139" hidden="1" customWidth="1"/>
    <col min="12307" max="12307" width="10.28515625" style="139" customWidth="1"/>
    <col min="12308" max="12544" width="11.5703125" style="139"/>
    <col min="12545" max="12545" width="12.85546875" style="139" customWidth="1"/>
    <col min="12546" max="12547" width="11.42578125" style="139" customWidth="1"/>
    <col min="12548" max="12548" width="15.28515625" style="139" customWidth="1"/>
    <col min="12549" max="12549" width="14.85546875" style="139" customWidth="1"/>
    <col min="12550" max="12550" width="8.5703125" style="139" customWidth="1"/>
    <col min="12551" max="12551" width="9.42578125" style="139" customWidth="1"/>
    <col min="12552" max="12552" width="8.7109375" style="139" customWidth="1"/>
    <col min="12553" max="12553" width="10.42578125" style="139" customWidth="1"/>
    <col min="12554" max="12554" width="12.5703125" style="139" customWidth="1"/>
    <col min="12555" max="12555" width="13.140625" style="139" customWidth="1"/>
    <col min="12556" max="12556" width="13.7109375" style="139" customWidth="1"/>
    <col min="12557" max="12557" width="12.85546875" style="139" customWidth="1"/>
    <col min="12558" max="12558" width="11.42578125" style="139" customWidth="1"/>
    <col min="12559" max="12559" width="12.5703125" style="139" customWidth="1"/>
    <col min="12560" max="12560" width="13.42578125" style="139" customWidth="1"/>
    <col min="12561" max="12562" width="0" style="139" hidden="1" customWidth="1"/>
    <col min="12563" max="12563" width="10.28515625" style="139" customWidth="1"/>
    <col min="12564" max="12800" width="11.5703125" style="139"/>
    <col min="12801" max="12801" width="12.85546875" style="139" customWidth="1"/>
    <col min="12802" max="12803" width="11.42578125" style="139" customWidth="1"/>
    <col min="12804" max="12804" width="15.28515625" style="139" customWidth="1"/>
    <col min="12805" max="12805" width="14.85546875" style="139" customWidth="1"/>
    <col min="12806" max="12806" width="8.5703125" style="139" customWidth="1"/>
    <col min="12807" max="12807" width="9.42578125" style="139" customWidth="1"/>
    <col min="12808" max="12808" width="8.7109375" style="139" customWidth="1"/>
    <col min="12809" max="12809" width="10.42578125" style="139" customWidth="1"/>
    <col min="12810" max="12810" width="12.5703125" style="139" customWidth="1"/>
    <col min="12811" max="12811" width="13.140625" style="139" customWidth="1"/>
    <col min="12812" max="12812" width="13.7109375" style="139" customWidth="1"/>
    <col min="12813" max="12813" width="12.85546875" style="139" customWidth="1"/>
    <col min="12814" max="12814" width="11.42578125" style="139" customWidth="1"/>
    <col min="12815" max="12815" width="12.5703125" style="139" customWidth="1"/>
    <col min="12816" max="12816" width="13.42578125" style="139" customWidth="1"/>
    <col min="12817" max="12818" width="0" style="139" hidden="1" customWidth="1"/>
    <col min="12819" max="12819" width="10.28515625" style="139" customWidth="1"/>
    <col min="12820" max="13056" width="11.5703125" style="139"/>
    <col min="13057" max="13057" width="12.85546875" style="139" customWidth="1"/>
    <col min="13058" max="13059" width="11.42578125" style="139" customWidth="1"/>
    <col min="13060" max="13060" width="15.28515625" style="139" customWidth="1"/>
    <col min="13061" max="13061" width="14.85546875" style="139" customWidth="1"/>
    <col min="13062" max="13062" width="8.5703125" style="139" customWidth="1"/>
    <col min="13063" max="13063" width="9.42578125" style="139" customWidth="1"/>
    <col min="13064" max="13064" width="8.7109375" style="139" customWidth="1"/>
    <col min="13065" max="13065" width="10.42578125" style="139" customWidth="1"/>
    <col min="13066" max="13066" width="12.5703125" style="139" customWidth="1"/>
    <col min="13067" max="13067" width="13.140625" style="139" customWidth="1"/>
    <col min="13068" max="13068" width="13.7109375" style="139" customWidth="1"/>
    <col min="13069" max="13069" width="12.85546875" style="139" customWidth="1"/>
    <col min="13070" max="13070" width="11.42578125" style="139" customWidth="1"/>
    <col min="13071" max="13071" width="12.5703125" style="139" customWidth="1"/>
    <col min="13072" max="13072" width="13.42578125" style="139" customWidth="1"/>
    <col min="13073" max="13074" width="0" style="139" hidden="1" customWidth="1"/>
    <col min="13075" max="13075" width="10.28515625" style="139" customWidth="1"/>
    <col min="13076" max="13312" width="11.5703125" style="139"/>
    <col min="13313" max="13313" width="12.85546875" style="139" customWidth="1"/>
    <col min="13314" max="13315" width="11.42578125" style="139" customWidth="1"/>
    <col min="13316" max="13316" width="15.28515625" style="139" customWidth="1"/>
    <col min="13317" max="13317" width="14.85546875" style="139" customWidth="1"/>
    <col min="13318" max="13318" width="8.5703125" style="139" customWidth="1"/>
    <col min="13319" max="13319" width="9.42578125" style="139" customWidth="1"/>
    <col min="13320" max="13320" width="8.7109375" style="139" customWidth="1"/>
    <col min="13321" max="13321" width="10.42578125" style="139" customWidth="1"/>
    <col min="13322" max="13322" width="12.5703125" style="139" customWidth="1"/>
    <col min="13323" max="13323" width="13.140625" style="139" customWidth="1"/>
    <col min="13324" max="13324" width="13.7109375" style="139" customWidth="1"/>
    <col min="13325" max="13325" width="12.85546875" style="139" customWidth="1"/>
    <col min="13326" max="13326" width="11.42578125" style="139" customWidth="1"/>
    <col min="13327" max="13327" width="12.5703125" style="139" customWidth="1"/>
    <col min="13328" max="13328" width="13.42578125" style="139" customWidth="1"/>
    <col min="13329" max="13330" width="0" style="139" hidden="1" customWidth="1"/>
    <col min="13331" max="13331" width="10.28515625" style="139" customWidth="1"/>
    <col min="13332" max="13568" width="11.5703125" style="139"/>
    <col min="13569" max="13569" width="12.85546875" style="139" customWidth="1"/>
    <col min="13570" max="13571" width="11.42578125" style="139" customWidth="1"/>
    <col min="13572" max="13572" width="15.28515625" style="139" customWidth="1"/>
    <col min="13573" max="13573" width="14.85546875" style="139" customWidth="1"/>
    <col min="13574" max="13574" width="8.5703125" style="139" customWidth="1"/>
    <col min="13575" max="13575" width="9.42578125" style="139" customWidth="1"/>
    <col min="13576" max="13576" width="8.7109375" style="139" customWidth="1"/>
    <col min="13577" max="13577" width="10.42578125" style="139" customWidth="1"/>
    <col min="13578" max="13578" width="12.5703125" style="139" customWidth="1"/>
    <col min="13579" max="13579" width="13.140625" style="139" customWidth="1"/>
    <col min="13580" max="13580" width="13.7109375" style="139" customWidth="1"/>
    <col min="13581" max="13581" width="12.85546875" style="139" customWidth="1"/>
    <col min="13582" max="13582" width="11.42578125" style="139" customWidth="1"/>
    <col min="13583" max="13583" width="12.5703125" style="139" customWidth="1"/>
    <col min="13584" max="13584" width="13.42578125" style="139" customWidth="1"/>
    <col min="13585" max="13586" width="0" style="139" hidden="1" customWidth="1"/>
    <col min="13587" max="13587" width="10.28515625" style="139" customWidth="1"/>
    <col min="13588" max="13824" width="11.5703125" style="139"/>
    <col min="13825" max="13825" width="12.85546875" style="139" customWidth="1"/>
    <col min="13826" max="13827" width="11.42578125" style="139" customWidth="1"/>
    <col min="13828" max="13828" width="15.28515625" style="139" customWidth="1"/>
    <col min="13829" max="13829" width="14.85546875" style="139" customWidth="1"/>
    <col min="13830" max="13830" width="8.5703125" style="139" customWidth="1"/>
    <col min="13831" max="13831" width="9.42578125" style="139" customWidth="1"/>
    <col min="13832" max="13832" width="8.7109375" style="139" customWidth="1"/>
    <col min="13833" max="13833" width="10.42578125" style="139" customWidth="1"/>
    <col min="13834" max="13834" width="12.5703125" style="139" customWidth="1"/>
    <col min="13835" max="13835" width="13.140625" style="139" customWidth="1"/>
    <col min="13836" max="13836" width="13.7109375" style="139" customWidth="1"/>
    <col min="13837" max="13837" width="12.85546875" style="139" customWidth="1"/>
    <col min="13838" max="13838" width="11.42578125" style="139" customWidth="1"/>
    <col min="13839" max="13839" width="12.5703125" style="139" customWidth="1"/>
    <col min="13840" max="13840" width="13.42578125" style="139" customWidth="1"/>
    <col min="13841" max="13842" width="0" style="139" hidden="1" customWidth="1"/>
    <col min="13843" max="13843" width="10.28515625" style="139" customWidth="1"/>
    <col min="13844" max="14080" width="11.5703125" style="139"/>
    <col min="14081" max="14081" width="12.85546875" style="139" customWidth="1"/>
    <col min="14082" max="14083" width="11.42578125" style="139" customWidth="1"/>
    <col min="14084" max="14084" width="15.28515625" style="139" customWidth="1"/>
    <col min="14085" max="14085" width="14.85546875" style="139" customWidth="1"/>
    <col min="14086" max="14086" width="8.5703125" style="139" customWidth="1"/>
    <col min="14087" max="14087" width="9.42578125" style="139" customWidth="1"/>
    <col min="14088" max="14088" width="8.7109375" style="139" customWidth="1"/>
    <col min="14089" max="14089" width="10.42578125" style="139" customWidth="1"/>
    <col min="14090" max="14090" width="12.5703125" style="139" customWidth="1"/>
    <col min="14091" max="14091" width="13.140625" style="139" customWidth="1"/>
    <col min="14092" max="14092" width="13.7109375" style="139" customWidth="1"/>
    <col min="14093" max="14093" width="12.85546875" style="139" customWidth="1"/>
    <col min="14094" max="14094" width="11.42578125" style="139" customWidth="1"/>
    <col min="14095" max="14095" width="12.5703125" style="139" customWidth="1"/>
    <col min="14096" max="14096" width="13.42578125" style="139" customWidth="1"/>
    <col min="14097" max="14098" width="0" style="139" hidden="1" customWidth="1"/>
    <col min="14099" max="14099" width="10.28515625" style="139" customWidth="1"/>
    <col min="14100" max="14336" width="11.5703125" style="139"/>
    <col min="14337" max="14337" width="12.85546875" style="139" customWidth="1"/>
    <col min="14338" max="14339" width="11.42578125" style="139" customWidth="1"/>
    <col min="14340" max="14340" width="15.28515625" style="139" customWidth="1"/>
    <col min="14341" max="14341" width="14.85546875" style="139" customWidth="1"/>
    <col min="14342" max="14342" width="8.5703125" style="139" customWidth="1"/>
    <col min="14343" max="14343" width="9.42578125" style="139" customWidth="1"/>
    <col min="14344" max="14344" width="8.7109375" style="139" customWidth="1"/>
    <col min="14345" max="14345" width="10.42578125" style="139" customWidth="1"/>
    <col min="14346" max="14346" width="12.5703125" style="139" customWidth="1"/>
    <col min="14347" max="14347" width="13.140625" style="139" customWidth="1"/>
    <col min="14348" max="14348" width="13.7109375" style="139" customWidth="1"/>
    <col min="14349" max="14349" width="12.85546875" style="139" customWidth="1"/>
    <col min="14350" max="14350" width="11.42578125" style="139" customWidth="1"/>
    <col min="14351" max="14351" width="12.5703125" style="139" customWidth="1"/>
    <col min="14352" max="14352" width="13.42578125" style="139" customWidth="1"/>
    <col min="14353" max="14354" width="0" style="139" hidden="1" customWidth="1"/>
    <col min="14355" max="14355" width="10.28515625" style="139" customWidth="1"/>
    <col min="14356" max="14592" width="11.5703125" style="139"/>
    <col min="14593" max="14593" width="12.85546875" style="139" customWidth="1"/>
    <col min="14594" max="14595" width="11.42578125" style="139" customWidth="1"/>
    <col min="14596" max="14596" width="15.28515625" style="139" customWidth="1"/>
    <col min="14597" max="14597" width="14.85546875" style="139" customWidth="1"/>
    <col min="14598" max="14598" width="8.5703125" style="139" customWidth="1"/>
    <col min="14599" max="14599" width="9.42578125" style="139" customWidth="1"/>
    <col min="14600" max="14600" width="8.7109375" style="139" customWidth="1"/>
    <col min="14601" max="14601" width="10.42578125" style="139" customWidth="1"/>
    <col min="14602" max="14602" width="12.5703125" style="139" customWidth="1"/>
    <col min="14603" max="14603" width="13.140625" style="139" customWidth="1"/>
    <col min="14604" max="14604" width="13.7109375" style="139" customWidth="1"/>
    <col min="14605" max="14605" width="12.85546875" style="139" customWidth="1"/>
    <col min="14606" max="14606" width="11.42578125" style="139" customWidth="1"/>
    <col min="14607" max="14607" width="12.5703125" style="139" customWidth="1"/>
    <col min="14608" max="14608" width="13.42578125" style="139" customWidth="1"/>
    <col min="14609" max="14610" width="0" style="139" hidden="1" customWidth="1"/>
    <col min="14611" max="14611" width="10.28515625" style="139" customWidth="1"/>
    <col min="14612" max="14848" width="11.5703125" style="139"/>
    <col min="14849" max="14849" width="12.85546875" style="139" customWidth="1"/>
    <col min="14850" max="14851" width="11.42578125" style="139" customWidth="1"/>
    <col min="14852" max="14852" width="15.28515625" style="139" customWidth="1"/>
    <col min="14853" max="14853" width="14.85546875" style="139" customWidth="1"/>
    <col min="14854" max="14854" width="8.5703125" style="139" customWidth="1"/>
    <col min="14855" max="14855" width="9.42578125" style="139" customWidth="1"/>
    <col min="14856" max="14856" width="8.7109375" style="139" customWidth="1"/>
    <col min="14857" max="14857" width="10.42578125" style="139" customWidth="1"/>
    <col min="14858" max="14858" width="12.5703125" style="139" customWidth="1"/>
    <col min="14859" max="14859" width="13.140625" style="139" customWidth="1"/>
    <col min="14860" max="14860" width="13.7109375" style="139" customWidth="1"/>
    <col min="14861" max="14861" width="12.85546875" style="139" customWidth="1"/>
    <col min="14862" max="14862" width="11.42578125" style="139" customWidth="1"/>
    <col min="14863" max="14863" width="12.5703125" style="139" customWidth="1"/>
    <col min="14864" max="14864" width="13.42578125" style="139" customWidth="1"/>
    <col min="14865" max="14866" width="0" style="139" hidden="1" customWidth="1"/>
    <col min="14867" max="14867" width="10.28515625" style="139" customWidth="1"/>
    <col min="14868" max="15104" width="11.5703125" style="139"/>
    <col min="15105" max="15105" width="12.85546875" style="139" customWidth="1"/>
    <col min="15106" max="15107" width="11.42578125" style="139" customWidth="1"/>
    <col min="15108" max="15108" width="15.28515625" style="139" customWidth="1"/>
    <col min="15109" max="15109" width="14.85546875" style="139" customWidth="1"/>
    <col min="15110" max="15110" width="8.5703125" style="139" customWidth="1"/>
    <col min="15111" max="15111" width="9.42578125" style="139" customWidth="1"/>
    <col min="15112" max="15112" width="8.7109375" style="139" customWidth="1"/>
    <col min="15113" max="15113" width="10.42578125" style="139" customWidth="1"/>
    <col min="15114" max="15114" width="12.5703125" style="139" customWidth="1"/>
    <col min="15115" max="15115" width="13.140625" style="139" customWidth="1"/>
    <col min="15116" max="15116" width="13.7109375" style="139" customWidth="1"/>
    <col min="15117" max="15117" width="12.85546875" style="139" customWidth="1"/>
    <col min="15118" max="15118" width="11.42578125" style="139" customWidth="1"/>
    <col min="15119" max="15119" width="12.5703125" style="139" customWidth="1"/>
    <col min="15120" max="15120" width="13.42578125" style="139" customWidth="1"/>
    <col min="15121" max="15122" width="0" style="139" hidden="1" customWidth="1"/>
    <col min="15123" max="15123" width="10.28515625" style="139" customWidth="1"/>
    <col min="15124" max="15360" width="11.5703125" style="139"/>
    <col min="15361" max="15361" width="12.85546875" style="139" customWidth="1"/>
    <col min="15362" max="15363" width="11.42578125" style="139" customWidth="1"/>
    <col min="15364" max="15364" width="15.28515625" style="139" customWidth="1"/>
    <col min="15365" max="15365" width="14.85546875" style="139" customWidth="1"/>
    <col min="15366" max="15366" width="8.5703125" style="139" customWidth="1"/>
    <col min="15367" max="15367" width="9.42578125" style="139" customWidth="1"/>
    <col min="15368" max="15368" width="8.7109375" style="139" customWidth="1"/>
    <col min="15369" max="15369" width="10.42578125" style="139" customWidth="1"/>
    <col min="15370" max="15370" width="12.5703125" style="139" customWidth="1"/>
    <col min="15371" max="15371" width="13.140625" style="139" customWidth="1"/>
    <col min="15372" max="15372" width="13.7109375" style="139" customWidth="1"/>
    <col min="15373" max="15373" width="12.85546875" style="139" customWidth="1"/>
    <col min="15374" max="15374" width="11.42578125" style="139" customWidth="1"/>
    <col min="15375" max="15375" width="12.5703125" style="139" customWidth="1"/>
    <col min="15376" max="15376" width="13.42578125" style="139" customWidth="1"/>
    <col min="15377" max="15378" width="0" style="139" hidden="1" customWidth="1"/>
    <col min="15379" max="15379" width="10.28515625" style="139" customWidth="1"/>
    <col min="15380" max="15616" width="11.5703125" style="139"/>
    <col min="15617" max="15617" width="12.85546875" style="139" customWidth="1"/>
    <col min="15618" max="15619" width="11.42578125" style="139" customWidth="1"/>
    <col min="15620" max="15620" width="15.28515625" style="139" customWidth="1"/>
    <col min="15621" max="15621" width="14.85546875" style="139" customWidth="1"/>
    <col min="15622" max="15622" width="8.5703125" style="139" customWidth="1"/>
    <col min="15623" max="15623" width="9.42578125" style="139" customWidth="1"/>
    <col min="15624" max="15624" width="8.7109375" style="139" customWidth="1"/>
    <col min="15625" max="15625" width="10.42578125" style="139" customWidth="1"/>
    <col min="15626" max="15626" width="12.5703125" style="139" customWidth="1"/>
    <col min="15627" max="15627" width="13.140625" style="139" customWidth="1"/>
    <col min="15628" max="15628" width="13.7109375" style="139" customWidth="1"/>
    <col min="15629" max="15629" width="12.85546875" style="139" customWidth="1"/>
    <col min="15630" max="15630" width="11.42578125" style="139" customWidth="1"/>
    <col min="15631" max="15631" width="12.5703125" style="139" customWidth="1"/>
    <col min="15632" max="15632" width="13.42578125" style="139" customWidth="1"/>
    <col min="15633" max="15634" width="0" style="139" hidden="1" customWidth="1"/>
    <col min="15635" max="15635" width="10.28515625" style="139" customWidth="1"/>
    <col min="15636" max="15872" width="11.5703125" style="139"/>
    <col min="15873" max="15873" width="12.85546875" style="139" customWidth="1"/>
    <col min="15874" max="15875" width="11.42578125" style="139" customWidth="1"/>
    <col min="15876" max="15876" width="15.28515625" style="139" customWidth="1"/>
    <col min="15877" max="15877" width="14.85546875" style="139" customWidth="1"/>
    <col min="15878" max="15878" width="8.5703125" style="139" customWidth="1"/>
    <col min="15879" max="15879" width="9.42578125" style="139" customWidth="1"/>
    <col min="15880" max="15880" width="8.7109375" style="139" customWidth="1"/>
    <col min="15881" max="15881" width="10.42578125" style="139" customWidth="1"/>
    <col min="15882" max="15882" width="12.5703125" style="139" customWidth="1"/>
    <col min="15883" max="15883" width="13.140625" style="139" customWidth="1"/>
    <col min="15884" max="15884" width="13.7109375" style="139" customWidth="1"/>
    <col min="15885" max="15885" width="12.85546875" style="139" customWidth="1"/>
    <col min="15886" max="15886" width="11.42578125" style="139" customWidth="1"/>
    <col min="15887" max="15887" width="12.5703125" style="139" customWidth="1"/>
    <col min="15888" max="15888" width="13.42578125" style="139" customWidth="1"/>
    <col min="15889" max="15890" width="0" style="139" hidden="1" customWidth="1"/>
    <col min="15891" max="15891" width="10.28515625" style="139" customWidth="1"/>
    <col min="15892" max="16128" width="11.5703125" style="139"/>
    <col min="16129" max="16129" width="12.85546875" style="139" customWidth="1"/>
    <col min="16130" max="16131" width="11.42578125" style="139" customWidth="1"/>
    <col min="16132" max="16132" width="15.28515625" style="139" customWidth="1"/>
    <col min="16133" max="16133" width="14.85546875" style="139" customWidth="1"/>
    <col min="16134" max="16134" width="8.5703125" style="139" customWidth="1"/>
    <col min="16135" max="16135" width="9.42578125" style="139" customWidth="1"/>
    <col min="16136" max="16136" width="8.7109375" style="139" customWidth="1"/>
    <col min="16137" max="16137" width="10.42578125" style="139" customWidth="1"/>
    <col min="16138" max="16138" width="12.5703125" style="139" customWidth="1"/>
    <col min="16139" max="16139" width="13.140625" style="139" customWidth="1"/>
    <col min="16140" max="16140" width="13.7109375" style="139" customWidth="1"/>
    <col min="16141" max="16141" width="12.85546875" style="139" customWidth="1"/>
    <col min="16142" max="16142" width="11.42578125" style="139" customWidth="1"/>
    <col min="16143" max="16143" width="12.5703125" style="139" customWidth="1"/>
    <col min="16144" max="16144" width="13.42578125" style="139" customWidth="1"/>
    <col min="16145" max="16146" width="0" style="139" hidden="1" customWidth="1"/>
    <col min="16147" max="16147" width="10.28515625" style="139" customWidth="1"/>
    <col min="16148" max="16384" width="11.5703125" style="139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37"/>
    </row>
    <row r="5" spans="1:19" ht="18" customHeight="1" x14ac:dyDescent="0.25">
      <c r="G5" s="139"/>
      <c r="I5" s="139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37"/>
      <c r="G6" s="137"/>
      <c r="H6" s="182"/>
      <c r="I6" s="182"/>
      <c r="J6" s="182"/>
      <c r="K6" s="182"/>
      <c r="L6" s="7"/>
      <c r="M6" s="137"/>
      <c r="N6" s="137"/>
      <c r="O6" s="179"/>
      <c r="P6" s="179"/>
      <c r="Q6" s="137"/>
      <c r="R6" s="137"/>
      <c r="S6" s="137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79</v>
      </c>
      <c r="E8" s="197"/>
      <c r="F8" s="197"/>
      <c r="G8" s="197"/>
      <c r="H8" s="197"/>
      <c r="I8" s="181" t="s">
        <v>21</v>
      </c>
      <c r="J8" s="181"/>
      <c r="K8" s="181"/>
      <c r="L8" s="202">
        <v>61207</v>
      </c>
      <c r="M8" s="202"/>
      <c r="N8" s="10"/>
      <c r="O8" s="10"/>
      <c r="P8" s="141"/>
      <c r="Q8" s="11"/>
      <c r="R8" s="11"/>
      <c r="S8" s="12"/>
    </row>
    <row r="9" spans="1:19" ht="15.75" customHeight="1" x14ac:dyDescent="0.3">
      <c r="A9" s="142"/>
      <c r="B9" s="142"/>
      <c r="C9" s="13"/>
      <c r="D9" s="13"/>
      <c r="E9" s="13"/>
      <c r="F9" s="13"/>
      <c r="G9" s="13"/>
      <c r="H9" s="13"/>
      <c r="I9" s="143"/>
      <c r="J9" s="143"/>
      <c r="K9" s="14"/>
      <c r="L9" s="183"/>
      <c r="M9" s="183"/>
      <c r="N9" s="141"/>
      <c r="O9" s="141"/>
      <c r="P9" s="141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80</v>
      </c>
      <c r="E10" s="199"/>
      <c r="G10" s="139"/>
      <c r="I10" s="185" t="s">
        <v>24</v>
      </c>
      <c r="J10" s="185"/>
      <c r="K10" s="185"/>
      <c r="L10" s="200"/>
      <c r="M10" s="200"/>
      <c r="N10" s="141"/>
      <c r="O10" s="141"/>
      <c r="P10" s="141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0" t="s">
        <v>32</v>
      </c>
      <c r="Q12" s="140"/>
      <c r="R12" s="140"/>
      <c r="S12" s="186" t="s">
        <v>33</v>
      </c>
    </row>
    <row r="13" spans="1:19" s="22" customFormat="1" ht="46.5" customHeight="1" x14ac:dyDescent="0.25">
      <c r="A13" s="138" t="s">
        <v>25</v>
      </c>
      <c r="B13" s="138" t="s">
        <v>26</v>
      </c>
      <c r="C13" s="138" t="s">
        <v>27</v>
      </c>
      <c r="D13" s="138" t="s">
        <v>28</v>
      </c>
      <c r="E13" s="193"/>
      <c r="F13" s="138" t="s">
        <v>11</v>
      </c>
      <c r="G13" s="138" t="s">
        <v>0</v>
      </c>
      <c r="H13" s="138" t="s">
        <v>12</v>
      </c>
      <c r="I13" s="138" t="s">
        <v>13</v>
      </c>
      <c r="J13" s="138" t="s">
        <v>14</v>
      </c>
      <c r="K13" s="138" t="s">
        <v>15</v>
      </c>
      <c r="L13" s="138" t="s">
        <v>16</v>
      </c>
      <c r="M13" s="138" t="s">
        <v>17</v>
      </c>
      <c r="N13" s="138" t="s">
        <v>18</v>
      </c>
      <c r="O13" s="138" t="s">
        <v>19</v>
      </c>
      <c r="P13" s="138" t="s">
        <v>20</v>
      </c>
      <c r="Q13" s="21"/>
      <c r="R13" s="21"/>
      <c r="S13" s="186"/>
    </row>
    <row r="14" spans="1:19" s="40" customFormat="1" ht="48.75" customHeight="1" x14ac:dyDescent="0.3">
      <c r="A14" s="41" t="s">
        <v>152</v>
      </c>
      <c r="B14" s="38" t="s">
        <v>153</v>
      </c>
      <c r="C14" s="42">
        <v>42460</v>
      </c>
      <c r="D14" s="39" t="s">
        <v>150</v>
      </c>
      <c r="E14" s="37"/>
      <c r="F14" s="38" t="s">
        <v>44</v>
      </c>
      <c r="G14" s="43">
        <v>42443</v>
      </c>
      <c r="H14" s="44" t="s">
        <v>151</v>
      </c>
      <c r="I14" s="61" t="s">
        <v>81</v>
      </c>
      <c r="J14" s="47">
        <v>96931.97</v>
      </c>
      <c r="K14" s="45"/>
      <c r="L14" s="45"/>
      <c r="M14" s="47">
        <f>+J14</f>
        <v>96931.97</v>
      </c>
      <c r="N14" s="47">
        <v>15509.11</v>
      </c>
      <c r="O14" s="47">
        <f>+M14+N14</f>
        <v>112441.08</v>
      </c>
      <c r="P14" s="47"/>
      <c r="Q14" s="46"/>
      <c r="R14" s="46"/>
      <c r="S14" s="47">
        <f>+O14</f>
        <v>112441.08</v>
      </c>
    </row>
    <row r="15" spans="1:19" s="40" customFormat="1" ht="48.75" customHeight="1" x14ac:dyDescent="0.3">
      <c r="A15" s="41" t="s">
        <v>152</v>
      </c>
      <c r="B15" s="38" t="s">
        <v>153</v>
      </c>
      <c r="C15" s="42">
        <v>42460</v>
      </c>
      <c r="D15" s="39" t="s">
        <v>150</v>
      </c>
      <c r="E15" s="37"/>
      <c r="F15" s="38">
        <v>1</v>
      </c>
      <c r="G15" s="43">
        <v>42459</v>
      </c>
      <c r="H15" s="44" t="s">
        <v>151</v>
      </c>
      <c r="I15" s="61" t="s">
        <v>118</v>
      </c>
      <c r="J15" s="47">
        <v>111336.3</v>
      </c>
      <c r="K15" s="45"/>
      <c r="L15" s="45"/>
      <c r="M15" s="47">
        <f>+J15</f>
        <v>111336.3</v>
      </c>
      <c r="N15" s="47">
        <v>17813.810000000001</v>
      </c>
      <c r="O15" s="47">
        <v>129150.11</v>
      </c>
      <c r="P15" s="47"/>
      <c r="Q15" s="46"/>
      <c r="R15" s="46"/>
      <c r="S15" s="47">
        <v>129150.11</v>
      </c>
    </row>
    <row r="16" spans="1:19" s="40" customFormat="1" ht="48.75" customHeight="1" x14ac:dyDescent="0.3">
      <c r="A16" s="41" t="s">
        <v>152</v>
      </c>
      <c r="B16" s="38" t="s">
        <v>153</v>
      </c>
      <c r="C16" s="42">
        <v>42460</v>
      </c>
      <c r="D16" s="39" t="s">
        <v>150</v>
      </c>
      <c r="E16" s="39"/>
      <c r="F16" s="38">
        <v>2</v>
      </c>
      <c r="G16" s="43">
        <v>42459</v>
      </c>
      <c r="H16" s="44" t="s">
        <v>151</v>
      </c>
      <c r="I16" s="61" t="s">
        <v>119</v>
      </c>
      <c r="J16" s="47">
        <v>114838.28</v>
      </c>
      <c r="K16" s="45"/>
      <c r="L16" s="45"/>
      <c r="M16" s="47">
        <f>+J16</f>
        <v>114838.28</v>
      </c>
      <c r="N16" s="47">
        <v>18374.13</v>
      </c>
      <c r="O16" s="47">
        <v>133212.41</v>
      </c>
      <c r="P16" s="47"/>
      <c r="Q16" s="46"/>
      <c r="R16" s="46"/>
      <c r="S16" s="47">
        <f>+O16</f>
        <v>133212.41</v>
      </c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374803.6</v>
      </c>
      <c r="P18" s="26"/>
      <c r="Q18" s="28"/>
      <c r="R18" s="28"/>
      <c r="S18" s="63">
        <f>SUM(S14:S17)</f>
        <v>374803.6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39"/>
      <c r="I24" s="137"/>
      <c r="J24" s="49" t="s">
        <v>34</v>
      </c>
      <c r="K24" s="49"/>
      <c r="L24" s="139"/>
      <c r="M24" s="139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39"/>
      <c r="I25" s="137"/>
      <c r="J25" s="189" t="s">
        <v>4</v>
      </c>
      <c r="K25" s="189"/>
      <c r="L25" s="189"/>
      <c r="M25" s="139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3">
      <c r="A28" s="195"/>
      <c r="B28" s="195"/>
      <c r="C28" s="195"/>
      <c r="D28" s="139"/>
      <c r="E28" s="195"/>
      <c r="F28" s="195"/>
      <c r="G28" s="195"/>
      <c r="H28" s="136"/>
      <c r="I28" s="136"/>
      <c r="J28" s="195"/>
      <c r="K28" s="195"/>
      <c r="L28" s="195"/>
      <c r="M28" s="195"/>
      <c r="O28" s="195"/>
      <c r="P28" s="195"/>
      <c r="Q28" s="195"/>
      <c r="R28" s="195"/>
      <c r="S28" s="195"/>
      <c r="U28" s="139"/>
    </row>
    <row r="29" spans="1:21" s="1" customFormat="1" x14ac:dyDescent="0.3">
      <c r="A29" s="136"/>
      <c r="B29" s="136"/>
      <c r="C29" s="136"/>
      <c r="D29" s="139"/>
      <c r="E29" s="136"/>
      <c r="F29" s="136"/>
      <c r="G29" s="136"/>
      <c r="H29" s="136"/>
      <c r="I29" s="136"/>
      <c r="J29" s="136"/>
      <c r="K29" s="136"/>
      <c r="L29" s="136"/>
      <c r="M29" s="136"/>
      <c r="O29" s="136"/>
      <c r="P29" s="136"/>
      <c r="Q29" s="136"/>
      <c r="R29" s="136"/>
      <c r="S29" s="136"/>
      <c r="U29" s="139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1" workbookViewId="0">
      <selection activeCell="N8" sqref="N8"/>
    </sheetView>
  </sheetViews>
  <sheetFormatPr baseColWidth="10" defaultRowHeight="16.5" x14ac:dyDescent="0.3"/>
  <cols>
    <col min="1" max="1" width="10.28515625" style="124" customWidth="1"/>
    <col min="2" max="2" width="12.85546875" style="124" bestFit="1" customWidth="1"/>
    <col min="3" max="3" width="8.28515625" style="124" bestFit="1" customWidth="1"/>
    <col min="4" max="4" width="15.28515625" style="124" customWidth="1"/>
    <col min="5" max="5" width="14.85546875" style="124" customWidth="1"/>
    <col min="6" max="6" width="14.5703125" style="124" customWidth="1"/>
    <col min="7" max="7" width="9.42578125" style="5" customWidth="1"/>
    <col min="8" max="8" width="8.7109375" style="124" customWidth="1"/>
    <col min="9" max="9" width="10.42578125" style="127" customWidth="1"/>
    <col min="10" max="10" width="13.28515625" style="124" customWidth="1"/>
    <col min="11" max="11" width="13.140625" style="124" customWidth="1"/>
    <col min="12" max="12" width="13.7109375" style="124" customWidth="1"/>
    <col min="13" max="13" width="12.85546875" style="124" customWidth="1"/>
    <col min="14" max="14" width="11.42578125" style="124" customWidth="1"/>
    <col min="15" max="15" width="12.5703125" style="124" customWidth="1"/>
    <col min="16" max="16" width="13.42578125" style="124" customWidth="1"/>
    <col min="17" max="18" width="11.5703125" style="124" hidden="1" customWidth="1"/>
    <col min="19" max="19" width="12.42578125" style="124" customWidth="1"/>
    <col min="20" max="256" width="11.5703125" style="124"/>
    <col min="257" max="257" width="12.85546875" style="124" customWidth="1"/>
    <col min="258" max="259" width="11.42578125" style="124" customWidth="1"/>
    <col min="260" max="260" width="15.28515625" style="124" customWidth="1"/>
    <col min="261" max="261" width="14.85546875" style="124" customWidth="1"/>
    <col min="262" max="262" width="8.5703125" style="124" customWidth="1"/>
    <col min="263" max="263" width="9.42578125" style="124" customWidth="1"/>
    <col min="264" max="264" width="8.7109375" style="124" customWidth="1"/>
    <col min="265" max="265" width="10.42578125" style="124" customWidth="1"/>
    <col min="266" max="266" width="12.5703125" style="124" customWidth="1"/>
    <col min="267" max="267" width="13.140625" style="124" customWidth="1"/>
    <col min="268" max="268" width="13.7109375" style="124" customWidth="1"/>
    <col min="269" max="269" width="12.85546875" style="124" customWidth="1"/>
    <col min="270" max="270" width="11.42578125" style="124" customWidth="1"/>
    <col min="271" max="271" width="12.5703125" style="124" customWidth="1"/>
    <col min="272" max="272" width="13.42578125" style="124" customWidth="1"/>
    <col min="273" max="274" width="0" style="124" hidden="1" customWidth="1"/>
    <col min="275" max="275" width="10.28515625" style="124" customWidth="1"/>
    <col min="276" max="512" width="11.5703125" style="124"/>
    <col min="513" max="513" width="12.85546875" style="124" customWidth="1"/>
    <col min="514" max="515" width="11.42578125" style="124" customWidth="1"/>
    <col min="516" max="516" width="15.28515625" style="124" customWidth="1"/>
    <col min="517" max="517" width="14.85546875" style="124" customWidth="1"/>
    <col min="518" max="518" width="8.5703125" style="124" customWidth="1"/>
    <col min="519" max="519" width="9.42578125" style="124" customWidth="1"/>
    <col min="520" max="520" width="8.7109375" style="124" customWidth="1"/>
    <col min="521" max="521" width="10.42578125" style="124" customWidth="1"/>
    <col min="522" max="522" width="12.5703125" style="124" customWidth="1"/>
    <col min="523" max="523" width="13.140625" style="124" customWidth="1"/>
    <col min="524" max="524" width="13.7109375" style="124" customWidth="1"/>
    <col min="525" max="525" width="12.85546875" style="124" customWidth="1"/>
    <col min="526" max="526" width="11.42578125" style="124" customWidth="1"/>
    <col min="527" max="527" width="12.5703125" style="124" customWidth="1"/>
    <col min="528" max="528" width="13.42578125" style="124" customWidth="1"/>
    <col min="529" max="530" width="0" style="124" hidden="1" customWidth="1"/>
    <col min="531" max="531" width="10.28515625" style="124" customWidth="1"/>
    <col min="532" max="768" width="11.5703125" style="124"/>
    <col min="769" max="769" width="12.85546875" style="124" customWidth="1"/>
    <col min="770" max="771" width="11.42578125" style="124" customWidth="1"/>
    <col min="772" max="772" width="15.28515625" style="124" customWidth="1"/>
    <col min="773" max="773" width="14.85546875" style="124" customWidth="1"/>
    <col min="774" max="774" width="8.5703125" style="124" customWidth="1"/>
    <col min="775" max="775" width="9.42578125" style="124" customWidth="1"/>
    <col min="776" max="776" width="8.7109375" style="124" customWidth="1"/>
    <col min="777" max="777" width="10.42578125" style="124" customWidth="1"/>
    <col min="778" max="778" width="12.5703125" style="124" customWidth="1"/>
    <col min="779" max="779" width="13.140625" style="124" customWidth="1"/>
    <col min="780" max="780" width="13.7109375" style="124" customWidth="1"/>
    <col min="781" max="781" width="12.85546875" style="124" customWidth="1"/>
    <col min="782" max="782" width="11.42578125" style="124" customWidth="1"/>
    <col min="783" max="783" width="12.5703125" style="124" customWidth="1"/>
    <col min="784" max="784" width="13.42578125" style="124" customWidth="1"/>
    <col min="785" max="786" width="0" style="124" hidden="1" customWidth="1"/>
    <col min="787" max="787" width="10.28515625" style="124" customWidth="1"/>
    <col min="788" max="1024" width="11.5703125" style="124"/>
    <col min="1025" max="1025" width="12.85546875" style="124" customWidth="1"/>
    <col min="1026" max="1027" width="11.42578125" style="124" customWidth="1"/>
    <col min="1028" max="1028" width="15.28515625" style="124" customWidth="1"/>
    <col min="1029" max="1029" width="14.85546875" style="124" customWidth="1"/>
    <col min="1030" max="1030" width="8.5703125" style="124" customWidth="1"/>
    <col min="1031" max="1031" width="9.42578125" style="124" customWidth="1"/>
    <col min="1032" max="1032" width="8.7109375" style="124" customWidth="1"/>
    <col min="1033" max="1033" width="10.42578125" style="124" customWidth="1"/>
    <col min="1034" max="1034" width="12.5703125" style="124" customWidth="1"/>
    <col min="1035" max="1035" width="13.140625" style="124" customWidth="1"/>
    <col min="1036" max="1036" width="13.7109375" style="124" customWidth="1"/>
    <col min="1037" max="1037" width="12.85546875" style="124" customWidth="1"/>
    <col min="1038" max="1038" width="11.42578125" style="124" customWidth="1"/>
    <col min="1039" max="1039" width="12.5703125" style="124" customWidth="1"/>
    <col min="1040" max="1040" width="13.42578125" style="124" customWidth="1"/>
    <col min="1041" max="1042" width="0" style="124" hidden="1" customWidth="1"/>
    <col min="1043" max="1043" width="10.28515625" style="124" customWidth="1"/>
    <col min="1044" max="1280" width="11.5703125" style="124"/>
    <col min="1281" max="1281" width="12.85546875" style="124" customWidth="1"/>
    <col min="1282" max="1283" width="11.42578125" style="124" customWidth="1"/>
    <col min="1284" max="1284" width="15.28515625" style="124" customWidth="1"/>
    <col min="1285" max="1285" width="14.85546875" style="124" customWidth="1"/>
    <col min="1286" max="1286" width="8.5703125" style="124" customWidth="1"/>
    <col min="1287" max="1287" width="9.42578125" style="124" customWidth="1"/>
    <col min="1288" max="1288" width="8.7109375" style="124" customWidth="1"/>
    <col min="1289" max="1289" width="10.42578125" style="124" customWidth="1"/>
    <col min="1290" max="1290" width="12.5703125" style="124" customWidth="1"/>
    <col min="1291" max="1291" width="13.140625" style="124" customWidth="1"/>
    <col min="1292" max="1292" width="13.7109375" style="124" customWidth="1"/>
    <col min="1293" max="1293" width="12.85546875" style="124" customWidth="1"/>
    <col min="1294" max="1294" width="11.42578125" style="124" customWidth="1"/>
    <col min="1295" max="1295" width="12.5703125" style="124" customWidth="1"/>
    <col min="1296" max="1296" width="13.42578125" style="124" customWidth="1"/>
    <col min="1297" max="1298" width="0" style="124" hidden="1" customWidth="1"/>
    <col min="1299" max="1299" width="10.28515625" style="124" customWidth="1"/>
    <col min="1300" max="1536" width="11.5703125" style="124"/>
    <col min="1537" max="1537" width="12.85546875" style="124" customWidth="1"/>
    <col min="1538" max="1539" width="11.42578125" style="124" customWidth="1"/>
    <col min="1540" max="1540" width="15.28515625" style="124" customWidth="1"/>
    <col min="1541" max="1541" width="14.85546875" style="124" customWidth="1"/>
    <col min="1542" max="1542" width="8.5703125" style="124" customWidth="1"/>
    <col min="1543" max="1543" width="9.42578125" style="124" customWidth="1"/>
    <col min="1544" max="1544" width="8.7109375" style="124" customWidth="1"/>
    <col min="1545" max="1545" width="10.42578125" style="124" customWidth="1"/>
    <col min="1546" max="1546" width="12.5703125" style="124" customWidth="1"/>
    <col min="1547" max="1547" width="13.140625" style="124" customWidth="1"/>
    <col min="1548" max="1548" width="13.7109375" style="124" customWidth="1"/>
    <col min="1549" max="1549" width="12.85546875" style="124" customWidth="1"/>
    <col min="1550" max="1550" width="11.42578125" style="124" customWidth="1"/>
    <col min="1551" max="1551" width="12.5703125" style="124" customWidth="1"/>
    <col min="1552" max="1552" width="13.42578125" style="124" customWidth="1"/>
    <col min="1553" max="1554" width="0" style="124" hidden="1" customWidth="1"/>
    <col min="1555" max="1555" width="10.28515625" style="124" customWidth="1"/>
    <col min="1556" max="1792" width="11.5703125" style="124"/>
    <col min="1793" max="1793" width="12.85546875" style="124" customWidth="1"/>
    <col min="1794" max="1795" width="11.42578125" style="124" customWidth="1"/>
    <col min="1796" max="1796" width="15.28515625" style="124" customWidth="1"/>
    <col min="1797" max="1797" width="14.85546875" style="124" customWidth="1"/>
    <col min="1798" max="1798" width="8.5703125" style="124" customWidth="1"/>
    <col min="1799" max="1799" width="9.42578125" style="124" customWidth="1"/>
    <col min="1800" max="1800" width="8.7109375" style="124" customWidth="1"/>
    <col min="1801" max="1801" width="10.42578125" style="124" customWidth="1"/>
    <col min="1802" max="1802" width="12.5703125" style="124" customWidth="1"/>
    <col min="1803" max="1803" width="13.140625" style="124" customWidth="1"/>
    <col min="1804" max="1804" width="13.7109375" style="124" customWidth="1"/>
    <col min="1805" max="1805" width="12.85546875" style="124" customWidth="1"/>
    <col min="1806" max="1806" width="11.42578125" style="124" customWidth="1"/>
    <col min="1807" max="1807" width="12.5703125" style="124" customWidth="1"/>
    <col min="1808" max="1808" width="13.42578125" style="124" customWidth="1"/>
    <col min="1809" max="1810" width="0" style="124" hidden="1" customWidth="1"/>
    <col min="1811" max="1811" width="10.28515625" style="124" customWidth="1"/>
    <col min="1812" max="2048" width="11.5703125" style="124"/>
    <col min="2049" max="2049" width="12.85546875" style="124" customWidth="1"/>
    <col min="2050" max="2051" width="11.42578125" style="124" customWidth="1"/>
    <col min="2052" max="2052" width="15.28515625" style="124" customWidth="1"/>
    <col min="2053" max="2053" width="14.85546875" style="124" customWidth="1"/>
    <col min="2054" max="2054" width="8.5703125" style="124" customWidth="1"/>
    <col min="2055" max="2055" width="9.42578125" style="124" customWidth="1"/>
    <col min="2056" max="2056" width="8.7109375" style="124" customWidth="1"/>
    <col min="2057" max="2057" width="10.42578125" style="124" customWidth="1"/>
    <col min="2058" max="2058" width="12.5703125" style="124" customWidth="1"/>
    <col min="2059" max="2059" width="13.140625" style="124" customWidth="1"/>
    <col min="2060" max="2060" width="13.7109375" style="124" customWidth="1"/>
    <col min="2061" max="2061" width="12.85546875" style="124" customWidth="1"/>
    <col min="2062" max="2062" width="11.42578125" style="124" customWidth="1"/>
    <col min="2063" max="2063" width="12.5703125" style="124" customWidth="1"/>
    <col min="2064" max="2064" width="13.42578125" style="124" customWidth="1"/>
    <col min="2065" max="2066" width="0" style="124" hidden="1" customWidth="1"/>
    <col min="2067" max="2067" width="10.28515625" style="124" customWidth="1"/>
    <col min="2068" max="2304" width="11.5703125" style="124"/>
    <col min="2305" max="2305" width="12.85546875" style="124" customWidth="1"/>
    <col min="2306" max="2307" width="11.42578125" style="124" customWidth="1"/>
    <col min="2308" max="2308" width="15.28515625" style="124" customWidth="1"/>
    <col min="2309" max="2309" width="14.85546875" style="124" customWidth="1"/>
    <col min="2310" max="2310" width="8.5703125" style="124" customWidth="1"/>
    <col min="2311" max="2311" width="9.42578125" style="124" customWidth="1"/>
    <col min="2312" max="2312" width="8.7109375" style="124" customWidth="1"/>
    <col min="2313" max="2313" width="10.42578125" style="124" customWidth="1"/>
    <col min="2314" max="2314" width="12.5703125" style="124" customWidth="1"/>
    <col min="2315" max="2315" width="13.140625" style="124" customWidth="1"/>
    <col min="2316" max="2316" width="13.7109375" style="124" customWidth="1"/>
    <col min="2317" max="2317" width="12.85546875" style="124" customWidth="1"/>
    <col min="2318" max="2318" width="11.42578125" style="124" customWidth="1"/>
    <col min="2319" max="2319" width="12.5703125" style="124" customWidth="1"/>
    <col min="2320" max="2320" width="13.42578125" style="124" customWidth="1"/>
    <col min="2321" max="2322" width="0" style="124" hidden="1" customWidth="1"/>
    <col min="2323" max="2323" width="10.28515625" style="124" customWidth="1"/>
    <col min="2324" max="2560" width="11.5703125" style="124"/>
    <col min="2561" max="2561" width="12.85546875" style="124" customWidth="1"/>
    <col min="2562" max="2563" width="11.42578125" style="124" customWidth="1"/>
    <col min="2564" max="2564" width="15.28515625" style="124" customWidth="1"/>
    <col min="2565" max="2565" width="14.85546875" style="124" customWidth="1"/>
    <col min="2566" max="2566" width="8.5703125" style="124" customWidth="1"/>
    <col min="2567" max="2567" width="9.42578125" style="124" customWidth="1"/>
    <col min="2568" max="2568" width="8.7109375" style="124" customWidth="1"/>
    <col min="2569" max="2569" width="10.42578125" style="124" customWidth="1"/>
    <col min="2570" max="2570" width="12.5703125" style="124" customWidth="1"/>
    <col min="2571" max="2571" width="13.140625" style="124" customWidth="1"/>
    <col min="2572" max="2572" width="13.7109375" style="124" customWidth="1"/>
    <col min="2573" max="2573" width="12.85546875" style="124" customWidth="1"/>
    <col min="2574" max="2574" width="11.42578125" style="124" customWidth="1"/>
    <col min="2575" max="2575" width="12.5703125" style="124" customWidth="1"/>
    <col min="2576" max="2576" width="13.42578125" style="124" customWidth="1"/>
    <col min="2577" max="2578" width="0" style="124" hidden="1" customWidth="1"/>
    <col min="2579" max="2579" width="10.28515625" style="124" customWidth="1"/>
    <col min="2580" max="2816" width="11.5703125" style="124"/>
    <col min="2817" max="2817" width="12.85546875" style="124" customWidth="1"/>
    <col min="2818" max="2819" width="11.42578125" style="124" customWidth="1"/>
    <col min="2820" max="2820" width="15.28515625" style="124" customWidth="1"/>
    <col min="2821" max="2821" width="14.85546875" style="124" customWidth="1"/>
    <col min="2822" max="2822" width="8.5703125" style="124" customWidth="1"/>
    <col min="2823" max="2823" width="9.42578125" style="124" customWidth="1"/>
    <col min="2824" max="2824" width="8.7109375" style="124" customWidth="1"/>
    <col min="2825" max="2825" width="10.42578125" style="124" customWidth="1"/>
    <col min="2826" max="2826" width="12.5703125" style="124" customWidth="1"/>
    <col min="2827" max="2827" width="13.140625" style="124" customWidth="1"/>
    <col min="2828" max="2828" width="13.7109375" style="124" customWidth="1"/>
    <col min="2829" max="2829" width="12.85546875" style="124" customWidth="1"/>
    <col min="2830" max="2830" width="11.42578125" style="124" customWidth="1"/>
    <col min="2831" max="2831" width="12.5703125" style="124" customWidth="1"/>
    <col min="2832" max="2832" width="13.42578125" style="124" customWidth="1"/>
    <col min="2833" max="2834" width="0" style="124" hidden="1" customWidth="1"/>
    <col min="2835" max="2835" width="10.28515625" style="124" customWidth="1"/>
    <col min="2836" max="3072" width="11.5703125" style="124"/>
    <col min="3073" max="3073" width="12.85546875" style="124" customWidth="1"/>
    <col min="3074" max="3075" width="11.42578125" style="124" customWidth="1"/>
    <col min="3076" max="3076" width="15.28515625" style="124" customWidth="1"/>
    <col min="3077" max="3077" width="14.85546875" style="124" customWidth="1"/>
    <col min="3078" max="3078" width="8.5703125" style="124" customWidth="1"/>
    <col min="3079" max="3079" width="9.42578125" style="124" customWidth="1"/>
    <col min="3080" max="3080" width="8.7109375" style="124" customWidth="1"/>
    <col min="3081" max="3081" width="10.42578125" style="124" customWidth="1"/>
    <col min="3082" max="3082" width="12.5703125" style="124" customWidth="1"/>
    <col min="3083" max="3083" width="13.140625" style="124" customWidth="1"/>
    <col min="3084" max="3084" width="13.7109375" style="124" customWidth="1"/>
    <col min="3085" max="3085" width="12.85546875" style="124" customWidth="1"/>
    <col min="3086" max="3086" width="11.42578125" style="124" customWidth="1"/>
    <col min="3087" max="3087" width="12.5703125" style="124" customWidth="1"/>
    <col min="3088" max="3088" width="13.42578125" style="124" customWidth="1"/>
    <col min="3089" max="3090" width="0" style="124" hidden="1" customWidth="1"/>
    <col min="3091" max="3091" width="10.28515625" style="124" customWidth="1"/>
    <col min="3092" max="3328" width="11.5703125" style="124"/>
    <col min="3329" max="3329" width="12.85546875" style="124" customWidth="1"/>
    <col min="3330" max="3331" width="11.42578125" style="124" customWidth="1"/>
    <col min="3332" max="3332" width="15.28515625" style="124" customWidth="1"/>
    <col min="3333" max="3333" width="14.85546875" style="124" customWidth="1"/>
    <col min="3334" max="3334" width="8.5703125" style="124" customWidth="1"/>
    <col min="3335" max="3335" width="9.42578125" style="124" customWidth="1"/>
    <col min="3336" max="3336" width="8.7109375" style="124" customWidth="1"/>
    <col min="3337" max="3337" width="10.42578125" style="124" customWidth="1"/>
    <col min="3338" max="3338" width="12.5703125" style="124" customWidth="1"/>
    <col min="3339" max="3339" width="13.140625" style="124" customWidth="1"/>
    <col min="3340" max="3340" width="13.7109375" style="124" customWidth="1"/>
    <col min="3341" max="3341" width="12.85546875" style="124" customWidth="1"/>
    <col min="3342" max="3342" width="11.42578125" style="124" customWidth="1"/>
    <col min="3343" max="3343" width="12.5703125" style="124" customWidth="1"/>
    <col min="3344" max="3344" width="13.42578125" style="124" customWidth="1"/>
    <col min="3345" max="3346" width="0" style="124" hidden="1" customWidth="1"/>
    <col min="3347" max="3347" width="10.28515625" style="124" customWidth="1"/>
    <col min="3348" max="3584" width="11.5703125" style="124"/>
    <col min="3585" max="3585" width="12.85546875" style="124" customWidth="1"/>
    <col min="3586" max="3587" width="11.42578125" style="124" customWidth="1"/>
    <col min="3588" max="3588" width="15.28515625" style="124" customWidth="1"/>
    <col min="3589" max="3589" width="14.85546875" style="124" customWidth="1"/>
    <col min="3590" max="3590" width="8.5703125" style="124" customWidth="1"/>
    <col min="3591" max="3591" width="9.42578125" style="124" customWidth="1"/>
    <col min="3592" max="3592" width="8.7109375" style="124" customWidth="1"/>
    <col min="3593" max="3593" width="10.42578125" style="124" customWidth="1"/>
    <col min="3594" max="3594" width="12.5703125" style="124" customWidth="1"/>
    <col min="3595" max="3595" width="13.140625" style="124" customWidth="1"/>
    <col min="3596" max="3596" width="13.7109375" style="124" customWidth="1"/>
    <col min="3597" max="3597" width="12.85546875" style="124" customWidth="1"/>
    <col min="3598" max="3598" width="11.42578125" style="124" customWidth="1"/>
    <col min="3599" max="3599" width="12.5703125" style="124" customWidth="1"/>
    <col min="3600" max="3600" width="13.42578125" style="124" customWidth="1"/>
    <col min="3601" max="3602" width="0" style="124" hidden="1" customWidth="1"/>
    <col min="3603" max="3603" width="10.28515625" style="124" customWidth="1"/>
    <col min="3604" max="3840" width="11.5703125" style="124"/>
    <col min="3841" max="3841" width="12.85546875" style="124" customWidth="1"/>
    <col min="3842" max="3843" width="11.42578125" style="124" customWidth="1"/>
    <col min="3844" max="3844" width="15.28515625" style="124" customWidth="1"/>
    <col min="3845" max="3845" width="14.85546875" style="124" customWidth="1"/>
    <col min="3846" max="3846" width="8.5703125" style="124" customWidth="1"/>
    <col min="3847" max="3847" width="9.42578125" style="124" customWidth="1"/>
    <col min="3848" max="3848" width="8.7109375" style="124" customWidth="1"/>
    <col min="3849" max="3849" width="10.42578125" style="124" customWidth="1"/>
    <col min="3850" max="3850" width="12.5703125" style="124" customWidth="1"/>
    <col min="3851" max="3851" width="13.140625" style="124" customWidth="1"/>
    <col min="3852" max="3852" width="13.7109375" style="124" customWidth="1"/>
    <col min="3853" max="3853" width="12.85546875" style="124" customWidth="1"/>
    <col min="3854" max="3854" width="11.42578125" style="124" customWidth="1"/>
    <col min="3855" max="3855" width="12.5703125" style="124" customWidth="1"/>
    <col min="3856" max="3856" width="13.42578125" style="124" customWidth="1"/>
    <col min="3857" max="3858" width="0" style="124" hidden="1" customWidth="1"/>
    <col min="3859" max="3859" width="10.28515625" style="124" customWidth="1"/>
    <col min="3860" max="4096" width="11.5703125" style="124"/>
    <col min="4097" max="4097" width="12.85546875" style="124" customWidth="1"/>
    <col min="4098" max="4099" width="11.42578125" style="124" customWidth="1"/>
    <col min="4100" max="4100" width="15.28515625" style="124" customWidth="1"/>
    <col min="4101" max="4101" width="14.85546875" style="124" customWidth="1"/>
    <col min="4102" max="4102" width="8.5703125" style="124" customWidth="1"/>
    <col min="4103" max="4103" width="9.42578125" style="124" customWidth="1"/>
    <col min="4104" max="4104" width="8.7109375" style="124" customWidth="1"/>
    <col min="4105" max="4105" width="10.42578125" style="124" customWidth="1"/>
    <col min="4106" max="4106" width="12.5703125" style="124" customWidth="1"/>
    <col min="4107" max="4107" width="13.140625" style="124" customWidth="1"/>
    <col min="4108" max="4108" width="13.7109375" style="124" customWidth="1"/>
    <col min="4109" max="4109" width="12.85546875" style="124" customWidth="1"/>
    <col min="4110" max="4110" width="11.42578125" style="124" customWidth="1"/>
    <col min="4111" max="4111" width="12.5703125" style="124" customWidth="1"/>
    <col min="4112" max="4112" width="13.42578125" style="124" customWidth="1"/>
    <col min="4113" max="4114" width="0" style="124" hidden="1" customWidth="1"/>
    <col min="4115" max="4115" width="10.28515625" style="124" customWidth="1"/>
    <col min="4116" max="4352" width="11.5703125" style="124"/>
    <col min="4353" max="4353" width="12.85546875" style="124" customWidth="1"/>
    <col min="4354" max="4355" width="11.42578125" style="124" customWidth="1"/>
    <col min="4356" max="4356" width="15.28515625" style="124" customWidth="1"/>
    <col min="4357" max="4357" width="14.85546875" style="124" customWidth="1"/>
    <col min="4358" max="4358" width="8.5703125" style="124" customWidth="1"/>
    <col min="4359" max="4359" width="9.42578125" style="124" customWidth="1"/>
    <col min="4360" max="4360" width="8.7109375" style="124" customWidth="1"/>
    <col min="4361" max="4361" width="10.42578125" style="124" customWidth="1"/>
    <col min="4362" max="4362" width="12.5703125" style="124" customWidth="1"/>
    <col min="4363" max="4363" width="13.140625" style="124" customWidth="1"/>
    <col min="4364" max="4364" width="13.7109375" style="124" customWidth="1"/>
    <col min="4365" max="4365" width="12.85546875" style="124" customWidth="1"/>
    <col min="4366" max="4366" width="11.42578125" style="124" customWidth="1"/>
    <col min="4367" max="4367" width="12.5703125" style="124" customWidth="1"/>
    <col min="4368" max="4368" width="13.42578125" style="124" customWidth="1"/>
    <col min="4369" max="4370" width="0" style="124" hidden="1" customWidth="1"/>
    <col min="4371" max="4371" width="10.28515625" style="124" customWidth="1"/>
    <col min="4372" max="4608" width="11.5703125" style="124"/>
    <col min="4609" max="4609" width="12.85546875" style="124" customWidth="1"/>
    <col min="4610" max="4611" width="11.42578125" style="124" customWidth="1"/>
    <col min="4612" max="4612" width="15.28515625" style="124" customWidth="1"/>
    <col min="4613" max="4613" width="14.85546875" style="124" customWidth="1"/>
    <col min="4614" max="4614" width="8.5703125" style="124" customWidth="1"/>
    <col min="4615" max="4615" width="9.42578125" style="124" customWidth="1"/>
    <col min="4616" max="4616" width="8.7109375" style="124" customWidth="1"/>
    <col min="4617" max="4617" width="10.42578125" style="124" customWidth="1"/>
    <col min="4618" max="4618" width="12.5703125" style="124" customWidth="1"/>
    <col min="4619" max="4619" width="13.140625" style="124" customWidth="1"/>
    <col min="4620" max="4620" width="13.7109375" style="124" customWidth="1"/>
    <col min="4621" max="4621" width="12.85546875" style="124" customWidth="1"/>
    <col min="4622" max="4622" width="11.42578125" style="124" customWidth="1"/>
    <col min="4623" max="4623" width="12.5703125" style="124" customWidth="1"/>
    <col min="4624" max="4624" width="13.42578125" style="124" customWidth="1"/>
    <col min="4625" max="4626" width="0" style="124" hidden="1" customWidth="1"/>
    <col min="4627" max="4627" width="10.28515625" style="124" customWidth="1"/>
    <col min="4628" max="4864" width="11.5703125" style="124"/>
    <col min="4865" max="4865" width="12.85546875" style="124" customWidth="1"/>
    <col min="4866" max="4867" width="11.42578125" style="124" customWidth="1"/>
    <col min="4868" max="4868" width="15.28515625" style="124" customWidth="1"/>
    <col min="4869" max="4869" width="14.85546875" style="124" customWidth="1"/>
    <col min="4870" max="4870" width="8.5703125" style="124" customWidth="1"/>
    <col min="4871" max="4871" width="9.42578125" style="124" customWidth="1"/>
    <col min="4872" max="4872" width="8.7109375" style="124" customWidth="1"/>
    <col min="4873" max="4873" width="10.42578125" style="124" customWidth="1"/>
    <col min="4874" max="4874" width="12.5703125" style="124" customWidth="1"/>
    <col min="4875" max="4875" width="13.140625" style="124" customWidth="1"/>
    <col min="4876" max="4876" width="13.7109375" style="124" customWidth="1"/>
    <col min="4877" max="4877" width="12.85546875" style="124" customWidth="1"/>
    <col min="4878" max="4878" width="11.42578125" style="124" customWidth="1"/>
    <col min="4879" max="4879" width="12.5703125" style="124" customWidth="1"/>
    <col min="4880" max="4880" width="13.42578125" style="124" customWidth="1"/>
    <col min="4881" max="4882" width="0" style="124" hidden="1" customWidth="1"/>
    <col min="4883" max="4883" width="10.28515625" style="124" customWidth="1"/>
    <col min="4884" max="5120" width="11.5703125" style="124"/>
    <col min="5121" max="5121" width="12.85546875" style="124" customWidth="1"/>
    <col min="5122" max="5123" width="11.42578125" style="124" customWidth="1"/>
    <col min="5124" max="5124" width="15.28515625" style="124" customWidth="1"/>
    <col min="5125" max="5125" width="14.85546875" style="124" customWidth="1"/>
    <col min="5126" max="5126" width="8.5703125" style="124" customWidth="1"/>
    <col min="5127" max="5127" width="9.42578125" style="124" customWidth="1"/>
    <col min="5128" max="5128" width="8.7109375" style="124" customWidth="1"/>
    <col min="5129" max="5129" width="10.42578125" style="124" customWidth="1"/>
    <col min="5130" max="5130" width="12.5703125" style="124" customWidth="1"/>
    <col min="5131" max="5131" width="13.140625" style="124" customWidth="1"/>
    <col min="5132" max="5132" width="13.7109375" style="124" customWidth="1"/>
    <col min="5133" max="5133" width="12.85546875" style="124" customWidth="1"/>
    <col min="5134" max="5134" width="11.42578125" style="124" customWidth="1"/>
    <col min="5135" max="5135" width="12.5703125" style="124" customWidth="1"/>
    <col min="5136" max="5136" width="13.42578125" style="124" customWidth="1"/>
    <col min="5137" max="5138" width="0" style="124" hidden="1" customWidth="1"/>
    <col min="5139" max="5139" width="10.28515625" style="124" customWidth="1"/>
    <col min="5140" max="5376" width="11.5703125" style="124"/>
    <col min="5377" max="5377" width="12.85546875" style="124" customWidth="1"/>
    <col min="5378" max="5379" width="11.42578125" style="124" customWidth="1"/>
    <col min="5380" max="5380" width="15.28515625" style="124" customWidth="1"/>
    <col min="5381" max="5381" width="14.85546875" style="124" customWidth="1"/>
    <col min="5382" max="5382" width="8.5703125" style="124" customWidth="1"/>
    <col min="5383" max="5383" width="9.42578125" style="124" customWidth="1"/>
    <col min="5384" max="5384" width="8.7109375" style="124" customWidth="1"/>
    <col min="5385" max="5385" width="10.42578125" style="124" customWidth="1"/>
    <col min="5386" max="5386" width="12.5703125" style="124" customWidth="1"/>
    <col min="5387" max="5387" width="13.140625" style="124" customWidth="1"/>
    <col min="5388" max="5388" width="13.7109375" style="124" customWidth="1"/>
    <col min="5389" max="5389" width="12.85546875" style="124" customWidth="1"/>
    <col min="5390" max="5390" width="11.42578125" style="124" customWidth="1"/>
    <col min="5391" max="5391" width="12.5703125" style="124" customWidth="1"/>
    <col min="5392" max="5392" width="13.42578125" style="124" customWidth="1"/>
    <col min="5393" max="5394" width="0" style="124" hidden="1" customWidth="1"/>
    <col min="5395" max="5395" width="10.28515625" style="124" customWidth="1"/>
    <col min="5396" max="5632" width="11.5703125" style="124"/>
    <col min="5633" max="5633" width="12.85546875" style="124" customWidth="1"/>
    <col min="5634" max="5635" width="11.42578125" style="124" customWidth="1"/>
    <col min="5636" max="5636" width="15.28515625" style="124" customWidth="1"/>
    <col min="5637" max="5637" width="14.85546875" style="124" customWidth="1"/>
    <col min="5638" max="5638" width="8.5703125" style="124" customWidth="1"/>
    <col min="5639" max="5639" width="9.42578125" style="124" customWidth="1"/>
    <col min="5640" max="5640" width="8.7109375" style="124" customWidth="1"/>
    <col min="5641" max="5641" width="10.42578125" style="124" customWidth="1"/>
    <col min="5642" max="5642" width="12.5703125" style="124" customWidth="1"/>
    <col min="5643" max="5643" width="13.140625" style="124" customWidth="1"/>
    <col min="5644" max="5644" width="13.7109375" style="124" customWidth="1"/>
    <col min="5645" max="5645" width="12.85546875" style="124" customWidth="1"/>
    <col min="5646" max="5646" width="11.42578125" style="124" customWidth="1"/>
    <col min="5647" max="5647" width="12.5703125" style="124" customWidth="1"/>
    <col min="5648" max="5648" width="13.42578125" style="124" customWidth="1"/>
    <col min="5649" max="5650" width="0" style="124" hidden="1" customWidth="1"/>
    <col min="5651" max="5651" width="10.28515625" style="124" customWidth="1"/>
    <col min="5652" max="5888" width="11.5703125" style="124"/>
    <col min="5889" max="5889" width="12.85546875" style="124" customWidth="1"/>
    <col min="5890" max="5891" width="11.42578125" style="124" customWidth="1"/>
    <col min="5892" max="5892" width="15.28515625" style="124" customWidth="1"/>
    <col min="5893" max="5893" width="14.85546875" style="124" customWidth="1"/>
    <col min="5894" max="5894" width="8.5703125" style="124" customWidth="1"/>
    <col min="5895" max="5895" width="9.42578125" style="124" customWidth="1"/>
    <col min="5896" max="5896" width="8.7109375" style="124" customWidth="1"/>
    <col min="5897" max="5897" width="10.42578125" style="124" customWidth="1"/>
    <col min="5898" max="5898" width="12.5703125" style="124" customWidth="1"/>
    <col min="5899" max="5899" width="13.140625" style="124" customWidth="1"/>
    <col min="5900" max="5900" width="13.7109375" style="124" customWidth="1"/>
    <col min="5901" max="5901" width="12.85546875" style="124" customWidth="1"/>
    <col min="5902" max="5902" width="11.42578125" style="124" customWidth="1"/>
    <col min="5903" max="5903" width="12.5703125" style="124" customWidth="1"/>
    <col min="5904" max="5904" width="13.42578125" style="124" customWidth="1"/>
    <col min="5905" max="5906" width="0" style="124" hidden="1" customWidth="1"/>
    <col min="5907" max="5907" width="10.28515625" style="124" customWidth="1"/>
    <col min="5908" max="6144" width="11.5703125" style="124"/>
    <col min="6145" max="6145" width="12.85546875" style="124" customWidth="1"/>
    <col min="6146" max="6147" width="11.42578125" style="124" customWidth="1"/>
    <col min="6148" max="6148" width="15.28515625" style="124" customWidth="1"/>
    <col min="6149" max="6149" width="14.85546875" style="124" customWidth="1"/>
    <col min="6150" max="6150" width="8.5703125" style="124" customWidth="1"/>
    <col min="6151" max="6151" width="9.42578125" style="124" customWidth="1"/>
    <col min="6152" max="6152" width="8.7109375" style="124" customWidth="1"/>
    <col min="6153" max="6153" width="10.42578125" style="124" customWidth="1"/>
    <col min="6154" max="6154" width="12.5703125" style="124" customWidth="1"/>
    <col min="6155" max="6155" width="13.140625" style="124" customWidth="1"/>
    <col min="6156" max="6156" width="13.7109375" style="124" customWidth="1"/>
    <col min="6157" max="6157" width="12.85546875" style="124" customWidth="1"/>
    <col min="6158" max="6158" width="11.42578125" style="124" customWidth="1"/>
    <col min="6159" max="6159" width="12.5703125" style="124" customWidth="1"/>
    <col min="6160" max="6160" width="13.42578125" style="124" customWidth="1"/>
    <col min="6161" max="6162" width="0" style="124" hidden="1" customWidth="1"/>
    <col min="6163" max="6163" width="10.28515625" style="124" customWidth="1"/>
    <col min="6164" max="6400" width="11.5703125" style="124"/>
    <col min="6401" max="6401" width="12.85546875" style="124" customWidth="1"/>
    <col min="6402" max="6403" width="11.42578125" style="124" customWidth="1"/>
    <col min="6404" max="6404" width="15.28515625" style="124" customWidth="1"/>
    <col min="6405" max="6405" width="14.85546875" style="124" customWidth="1"/>
    <col min="6406" max="6406" width="8.5703125" style="124" customWidth="1"/>
    <col min="6407" max="6407" width="9.42578125" style="124" customWidth="1"/>
    <col min="6408" max="6408" width="8.7109375" style="124" customWidth="1"/>
    <col min="6409" max="6409" width="10.42578125" style="124" customWidth="1"/>
    <col min="6410" max="6410" width="12.5703125" style="124" customWidth="1"/>
    <col min="6411" max="6411" width="13.140625" style="124" customWidth="1"/>
    <col min="6412" max="6412" width="13.7109375" style="124" customWidth="1"/>
    <col min="6413" max="6413" width="12.85546875" style="124" customWidth="1"/>
    <col min="6414" max="6414" width="11.42578125" style="124" customWidth="1"/>
    <col min="6415" max="6415" width="12.5703125" style="124" customWidth="1"/>
    <col min="6416" max="6416" width="13.42578125" style="124" customWidth="1"/>
    <col min="6417" max="6418" width="0" style="124" hidden="1" customWidth="1"/>
    <col min="6419" max="6419" width="10.28515625" style="124" customWidth="1"/>
    <col min="6420" max="6656" width="11.5703125" style="124"/>
    <col min="6657" max="6657" width="12.85546875" style="124" customWidth="1"/>
    <col min="6658" max="6659" width="11.42578125" style="124" customWidth="1"/>
    <col min="6660" max="6660" width="15.28515625" style="124" customWidth="1"/>
    <col min="6661" max="6661" width="14.85546875" style="124" customWidth="1"/>
    <col min="6662" max="6662" width="8.5703125" style="124" customWidth="1"/>
    <col min="6663" max="6663" width="9.42578125" style="124" customWidth="1"/>
    <col min="6664" max="6664" width="8.7109375" style="124" customWidth="1"/>
    <col min="6665" max="6665" width="10.42578125" style="124" customWidth="1"/>
    <col min="6666" max="6666" width="12.5703125" style="124" customWidth="1"/>
    <col min="6667" max="6667" width="13.140625" style="124" customWidth="1"/>
    <col min="6668" max="6668" width="13.7109375" style="124" customWidth="1"/>
    <col min="6669" max="6669" width="12.85546875" style="124" customWidth="1"/>
    <col min="6670" max="6670" width="11.42578125" style="124" customWidth="1"/>
    <col min="6671" max="6671" width="12.5703125" style="124" customWidth="1"/>
    <col min="6672" max="6672" width="13.42578125" style="124" customWidth="1"/>
    <col min="6673" max="6674" width="0" style="124" hidden="1" customWidth="1"/>
    <col min="6675" max="6675" width="10.28515625" style="124" customWidth="1"/>
    <col min="6676" max="6912" width="11.5703125" style="124"/>
    <col min="6913" max="6913" width="12.85546875" style="124" customWidth="1"/>
    <col min="6914" max="6915" width="11.42578125" style="124" customWidth="1"/>
    <col min="6916" max="6916" width="15.28515625" style="124" customWidth="1"/>
    <col min="6917" max="6917" width="14.85546875" style="124" customWidth="1"/>
    <col min="6918" max="6918" width="8.5703125" style="124" customWidth="1"/>
    <col min="6919" max="6919" width="9.42578125" style="124" customWidth="1"/>
    <col min="6920" max="6920" width="8.7109375" style="124" customWidth="1"/>
    <col min="6921" max="6921" width="10.42578125" style="124" customWidth="1"/>
    <col min="6922" max="6922" width="12.5703125" style="124" customWidth="1"/>
    <col min="6923" max="6923" width="13.140625" style="124" customWidth="1"/>
    <col min="6924" max="6924" width="13.7109375" style="124" customWidth="1"/>
    <col min="6925" max="6925" width="12.85546875" style="124" customWidth="1"/>
    <col min="6926" max="6926" width="11.42578125" style="124" customWidth="1"/>
    <col min="6927" max="6927" width="12.5703125" style="124" customWidth="1"/>
    <col min="6928" max="6928" width="13.42578125" style="124" customWidth="1"/>
    <col min="6929" max="6930" width="0" style="124" hidden="1" customWidth="1"/>
    <col min="6931" max="6931" width="10.28515625" style="124" customWidth="1"/>
    <col min="6932" max="7168" width="11.5703125" style="124"/>
    <col min="7169" max="7169" width="12.85546875" style="124" customWidth="1"/>
    <col min="7170" max="7171" width="11.42578125" style="124" customWidth="1"/>
    <col min="7172" max="7172" width="15.28515625" style="124" customWidth="1"/>
    <col min="7173" max="7173" width="14.85546875" style="124" customWidth="1"/>
    <col min="7174" max="7174" width="8.5703125" style="124" customWidth="1"/>
    <col min="7175" max="7175" width="9.42578125" style="124" customWidth="1"/>
    <col min="7176" max="7176" width="8.7109375" style="124" customWidth="1"/>
    <col min="7177" max="7177" width="10.42578125" style="124" customWidth="1"/>
    <col min="7178" max="7178" width="12.5703125" style="124" customWidth="1"/>
    <col min="7179" max="7179" width="13.140625" style="124" customWidth="1"/>
    <col min="7180" max="7180" width="13.7109375" style="124" customWidth="1"/>
    <col min="7181" max="7181" width="12.85546875" style="124" customWidth="1"/>
    <col min="7182" max="7182" width="11.42578125" style="124" customWidth="1"/>
    <col min="7183" max="7183" width="12.5703125" style="124" customWidth="1"/>
    <col min="7184" max="7184" width="13.42578125" style="124" customWidth="1"/>
    <col min="7185" max="7186" width="0" style="124" hidden="1" customWidth="1"/>
    <col min="7187" max="7187" width="10.28515625" style="124" customWidth="1"/>
    <col min="7188" max="7424" width="11.5703125" style="124"/>
    <col min="7425" max="7425" width="12.85546875" style="124" customWidth="1"/>
    <col min="7426" max="7427" width="11.42578125" style="124" customWidth="1"/>
    <col min="7428" max="7428" width="15.28515625" style="124" customWidth="1"/>
    <col min="7429" max="7429" width="14.85546875" style="124" customWidth="1"/>
    <col min="7430" max="7430" width="8.5703125" style="124" customWidth="1"/>
    <col min="7431" max="7431" width="9.42578125" style="124" customWidth="1"/>
    <col min="7432" max="7432" width="8.7109375" style="124" customWidth="1"/>
    <col min="7433" max="7433" width="10.42578125" style="124" customWidth="1"/>
    <col min="7434" max="7434" width="12.5703125" style="124" customWidth="1"/>
    <col min="7435" max="7435" width="13.140625" style="124" customWidth="1"/>
    <col min="7436" max="7436" width="13.7109375" style="124" customWidth="1"/>
    <col min="7437" max="7437" width="12.85546875" style="124" customWidth="1"/>
    <col min="7438" max="7438" width="11.42578125" style="124" customWidth="1"/>
    <col min="7439" max="7439" width="12.5703125" style="124" customWidth="1"/>
    <col min="7440" max="7440" width="13.42578125" style="124" customWidth="1"/>
    <col min="7441" max="7442" width="0" style="124" hidden="1" customWidth="1"/>
    <col min="7443" max="7443" width="10.28515625" style="124" customWidth="1"/>
    <col min="7444" max="7680" width="11.5703125" style="124"/>
    <col min="7681" max="7681" width="12.85546875" style="124" customWidth="1"/>
    <col min="7682" max="7683" width="11.42578125" style="124" customWidth="1"/>
    <col min="7684" max="7684" width="15.28515625" style="124" customWidth="1"/>
    <col min="7685" max="7685" width="14.85546875" style="124" customWidth="1"/>
    <col min="7686" max="7686" width="8.5703125" style="124" customWidth="1"/>
    <col min="7687" max="7687" width="9.42578125" style="124" customWidth="1"/>
    <col min="7688" max="7688" width="8.7109375" style="124" customWidth="1"/>
    <col min="7689" max="7689" width="10.42578125" style="124" customWidth="1"/>
    <col min="7690" max="7690" width="12.5703125" style="124" customWidth="1"/>
    <col min="7691" max="7691" width="13.140625" style="124" customWidth="1"/>
    <col min="7692" max="7692" width="13.7109375" style="124" customWidth="1"/>
    <col min="7693" max="7693" width="12.85546875" style="124" customWidth="1"/>
    <col min="7694" max="7694" width="11.42578125" style="124" customWidth="1"/>
    <col min="7695" max="7695" width="12.5703125" style="124" customWidth="1"/>
    <col min="7696" max="7696" width="13.42578125" style="124" customWidth="1"/>
    <col min="7697" max="7698" width="0" style="124" hidden="1" customWidth="1"/>
    <col min="7699" max="7699" width="10.28515625" style="124" customWidth="1"/>
    <col min="7700" max="7936" width="11.5703125" style="124"/>
    <col min="7937" max="7937" width="12.85546875" style="124" customWidth="1"/>
    <col min="7938" max="7939" width="11.42578125" style="124" customWidth="1"/>
    <col min="7940" max="7940" width="15.28515625" style="124" customWidth="1"/>
    <col min="7941" max="7941" width="14.85546875" style="124" customWidth="1"/>
    <col min="7942" max="7942" width="8.5703125" style="124" customWidth="1"/>
    <col min="7943" max="7943" width="9.42578125" style="124" customWidth="1"/>
    <col min="7944" max="7944" width="8.7109375" style="124" customWidth="1"/>
    <col min="7945" max="7945" width="10.42578125" style="124" customWidth="1"/>
    <col min="7946" max="7946" width="12.5703125" style="124" customWidth="1"/>
    <col min="7947" max="7947" width="13.140625" style="124" customWidth="1"/>
    <col min="7948" max="7948" width="13.7109375" style="124" customWidth="1"/>
    <col min="7949" max="7949" width="12.85546875" style="124" customWidth="1"/>
    <col min="7950" max="7950" width="11.42578125" style="124" customWidth="1"/>
    <col min="7951" max="7951" width="12.5703125" style="124" customWidth="1"/>
    <col min="7952" max="7952" width="13.42578125" style="124" customWidth="1"/>
    <col min="7953" max="7954" width="0" style="124" hidden="1" customWidth="1"/>
    <col min="7955" max="7955" width="10.28515625" style="124" customWidth="1"/>
    <col min="7956" max="8192" width="11.5703125" style="124"/>
    <col min="8193" max="8193" width="12.85546875" style="124" customWidth="1"/>
    <col min="8194" max="8195" width="11.42578125" style="124" customWidth="1"/>
    <col min="8196" max="8196" width="15.28515625" style="124" customWidth="1"/>
    <col min="8197" max="8197" width="14.85546875" style="124" customWidth="1"/>
    <col min="8198" max="8198" width="8.5703125" style="124" customWidth="1"/>
    <col min="8199" max="8199" width="9.42578125" style="124" customWidth="1"/>
    <col min="8200" max="8200" width="8.7109375" style="124" customWidth="1"/>
    <col min="8201" max="8201" width="10.42578125" style="124" customWidth="1"/>
    <col min="8202" max="8202" width="12.5703125" style="124" customWidth="1"/>
    <col min="8203" max="8203" width="13.140625" style="124" customWidth="1"/>
    <col min="8204" max="8204" width="13.7109375" style="124" customWidth="1"/>
    <col min="8205" max="8205" width="12.85546875" style="124" customWidth="1"/>
    <col min="8206" max="8206" width="11.42578125" style="124" customWidth="1"/>
    <col min="8207" max="8207" width="12.5703125" style="124" customWidth="1"/>
    <col min="8208" max="8208" width="13.42578125" style="124" customWidth="1"/>
    <col min="8209" max="8210" width="0" style="124" hidden="1" customWidth="1"/>
    <col min="8211" max="8211" width="10.28515625" style="124" customWidth="1"/>
    <col min="8212" max="8448" width="11.5703125" style="124"/>
    <col min="8449" max="8449" width="12.85546875" style="124" customWidth="1"/>
    <col min="8450" max="8451" width="11.42578125" style="124" customWidth="1"/>
    <col min="8452" max="8452" width="15.28515625" style="124" customWidth="1"/>
    <col min="8453" max="8453" width="14.85546875" style="124" customWidth="1"/>
    <col min="8454" max="8454" width="8.5703125" style="124" customWidth="1"/>
    <col min="8455" max="8455" width="9.42578125" style="124" customWidth="1"/>
    <col min="8456" max="8456" width="8.7109375" style="124" customWidth="1"/>
    <col min="8457" max="8457" width="10.42578125" style="124" customWidth="1"/>
    <col min="8458" max="8458" width="12.5703125" style="124" customWidth="1"/>
    <col min="8459" max="8459" width="13.140625" style="124" customWidth="1"/>
    <col min="8460" max="8460" width="13.7109375" style="124" customWidth="1"/>
    <col min="8461" max="8461" width="12.85546875" style="124" customWidth="1"/>
    <col min="8462" max="8462" width="11.42578125" style="124" customWidth="1"/>
    <col min="8463" max="8463" width="12.5703125" style="124" customWidth="1"/>
    <col min="8464" max="8464" width="13.42578125" style="124" customWidth="1"/>
    <col min="8465" max="8466" width="0" style="124" hidden="1" customWidth="1"/>
    <col min="8467" max="8467" width="10.28515625" style="124" customWidth="1"/>
    <col min="8468" max="8704" width="11.5703125" style="124"/>
    <col min="8705" max="8705" width="12.85546875" style="124" customWidth="1"/>
    <col min="8706" max="8707" width="11.42578125" style="124" customWidth="1"/>
    <col min="8708" max="8708" width="15.28515625" style="124" customWidth="1"/>
    <col min="8709" max="8709" width="14.85546875" style="124" customWidth="1"/>
    <col min="8710" max="8710" width="8.5703125" style="124" customWidth="1"/>
    <col min="8711" max="8711" width="9.42578125" style="124" customWidth="1"/>
    <col min="8712" max="8712" width="8.7109375" style="124" customWidth="1"/>
    <col min="8713" max="8713" width="10.42578125" style="124" customWidth="1"/>
    <col min="8714" max="8714" width="12.5703125" style="124" customWidth="1"/>
    <col min="8715" max="8715" width="13.140625" style="124" customWidth="1"/>
    <col min="8716" max="8716" width="13.7109375" style="124" customWidth="1"/>
    <col min="8717" max="8717" width="12.85546875" style="124" customWidth="1"/>
    <col min="8718" max="8718" width="11.42578125" style="124" customWidth="1"/>
    <col min="8719" max="8719" width="12.5703125" style="124" customWidth="1"/>
    <col min="8720" max="8720" width="13.42578125" style="124" customWidth="1"/>
    <col min="8721" max="8722" width="0" style="124" hidden="1" customWidth="1"/>
    <col min="8723" max="8723" width="10.28515625" style="124" customWidth="1"/>
    <col min="8724" max="8960" width="11.5703125" style="124"/>
    <col min="8961" max="8961" width="12.85546875" style="124" customWidth="1"/>
    <col min="8962" max="8963" width="11.42578125" style="124" customWidth="1"/>
    <col min="8964" max="8964" width="15.28515625" style="124" customWidth="1"/>
    <col min="8965" max="8965" width="14.85546875" style="124" customWidth="1"/>
    <col min="8966" max="8966" width="8.5703125" style="124" customWidth="1"/>
    <col min="8967" max="8967" width="9.42578125" style="124" customWidth="1"/>
    <col min="8968" max="8968" width="8.7109375" style="124" customWidth="1"/>
    <col min="8969" max="8969" width="10.42578125" style="124" customWidth="1"/>
    <col min="8970" max="8970" width="12.5703125" style="124" customWidth="1"/>
    <col min="8971" max="8971" width="13.140625" style="124" customWidth="1"/>
    <col min="8972" max="8972" width="13.7109375" style="124" customWidth="1"/>
    <col min="8973" max="8973" width="12.85546875" style="124" customWidth="1"/>
    <col min="8974" max="8974" width="11.42578125" style="124" customWidth="1"/>
    <col min="8975" max="8975" width="12.5703125" style="124" customWidth="1"/>
    <col min="8976" max="8976" width="13.42578125" style="124" customWidth="1"/>
    <col min="8977" max="8978" width="0" style="124" hidden="1" customWidth="1"/>
    <col min="8979" max="8979" width="10.28515625" style="124" customWidth="1"/>
    <col min="8980" max="9216" width="11.5703125" style="124"/>
    <col min="9217" max="9217" width="12.85546875" style="124" customWidth="1"/>
    <col min="9218" max="9219" width="11.42578125" style="124" customWidth="1"/>
    <col min="9220" max="9220" width="15.28515625" style="124" customWidth="1"/>
    <col min="9221" max="9221" width="14.85546875" style="124" customWidth="1"/>
    <col min="9222" max="9222" width="8.5703125" style="124" customWidth="1"/>
    <col min="9223" max="9223" width="9.42578125" style="124" customWidth="1"/>
    <col min="9224" max="9224" width="8.7109375" style="124" customWidth="1"/>
    <col min="9225" max="9225" width="10.42578125" style="124" customWidth="1"/>
    <col min="9226" max="9226" width="12.5703125" style="124" customWidth="1"/>
    <col min="9227" max="9227" width="13.140625" style="124" customWidth="1"/>
    <col min="9228" max="9228" width="13.7109375" style="124" customWidth="1"/>
    <col min="9229" max="9229" width="12.85546875" style="124" customWidth="1"/>
    <col min="9230" max="9230" width="11.42578125" style="124" customWidth="1"/>
    <col min="9231" max="9231" width="12.5703125" style="124" customWidth="1"/>
    <col min="9232" max="9232" width="13.42578125" style="124" customWidth="1"/>
    <col min="9233" max="9234" width="0" style="124" hidden="1" customWidth="1"/>
    <col min="9235" max="9235" width="10.28515625" style="124" customWidth="1"/>
    <col min="9236" max="9472" width="11.5703125" style="124"/>
    <col min="9473" max="9473" width="12.85546875" style="124" customWidth="1"/>
    <col min="9474" max="9475" width="11.42578125" style="124" customWidth="1"/>
    <col min="9476" max="9476" width="15.28515625" style="124" customWidth="1"/>
    <col min="9477" max="9477" width="14.85546875" style="124" customWidth="1"/>
    <col min="9478" max="9478" width="8.5703125" style="124" customWidth="1"/>
    <col min="9479" max="9479" width="9.42578125" style="124" customWidth="1"/>
    <col min="9480" max="9480" width="8.7109375" style="124" customWidth="1"/>
    <col min="9481" max="9481" width="10.42578125" style="124" customWidth="1"/>
    <col min="9482" max="9482" width="12.5703125" style="124" customWidth="1"/>
    <col min="9483" max="9483" width="13.140625" style="124" customWidth="1"/>
    <col min="9484" max="9484" width="13.7109375" style="124" customWidth="1"/>
    <col min="9485" max="9485" width="12.85546875" style="124" customWidth="1"/>
    <col min="9486" max="9486" width="11.42578125" style="124" customWidth="1"/>
    <col min="9487" max="9487" width="12.5703125" style="124" customWidth="1"/>
    <col min="9488" max="9488" width="13.42578125" style="124" customWidth="1"/>
    <col min="9489" max="9490" width="0" style="124" hidden="1" customWidth="1"/>
    <col min="9491" max="9491" width="10.28515625" style="124" customWidth="1"/>
    <col min="9492" max="9728" width="11.5703125" style="124"/>
    <col min="9729" max="9729" width="12.85546875" style="124" customWidth="1"/>
    <col min="9730" max="9731" width="11.42578125" style="124" customWidth="1"/>
    <col min="9732" max="9732" width="15.28515625" style="124" customWidth="1"/>
    <col min="9733" max="9733" width="14.85546875" style="124" customWidth="1"/>
    <col min="9734" max="9734" width="8.5703125" style="124" customWidth="1"/>
    <col min="9735" max="9735" width="9.42578125" style="124" customWidth="1"/>
    <col min="9736" max="9736" width="8.7109375" style="124" customWidth="1"/>
    <col min="9737" max="9737" width="10.42578125" style="124" customWidth="1"/>
    <col min="9738" max="9738" width="12.5703125" style="124" customWidth="1"/>
    <col min="9739" max="9739" width="13.140625" style="124" customWidth="1"/>
    <col min="9740" max="9740" width="13.7109375" style="124" customWidth="1"/>
    <col min="9741" max="9741" width="12.85546875" style="124" customWidth="1"/>
    <col min="9742" max="9742" width="11.42578125" style="124" customWidth="1"/>
    <col min="9743" max="9743" width="12.5703125" style="124" customWidth="1"/>
    <col min="9744" max="9744" width="13.42578125" style="124" customWidth="1"/>
    <col min="9745" max="9746" width="0" style="124" hidden="1" customWidth="1"/>
    <col min="9747" max="9747" width="10.28515625" style="124" customWidth="1"/>
    <col min="9748" max="9984" width="11.5703125" style="124"/>
    <col min="9985" max="9985" width="12.85546875" style="124" customWidth="1"/>
    <col min="9986" max="9987" width="11.42578125" style="124" customWidth="1"/>
    <col min="9988" max="9988" width="15.28515625" style="124" customWidth="1"/>
    <col min="9989" max="9989" width="14.85546875" style="124" customWidth="1"/>
    <col min="9990" max="9990" width="8.5703125" style="124" customWidth="1"/>
    <col min="9991" max="9991" width="9.42578125" style="124" customWidth="1"/>
    <col min="9992" max="9992" width="8.7109375" style="124" customWidth="1"/>
    <col min="9993" max="9993" width="10.42578125" style="124" customWidth="1"/>
    <col min="9994" max="9994" width="12.5703125" style="124" customWidth="1"/>
    <col min="9995" max="9995" width="13.140625" style="124" customWidth="1"/>
    <col min="9996" max="9996" width="13.7109375" style="124" customWidth="1"/>
    <col min="9997" max="9997" width="12.85546875" style="124" customWidth="1"/>
    <col min="9998" max="9998" width="11.42578125" style="124" customWidth="1"/>
    <col min="9999" max="9999" width="12.5703125" style="124" customWidth="1"/>
    <col min="10000" max="10000" width="13.42578125" style="124" customWidth="1"/>
    <col min="10001" max="10002" width="0" style="124" hidden="1" customWidth="1"/>
    <col min="10003" max="10003" width="10.28515625" style="124" customWidth="1"/>
    <col min="10004" max="10240" width="11.5703125" style="124"/>
    <col min="10241" max="10241" width="12.85546875" style="124" customWidth="1"/>
    <col min="10242" max="10243" width="11.42578125" style="124" customWidth="1"/>
    <col min="10244" max="10244" width="15.28515625" style="124" customWidth="1"/>
    <col min="10245" max="10245" width="14.85546875" style="124" customWidth="1"/>
    <col min="10246" max="10246" width="8.5703125" style="124" customWidth="1"/>
    <col min="10247" max="10247" width="9.42578125" style="124" customWidth="1"/>
    <col min="10248" max="10248" width="8.7109375" style="124" customWidth="1"/>
    <col min="10249" max="10249" width="10.42578125" style="124" customWidth="1"/>
    <col min="10250" max="10250" width="12.5703125" style="124" customWidth="1"/>
    <col min="10251" max="10251" width="13.140625" style="124" customWidth="1"/>
    <col min="10252" max="10252" width="13.7109375" style="124" customWidth="1"/>
    <col min="10253" max="10253" width="12.85546875" style="124" customWidth="1"/>
    <col min="10254" max="10254" width="11.42578125" style="124" customWidth="1"/>
    <col min="10255" max="10255" width="12.5703125" style="124" customWidth="1"/>
    <col min="10256" max="10256" width="13.42578125" style="124" customWidth="1"/>
    <col min="10257" max="10258" width="0" style="124" hidden="1" customWidth="1"/>
    <col min="10259" max="10259" width="10.28515625" style="124" customWidth="1"/>
    <col min="10260" max="10496" width="11.5703125" style="124"/>
    <col min="10497" max="10497" width="12.85546875" style="124" customWidth="1"/>
    <col min="10498" max="10499" width="11.42578125" style="124" customWidth="1"/>
    <col min="10500" max="10500" width="15.28515625" style="124" customWidth="1"/>
    <col min="10501" max="10501" width="14.85546875" style="124" customWidth="1"/>
    <col min="10502" max="10502" width="8.5703125" style="124" customWidth="1"/>
    <col min="10503" max="10503" width="9.42578125" style="124" customWidth="1"/>
    <col min="10504" max="10504" width="8.7109375" style="124" customWidth="1"/>
    <col min="10505" max="10505" width="10.42578125" style="124" customWidth="1"/>
    <col min="10506" max="10506" width="12.5703125" style="124" customWidth="1"/>
    <col min="10507" max="10507" width="13.140625" style="124" customWidth="1"/>
    <col min="10508" max="10508" width="13.7109375" style="124" customWidth="1"/>
    <col min="10509" max="10509" width="12.85546875" style="124" customWidth="1"/>
    <col min="10510" max="10510" width="11.42578125" style="124" customWidth="1"/>
    <col min="10511" max="10511" width="12.5703125" style="124" customWidth="1"/>
    <col min="10512" max="10512" width="13.42578125" style="124" customWidth="1"/>
    <col min="10513" max="10514" width="0" style="124" hidden="1" customWidth="1"/>
    <col min="10515" max="10515" width="10.28515625" style="124" customWidth="1"/>
    <col min="10516" max="10752" width="11.5703125" style="124"/>
    <col min="10753" max="10753" width="12.85546875" style="124" customWidth="1"/>
    <col min="10754" max="10755" width="11.42578125" style="124" customWidth="1"/>
    <col min="10756" max="10756" width="15.28515625" style="124" customWidth="1"/>
    <col min="10757" max="10757" width="14.85546875" style="124" customWidth="1"/>
    <col min="10758" max="10758" width="8.5703125" style="124" customWidth="1"/>
    <col min="10759" max="10759" width="9.42578125" style="124" customWidth="1"/>
    <col min="10760" max="10760" width="8.7109375" style="124" customWidth="1"/>
    <col min="10761" max="10761" width="10.42578125" style="124" customWidth="1"/>
    <col min="10762" max="10762" width="12.5703125" style="124" customWidth="1"/>
    <col min="10763" max="10763" width="13.140625" style="124" customWidth="1"/>
    <col min="10764" max="10764" width="13.7109375" style="124" customWidth="1"/>
    <col min="10765" max="10765" width="12.85546875" style="124" customWidth="1"/>
    <col min="10766" max="10766" width="11.42578125" style="124" customWidth="1"/>
    <col min="10767" max="10767" width="12.5703125" style="124" customWidth="1"/>
    <col min="10768" max="10768" width="13.42578125" style="124" customWidth="1"/>
    <col min="10769" max="10770" width="0" style="124" hidden="1" customWidth="1"/>
    <col min="10771" max="10771" width="10.28515625" style="124" customWidth="1"/>
    <col min="10772" max="11008" width="11.5703125" style="124"/>
    <col min="11009" max="11009" width="12.85546875" style="124" customWidth="1"/>
    <col min="11010" max="11011" width="11.42578125" style="124" customWidth="1"/>
    <col min="11012" max="11012" width="15.28515625" style="124" customWidth="1"/>
    <col min="11013" max="11013" width="14.85546875" style="124" customWidth="1"/>
    <col min="11014" max="11014" width="8.5703125" style="124" customWidth="1"/>
    <col min="11015" max="11015" width="9.42578125" style="124" customWidth="1"/>
    <col min="11016" max="11016" width="8.7109375" style="124" customWidth="1"/>
    <col min="11017" max="11017" width="10.42578125" style="124" customWidth="1"/>
    <col min="11018" max="11018" width="12.5703125" style="124" customWidth="1"/>
    <col min="11019" max="11019" width="13.140625" style="124" customWidth="1"/>
    <col min="11020" max="11020" width="13.7109375" style="124" customWidth="1"/>
    <col min="11021" max="11021" width="12.85546875" style="124" customWidth="1"/>
    <col min="11022" max="11022" width="11.42578125" style="124" customWidth="1"/>
    <col min="11023" max="11023" width="12.5703125" style="124" customWidth="1"/>
    <col min="11024" max="11024" width="13.42578125" style="124" customWidth="1"/>
    <col min="11025" max="11026" width="0" style="124" hidden="1" customWidth="1"/>
    <col min="11027" max="11027" width="10.28515625" style="124" customWidth="1"/>
    <col min="11028" max="11264" width="11.5703125" style="124"/>
    <col min="11265" max="11265" width="12.85546875" style="124" customWidth="1"/>
    <col min="11266" max="11267" width="11.42578125" style="124" customWidth="1"/>
    <col min="11268" max="11268" width="15.28515625" style="124" customWidth="1"/>
    <col min="11269" max="11269" width="14.85546875" style="124" customWidth="1"/>
    <col min="11270" max="11270" width="8.5703125" style="124" customWidth="1"/>
    <col min="11271" max="11271" width="9.42578125" style="124" customWidth="1"/>
    <col min="11272" max="11272" width="8.7109375" style="124" customWidth="1"/>
    <col min="11273" max="11273" width="10.42578125" style="124" customWidth="1"/>
    <col min="11274" max="11274" width="12.5703125" style="124" customWidth="1"/>
    <col min="11275" max="11275" width="13.140625" style="124" customWidth="1"/>
    <col min="11276" max="11276" width="13.7109375" style="124" customWidth="1"/>
    <col min="11277" max="11277" width="12.85546875" style="124" customWidth="1"/>
    <col min="11278" max="11278" width="11.42578125" style="124" customWidth="1"/>
    <col min="11279" max="11279" width="12.5703125" style="124" customWidth="1"/>
    <col min="11280" max="11280" width="13.42578125" style="124" customWidth="1"/>
    <col min="11281" max="11282" width="0" style="124" hidden="1" customWidth="1"/>
    <col min="11283" max="11283" width="10.28515625" style="124" customWidth="1"/>
    <col min="11284" max="11520" width="11.5703125" style="124"/>
    <col min="11521" max="11521" width="12.85546875" style="124" customWidth="1"/>
    <col min="11522" max="11523" width="11.42578125" style="124" customWidth="1"/>
    <col min="11524" max="11524" width="15.28515625" style="124" customWidth="1"/>
    <col min="11525" max="11525" width="14.85546875" style="124" customWidth="1"/>
    <col min="11526" max="11526" width="8.5703125" style="124" customWidth="1"/>
    <col min="11527" max="11527" width="9.42578125" style="124" customWidth="1"/>
    <col min="11528" max="11528" width="8.7109375" style="124" customWidth="1"/>
    <col min="11529" max="11529" width="10.42578125" style="124" customWidth="1"/>
    <col min="11530" max="11530" width="12.5703125" style="124" customWidth="1"/>
    <col min="11531" max="11531" width="13.140625" style="124" customWidth="1"/>
    <col min="11532" max="11532" width="13.7109375" style="124" customWidth="1"/>
    <col min="11533" max="11533" width="12.85546875" style="124" customWidth="1"/>
    <col min="11534" max="11534" width="11.42578125" style="124" customWidth="1"/>
    <col min="11535" max="11535" width="12.5703125" style="124" customWidth="1"/>
    <col min="11536" max="11536" width="13.42578125" style="124" customWidth="1"/>
    <col min="11537" max="11538" width="0" style="124" hidden="1" customWidth="1"/>
    <col min="11539" max="11539" width="10.28515625" style="124" customWidth="1"/>
    <col min="11540" max="11776" width="11.5703125" style="124"/>
    <col min="11777" max="11777" width="12.85546875" style="124" customWidth="1"/>
    <col min="11778" max="11779" width="11.42578125" style="124" customWidth="1"/>
    <col min="11780" max="11780" width="15.28515625" style="124" customWidth="1"/>
    <col min="11781" max="11781" width="14.85546875" style="124" customWidth="1"/>
    <col min="11782" max="11782" width="8.5703125" style="124" customWidth="1"/>
    <col min="11783" max="11783" width="9.42578125" style="124" customWidth="1"/>
    <col min="11784" max="11784" width="8.7109375" style="124" customWidth="1"/>
    <col min="11785" max="11785" width="10.42578125" style="124" customWidth="1"/>
    <col min="11786" max="11786" width="12.5703125" style="124" customWidth="1"/>
    <col min="11787" max="11787" width="13.140625" style="124" customWidth="1"/>
    <col min="11788" max="11788" width="13.7109375" style="124" customWidth="1"/>
    <col min="11789" max="11789" width="12.85546875" style="124" customWidth="1"/>
    <col min="11790" max="11790" width="11.42578125" style="124" customWidth="1"/>
    <col min="11791" max="11791" width="12.5703125" style="124" customWidth="1"/>
    <col min="11792" max="11792" width="13.42578125" style="124" customWidth="1"/>
    <col min="11793" max="11794" width="0" style="124" hidden="1" customWidth="1"/>
    <col min="11795" max="11795" width="10.28515625" style="124" customWidth="1"/>
    <col min="11796" max="12032" width="11.5703125" style="124"/>
    <col min="12033" max="12033" width="12.85546875" style="124" customWidth="1"/>
    <col min="12034" max="12035" width="11.42578125" style="124" customWidth="1"/>
    <col min="12036" max="12036" width="15.28515625" style="124" customWidth="1"/>
    <col min="12037" max="12037" width="14.85546875" style="124" customWidth="1"/>
    <col min="12038" max="12038" width="8.5703125" style="124" customWidth="1"/>
    <col min="12039" max="12039" width="9.42578125" style="124" customWidth="1"/>
    <col min="12040" max="12040" width="8.7109375" style="124" customWidth="1"/>
    <col min="12041" max="12041" width="10.42578125" style="124" customWidth="1"/>
    <col min="12042" max="12042" width="12.5703125" style="124" customWidth="1"/>
    <col min="12043" max="12043" width="13.140625" style="124" customWidth="1"/>
    <col min="12044" max="12044" width="13.7109375" style="124" customWidth="1"/>
    <col min="12045" max="12045" width="12.85546875" style="124" customWidth="1"/>
    <col min="12046" max="12046" width="11.42578125" style="124" customWidth="1"/>
    <col min="12047" max="12047" width="12.5703125" style="124" customWidth="1"/>
    <col min="12048" max="12048" width="13.42578125" style="124" customWidth="1"/>
    <col min="12049" max="12050" width="0" style="124" hidden="1" customWidth="1"/>
    <col min="12051" max="12051" width="10.28515625" style="124" customWidth="1"/>
    <col min="12052" max="12288" width="11.5703125" style="124"/>
    <col min="12289" max="12289" width="12.85546875" style="124" customWidth="1"/>
    <col min="12290" max="12291" width="11.42578125" style="124" customWidth="1"/>
    <col min="12292" max="12292" width="15.28515625" style="124" customWidth="1"/>
    <col min="12293" max="12293" width="14.85546875" style="124" customWidth="1"/>
    <col min="12294" max="12294" width="8.5703125" style="124" customWidth="1"/>
    <col min="12295" max="12295" width="9.42578125" style="124" customWidth="1"/>
    <col min="12296" max="12296" width="8.7109375" style="124" customWidth="1"/>
    <col min="12297" max="12297" width="10.42578125" style="124" customWidth="1"/>
    <col min="12298" max="12298" width="12.5703125" style="124" customWidth="1"/>
    <col min="12299" max="12299" width="13.140625" style="124" customWidth="1"/>
    <col min="12300" max="12300" width="13.7109375" style="124" customWidth="1"/>
    <col min="12301" max="12301" width="12.85546875" style="124" customWidth="1"/>
    <col min="12302" max="12302" width="11.42578125" style="124" customWidth="1"/>
    <col min="12303" max="12303" width="12.5703125" style="124" customWidth="1"/>
    <col min="12304" max="12304" width="13.42578125" style="124" customWidth="1"/>
    <col min="12305" max="12306" width="0" style="124" hidden="1" customWidth="1"/>
    <col min="12307" max="12307" width="10.28515625" style="124" customWidth="1"/>
    <col min="12308" max="12544" width="11.5703125" style="124"/>
    <col min="12545" max="12545" width="12.85546875" style="124" customWidth="1"/>
    <col min="12546" max="12547" width="11.42578125" style="124" customWidth="1"/>
    <col min="12548" max="12548" width="15.28515625" style="124" customWidth="1"/>
    <col min="12549" max="12549" width="14.85546875" style="124" customWidth="1"/>
    <col min="12550" max="12550" width="8.5703125" style="124" customWidth="1"/>
    <col min="12551" max="12551" width="9.42578125" style="124" customWidth="1"/>
    <col min="12552" max="12552" width="8.7109375" style="124" customWidth="1"/>
    <col min="12553" max="12553" width="10.42578125" style="124" customWidth="1"/>
    <col min="12554" max="12554" width="12.5703125" style="124" customWidth="1"/>
    <col min="12555" max="12555" width="13.140625" style="124" customWidth="1"/>
    <col min="12556" max="12556" width="13.7109375" style="124" customWidth="1"/>
    <col min="12557" max="12557" width="12.85546875" style="124" customWidth="1"/>
    <col min="12558" max="12558" width="11.42578125" style="124" customWidth="1"/>
    <col min="12559" max="12559" width="12.5703125" style="124" customWidth="1"/>
    <col min="12560" max="12560" width="13.42578125" style="124" customWidth="1"/>
    <col min="12561" max="12562" width="0" style="124" hidden="1" customWidth="1"/>
    <col min="12563" max="12563" width="10.28515625" style="124" customWidth="1"/>
    <col min="12564" max="12800" width="11.5703125" style="124"/>
    <col min="12801" max="12801" width="12.85546875" style="124" customWidth="1"/>
    <col min="12802" max="12803" width="11.42578125" style="124" customWidth="1"/>
    <col min="12804" max="12804" width="15.28515625" style="124" customWidth="1"/>
    <col min="12805" max="12805" width="14.85546875" style="124" customWidth="1"/>
    <col min="12806" max="12806" width="8.5703125" style="124" customWidth="1"/>
    <col min="12807" max="12807" width="9.42578125" style="124" customWidth="1"/>
    <col min="12808" max="12808" width="8.7109375" style="124" customWidth="1"/>
    <col min="12809" max="12809" width="10.42578125" style="124" customWidth="1"/>
    <col min="12810" max="12810" width="12.5703125" style="124" customWidth="1"/>
    <col min="12811" max="12811" width="13.140625" style="124" customWidth="1"/>
    <col min="12812" max="12812" width="13.7109375" style="124" customWidth="1"/>
    <col min="12813" max="12813" width="12.85546875" style="124" customWidth="1"/>
    <col min="12814" max="12814" width="11.42578125" style="124" customWidth="1"/>
    <col min="12815" max="12815" width="12.5703125" style="124" customWidth="1"/>
    <col min="12816" max="12816" width="13.42578125" style="124" customWidth="1"/>
    <col min="12817" max="12818" width="0" style="124" hidden="1" customWidth="1"/>
    <col min="12819" max="12819" width="10.28515625" style="124" customWidth="1"/>
    <col min="12820" max="13056" width="11.5703125" style="124"/>
    <col min="13057" max="13057" width="12.85546875" style="124" customWidth="1"/>
    <col min="13058" max="13059" width="11.42578125" style="124" customWidth="1"/>
    <col min="13060" max="13060" width="15.28515625" style="124" customWidth="1"/>
    <col min="13061" max="13061" width="14.85546875" style="124" customWidth="1"/>
    <col min="13062" max="13062" width="8.5703125" style="124" customWidth="1"/>
    <col min="13063" max="13063" width="9.42578125" style="124" customWidth="1"/>
    <col min="13064" max="13064" width="8.7109375" style="124" customWidth="1"/>
    <col min="13065" max="13065" width="10.42578125" style="124" customWidth="1"/>
    <col min="13066" max="13066" width="12.5703125" style="124" customWidth="1"/>
    <col min="13067" max="13067" width="13.140625" style="124" customWidth="1"/>
    <col min="13068" max="13068" width="13.7109375" style="124" customWidth="1"/>
    <col min="13069" max="13069" width="12.85546875" style="124" customWidth="1"/>
    <col min="13070" max="13070" width="11.42578125" style="124" customWidth="1"/>
    <col min="13071" max="13071" width="12.5703125" style="124" customWidth="1"/>
    <col min="13072" max="13072" width="13.42578125" style="124" customWidth="1"/>
    <col min="13073" max="13074" width="0" style="124" hidden="1" customWidth="1"/>
    <col min="13075" max="13075" width="10.28515625" style="124" customWidth="1"/>
    <col min="13076" max="13312" width="11.5703125" style="124"/>
    <col min="13313" max="13313" width="12.85546875" style="124" customWidth="1"/>
    <col min="13314" max="13315" width="11.42578125" style="124" customWidth="1"/>
    <col min="13316" max="13316" width="15.28515625" style="124" customWidth="1"/>
    <col min="13317" max="13317" width="14.85546875" style="124" customWidth="1"/>
    <col min="13318" max="13318" width="8.5703125" style="124" customWidth="1"/>
    <col min="13319" max="13319" width="9.42578125" style="124" customWidth="1"/>
    <col min="13320" max="13320" width="8.7109375" style="124" customWidth="1"/>
    <col min="13321" max="13321" width="10.42578125" style="124" customWidth="1"/>
    <col min="13322" max="13322" width="12.5703125" style="124" customWidth="1"/>
    <col min="13323" max="13323" width="13.140625" style="124" customWidth="1"/>
    <col min="13324" max="13324" width="13.7109375" style="124" customWidth="1"/>
    <col min="13325" max="13325" width="12.85546875" style="124" customWidth="1"/>
    <col min="13326" max="13326" width="11.42578125" style="124" customWidth="1"/>
    <col min="13327" max="13327" width="12.5703125" style="124" customWidth="1"/>
    <col min="13328" max="13328" width="13.42578125" style="124" customWidth="1"/>
    <col min="13329" max="13330" width="0" style="124" hidden="1" customWidth="1"/>
    <col min="13331" max="13331" width="10.28515625" style="124" customWidth="1"/>
    <col min="13332" max="13568" width="11.5703125" style="124"/>
    <col min="13569" max="13569" width="12.85546875" style="124" customWidth="1"/>
    <col min="13570" max="13571" width="11.42578125" style="124" customWidth="1"/>
    <col min="13572" max="13572" width="15.28515625" style="124" customWidth="1"/>
    <col min="13573" max="13573" width="14.85546875" style="124" customWidth="1"/>
    <col min="13574" max="13574" width="8.5703125" style="124" customWidth="1"/>
    <col min="13575" max="13575" width="9.42578125" style="124" customWidth="1"/>
    <col min="13576" max="13576" width="8.7109375" style="124" customWidth="1"/>
    <col min="13577" max="13577" width="10.42578125" style="124" customWidth="1"/>
    <col min="13578" max="13578" width="12.5703125" style="124" customWidth="1"/>
    <col min="13579" max="13579" width="13.140625" style="124" customWidth="1"/>
    <col min="13580" max="13580" width="13.7109375" style="124" customWidth="1"/>
    <col min="13581" max="13581" width="12.85546875" style="124" customWidth="1"/>
    <col min="13582" max="13582" width="11.42578125" style="124" customWidth="1"/>
    <col min="13583" max="13583" width="12.5703125" style="124" customWidth="1"/>
    <col min="13584" max="13584" width="13.42578125" style="124" customWidth="1"/>
    <col min="13585" max="13586" width="0" style="124" hidden="1" customWidth="1"/>
    <col min="13587" max="13587" width="10.28515625" style="124" customWidth="1"/>
    <col min="13588" max="13824" width="11.5703125" style="124"/>
    <col min="13825" max="13825" width="12.85546875" style="124" customWidth="1"/>
    <col min="13826" max="13827" width="11.42578125" style="124" customWidth="1"/>
    <col min="13828" max="13828" width="15.28515625" style="124" customWidth="1"/>
    <col min="13829" max="13829" width="14.85546875" style="124" customWidth="1"/>
    <col min="13830" max="13830" width="8.5703125" style="124" customWidth="1"/>
    <col min="13831" max="13831" width="9.42578125" style="124" customWidth="1"/>
    <col min="13832" max="13832" width="8.7109375" style="124" customWidth="1"/>
    <col min="13833" max="13833" width="10.42578125" style="124" customWidth="1"/>
    <col min="13834" max="13834" width="12.5703125" style="124" customWidth="1"/>
    <col min="13835" max="13835" width="13.140625" style="124" customWidth="1"/>
    <col min="13836" max="13836" width="13.7109375" style="124" customWidth="1"/>
    <col min="13837" max="13837" width="12.85546875" style="124" customWidth="1"/>
    <col min="13838" max="13838" width="11.42578125" style="124" customWidth="1"/>
    <col min="13839" max="13839" width="12.5703125" style="124" customWidth="1"/>
    <col min="13840" max="13840" width="13.42578125" style="124" customWidth="1"/>
    <col min="13841" max="13842" width="0" style="124" hidden="1" customWidth="1"/>
    <col min="13843" max="13843" width="10.28515625" style="124" customWidth="1"/>
    <col min="13844" max="14080" width="11.5703125" style="124"/>
    <col min="14081" max="14081" width="12.85546875" style="124" customWidth="1"/>
    <col min="14082" max="14083" width="11.42578125" style="124" customWidth="1"/>
    <col min="14084" max="14084" width="15.28515625" style="124" customWidth="1"/>
    <col min="14085" max="14085" width="14.85546875" style="124" customWidth="1"/>
    <col min="14086" max="14086" width="8.5703125" style="124" customWidth="1"/>
    <col min="14087" max="14087" width="9.42578125" style="124" customWidth="1"/>
    <col min="14088" max="14088" width="8.7109375" style="124" customWidth="1"/>
    <col min="14089" max="14089" width="10.42578125" style="124" customWidth="1"/>
    <col min="14090" max="14090" width="12.5703125" style="124" customWidth="1"/>
    <col min="14091" max="14091" width="13.140625" style="124" customWidth="1"/>
    <col min="14092" max="14092" width="13.7109375" style="124" customWidth="1"/>
    <col min="14093" max="14093" width="12.85546875" style="124" customWidth="1"/>
    <col min="14094" max="14094" width="11.42578125" style="124" customWidth="1"/>
    <col min="14095" max="14095" width="12.5703125" style="124" customWidth="1"/>
    <col min="14096" max="14096" width="13.42578125" style="124" customWidth="1"/>
    <col min="14097" max="14098" width="0" style="124" hidden="1" customWidth="1"/>
    <col min="14099" max="14099" width="10.28515625" style="124" customWidth="1"/>
    <col min="14100" max="14336" width="11.5703125" style="124"/>
    <col min="14337" max="14337" width="12.85546875" style="124" customWidth="1"/>
    <col min="14338" max="14339" width="11.42578125" style="124" customWidth="1"/>
    <col min="14340" max="14340" width="15.28515625" style="124" customWidth="1"/>
    <col min="14341" max="14341" width="14.85546875" style="124" customWidth="1"/>
    <col min="14342" max="14342" width="8.5703125" style="124" customWidth="1"/>
    <col min="14343" max="14343" width="9.42578125" style="124" customWidth="1"/>
    <col min="14344" max="14344" width="8.7109375" style="124" customWidth="1"/>
    <col min="14345" max="14345" width="10.42578125" style="124" customWidth="1"/>
    <col min="14346" max="14346" width="12.5703125" style="124" customWidth="1"/>
    <col min="14347" max="14347" width="13.140625" style="124" customWidth="1"/>
    <col min="14348" max="14348" width="13.7109375" style="124" customWidth="1"/>
    <col min="14349" max="14349" width="12.85546875" style="124" customWidth="1"/>
    <col min="14350" max="14350" width="11.42578125" style="124" customWidth="1"/>
    <col min="14351" max="14351" width="12.5703125" style="124" customWidth="1"/>
    <col min="14352" max="14352" width="13.42578125" style="124" customWidth="1"/>
    <col min="14353" max="14354" width="0" style="124" hidden="1" customWidth="1"/>
    <col min="14355" max="14355" width="10.28515625" style="124" customWidth="1"/>
    <col min="14356" max="14592" width="11.5703125" style="124"/>
    <col min="14593" max="14593" width="12.85546875" style="124" customWidth="1"/>
    <col min="14594" max="14595" width="11.42578125" style="124" customWidth="1"/>
    <col min="14596" max="14596" width="15.28515625" style="124" customWidth="1"/>
    <col min="14597" max="14597" width="14.85546875" style="124" customWidth="1"/>
    <col min="14598" max="14598" width="8.5703125" style="124" customWidth="1"/>
    <col min="14599" max="14599" width="9.42578125" style="124" customWidth="1"/>
    <col min="14600" max="14600" width="8.7109375" style="124" customWidth="1"/>
    <col min="14601" max="14601" width="10.42578125" style="124" customWidth="1"/>
    <col min="14602" max="14602" width="12.5703125" style="124" customWidth="1"/>
    <col min="14603" max="14603" width="13.140625" style="124" customWidth="1"/>
    <col min="14604" max="14604" width="13.7109375" style="124" customWidth="1"/>
    <col min="14605" max="14605" width="12.85546875" style="124" customWidth="1"/>
    <col min="14606" max="14606" width="11.42578125" style="124" customWidth="1"/>
    <col min="14607" max="14607" width="12.5703125" style="124" customWidth="1"/>
    <col min="14608" max="14608" width="13.42578125" style="124" customWidth="1"/>
    <col min="14609" max="14610" width="0" style="124" hidden="1" customWidth="1"/>
    <col min="14611" max="14611" width="10.28515625" style="124" customWidth="1"/>
    <col min="14612" max="14848" width="11.5703125" style="124"/>
    <col min="14849" max="14849" width="12.85546875" style="124" customWidth="1"/>
    <col min="14850" max="14851" width="11.42578125" style="124" customWidth="1"/>
    <col min="14852" max="14852" width="15.28515625" style="124" customWidth="1"/>
    <col min="14853" max="14853" width="14.85546875" style="124" customWidth="1"/>
    <col min="14854" max="14854" width="8.5703125" style="124" customWidth="1"/>
    <col min="14855" max="14855" width="9.42578125" style="124" customWidth="1"/>
    <col min="14856" max="14856" width="8.7109375" style="124" customWidth="1"/>
    <col min="14857" max="14857" width="10.42578125" style="124" customWidth="1"/>
    <col min="14858" max="14858" width="12.5703125" style="124" customWidth="1"/>
    <col min="14859" max="14859" width="13.140625" style="124" customWidth="1"/>
    <col min="14860" max="14860" width="13.7109375" style="124" customWidth="1"/>
    <col min="14861" max="14861" width="12.85546875" style="124" customWidth="1"/>
    <col min="14862" max="14862" width="11.42578125" style="124" customWidth="1"/>
    <col min="14863" max="14863" width="12.5703125" style="124" customWidth="1"/>
    <col min="14864" max="14864" width="13.42578125" style="124" customWidth="1"/>
    <col min="14865" max="14866" width="0" style="124" hidden="1" customWidth="1"/>
    <col min="14867" max="14867" width="10.28515625" style="124" customWidth="1"/>
    <col min="14868" max="15104" width="11.5703125" style="124"/>
    <col min="15105" max="15105" width="12.85546875" style="124" customWidth="1"/>
    <col min="15106" max="15107" width="11.42578125" style="124" customWidth="1"/>
    <col min="15108" max="15108" width="15.28515625" style="124" customWidth="1"/>
    <col min="15109" max="15109" width="14.85546875" style="124" customWidth="1"/>
    <col min="15110" max="15110" width="8.5703125" style="124" customWidth="1"/>
    <col min="15111" max="15111" width="9.42578125" style="124" customWidth="1"/>
    <col min="15112" max="15112" width="8.7109375" style="124" customWidth="1"/>
    <col min="15113" max="15113" width="10.42578125" style="124" customWidth="1"/>
    <col min="15114" max="15114" width="12.5703125" style="124" customWidth="1"/>
    <col min="15115" max="15115" width="13.140625" style="124" customWidth="1"/>
    <col min="15116" max="15116" width="13.7109375" style="124" customWidth="1"/>
    <col min="15117" max="15117" width="12.85546875" style="124" customWidth="1"/>
    <col min="15118" max="15118" width="11.42578125" style="124" customWidth="1"/>
    <col min="15119" max="15119" width="12.5703125" style="124" customWidth="1"/>
    <col min="15120" max="15120" width="13.42578125" style="124" customWidth="1"/>
    <col min="15121" max="15122" width="0" style="124" hidden="1" customWidth="1"/>
    <col min="15123" max="15123" width="10.28515625" style="124" customWidth="1"/>
    <col min="15124" max="15360" width="11.5703125" style="124"/>
    <col min="15361" max="15361" width="12.85546875" style="124" customWidth="1"/>
    <col min="15362" max="15363" width="11.42578125" style="124" customWidth="1"/>
    <col min="15364" max="15364" width="15.28515625" style="124" customWidth="1"/>
    <col min="15365" max="15365" width="14.85546875" style="124" customWidth="1"/>
    <col min="15366" max="15366" width="8.5703125" style="124" customWidth="1"/>
    <col min="15367" max="15367" width="9.42578125" style="124" customWidth="1"/>
    <col min="15368" max="15368" width="8.7109375" style="124" customWidth="1"/>
    <col min="15369" max="15369" width="10.42578125" style="124" customWidth="1"/>
    <col min="15370" max="15370" width="12.5703125" style="124" customWidth="1"/>
    <col min="15371" max="15371" width="13.140625" style="124" customWidth="1"/>
    <col min="15372" max="15372" width="13.7109375" style="124" customWidth="1"/>
    <col min="15373" max="15373" width="12.85546875" style="124" customWidth="1"/>
    <col min="15374" max="15374" width="11.42578125" style="124" customWidth="1"/>
    <col min="15375" max="15375" width="12.5703125" style="124" customWidth="1"/>
    <col min="15376" max="15376" width="13.42578125" style="124" customWidth="1"/>
    <col min="15377" max="15378" width="0" style="124" hidden="1" customWidth="1"/>
    <col min="15379" max="15379" width="10.28515625" style="124" customWidth="1"/>
    <col min="15380" max="15616" width="11.5703125" style="124"/>
    <col min="15617" max="15617" width="12.85546875" style="124" customWidth="1"/>
    <col min="15618" max="15619" width="11.42578125" style="124" customWidth="1"/>
    <col min="15620" max="15620" width="15.28515625" style="124" customWidth="1"/>
    <col min="15621" max="15621" width="14.85546875" style="124" customWidth="1"/>
    <col min="15622" max="15622" width="8.5703125" style="124" customWidth="1"/>
    <col min="15623" max="15623" width="9.42578125" style="124" customWidth="1"/>
    <col min="15624" max="15624" width="8.7109375" style="124" customWidth="1"/>
    <col min="15625" max="15625" width="10.42578125" style="124" customWidth="1"/>
    <col min="15626" max="15626" width="12.5703125" style="124" customWidth="1"/>
    <col min="15627" max="15627" width="13.140625" style="124" customWidth="1"/>
    <col min="15628" max="15628" width="13.7109375" style="124" customWidth="1"/>
    <col min="15629" max="15629" width="12.85546875" style="124" customWidth="1"/>
    <col min="15630" max="15630" width="11.42578125" style="124" customWidth="1"/>
    <col min="15631" max="15631" width="12.5703125" style="124" customWidth="1"/>
    <col min="15632" max="15632" width="13.42578125" style="124" customWidth="1"/>
    <col min="15633" max="15634" width="0" style="124" hidden="1" customWidth="1"/>
    <col min="15635" max="15635" width="10.28515625" style="124" customWidth="1"/>
    <col min="15636" max="15872" width="11.5703125" style="124"/>
    <col min="15873" max="15873" width="12.85546875" style="124" customWidth="1"/>
    <col min="15874" max="15875" width="11.42578125" style="124" customWidth="1"/>
    <col min="15876" max="15876" width="15.28515625" style="124" customWidth="1"/>
    <col min="15877" max="15877" width="14.85546875" style="124" customWidth="1"/>
    <col min="15878" max="15878" width="8.5703125" style="124" customWidth="1"/>
    <col min="15879" max="15879" width="9.42578125" style="124" customWidth="1"/>
    <col min="15880" max="15880" width="8.7109375" style="124" customWidth="1"/>
    <col min="15881" max="15881" width="10.42578125" style="124" customWidth="1"/>
    <col min="15882" max="15882" width="12.5703125" style="124" customWidth="1"/>
    <col min="15883" max="15883" width="13.140625" style="124" customWidth="1"/>
    <col min="15884" max="15884" width="13.7109375" style="124" customWidth="1"/>
    <col min="15885" max="15885" width="12.85546875" style="124" customWidth="1"/>
    <col min="15886" max="15886" width="11.42578125" style="124" customWidth="1"/>
    <col min="15887" max="15887" width="12.5703125" style="124" customWidth="1"/>
    <col min="15888" max="15888" width="13.42578125" style="124" customWidth="1"/>
    <col min="15889" max="15890" width="0" style="124" hidden="1" customWidth="1"/>
    <col min="15891" max="15891" width="10.28515625" style="124" customWidth="1"/>
    <col min="15892" max="16128" width="11.5703125" style="124"/>
    <col min="16129" max="16129" width="12.85546875" style="124" customWidth="1"/>
    <col min="16130" max="16131" width="11.42578125" style="124" customWidth="1"/>
    <col min="16132" max="16132" width="15.28515625" style="124" customWidth="1"/>
    <col min="16133" max="16133" width="14.85546875" style="124" customWidth="1"/>
    <col min="16134" max="16134" width="8.5703125" style="124" customWidth="1"/>
    <col min="16135" max="16135" width="9.42578125" style="124" customWidth="1"/>
    <col min="16136" max="16136" width="8.7109375" style="124" customWidth="1"/>
    <col min="16137" max="16137" width="10.42578125" style="124" customWidth="1"/>
    <col min="16138" max="16138" width="12.5703125" style="124" customWidth="1"/>
    <col min="16139" max="16139" width="13.140625" style="124" customWidth="1"/>
    <col min="16140" max="16140" width="13.7109375" style="124" customWidth="1"/>
    <col min="16141" max="16141" width="12.85546875" style="124" customWidth="1"/>
    <col min="16142" max="16142" width="11.42578125" style="124" customWidth="1"/>
    <col min="16143" max="16143" width="12.5703125" style="124" customWidth="1"/>
    <col min="16144" max="16144" width="13.42578125" style="124" customWidth="1"/>
    <col min="16145" max="16146" width="0" style="124" hidden="1" customWidth="1"/>
    <col min="16147" max="16147" width="10.28515625" style="124" customWidth="1"/>
    <col min="16148" max="16384" width="11.5703125" style="124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27"/>
    </row>
    <row r="5" spans="1:19" ht="13.9" x14ac:dyDescent="0.25">
      <c r="G5" s="124"/>
      <c r="I5" s="124"/>
    </row>
    <row r="6" spans="1:19" ht="18.75" x14ac:dyDescent="0.3">
      <c r="A6" s="178" t="s">
        <v>36</v>
      </c>
      <c r="B6" s="178"/>
      <c r="C6" s="178"/>
      <c r="D6" s="6" t="s">
        <v>8</v>
      </c>
      <c r="E6" s="7"/>
      <c r="F6" s="127"/>
      <c r="G6" s="127"/>
      <c r="H6" s="182"/>
      <c r="I6" s="182"/>
      <c r="J6" s="182"/>
      <c r="K6" s="182"/>
      <c r="L6" s="7"/>
      <c r="M6" s="127"/>
      <c r="N6" s="127"/>
      <c r="O6" s="179"/>
      <c r="P6" s="179"/>
      <c r="Q6" s="127"/>
      <c r="R6" s="127"/>
      <c r="S6" s="127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14.45" x14ac:dyDescent="0.3">
      <c r="A8" s="180" t="s">
        <v>23</v>
      </c>
      <c r="B8" s="180"/>
      <c r="C8" s="180"/>
      <c r="D8" s="197" t="s">
        <v>67</v>
      </c>
      <c r="E8" s="197"/>
      <c r="F8" s="197"/>
      <c r="G8" s="197"/>
      <c r="H8" s="197"/>
      <c r="I8" s="181" t="s">
        <v>21</v>
      </c>
      <c r="J8" s="181"/>
      <c r="K8" s="181"/>
      <c r="L8" s="202">
        <v>61305</v>
      </c>
      <c r="M8" s="202"/>
      <c r="N8" s="10"/>
      <c r="O8" s="10"/>
      <c r="P8" s="122"/>
      <c r="Q8" s="11"/>
      <c r="R8" s="11"/>
      <c r="S8" s="12"/>
    </row>
    <row r="9" spans="1:19" ht="14.45" x14ac:dyDescent="0.3">
      <c r="A9" s="120"/>
      <c r="B9" s="120"/>
      <c r="C9" s="13"/>
      <c r="D9" s="13"/>
      <c r="E9" s="13"/>
      <c r="F9" s="13"/>
      <c r="G9" s="13"/>
      <c r="H9" s="13"/>
      <c r="I9" s="121"/>
      <c r="J9" s="121"/>
      <c r="K9" s="14"/>
      <c r="L9" s="183"/>
      <c r="M9" s="183"/>
      <c r="N9" s="122"/>
      <c r="O9" s="122"/>
      <c r="P9" s="122"/>
      <c r="Q9" s="11"/>
      <c r="R9" s="11"/>
      <c r="S9" s="15"/>
    </row>
    <row r="10" spans="1:19" x14ac:dyDescent="0.3">
      <c r="A10" s="184" t="s">
        <v>22</v>
      </c>
      <c r="B10" s="184"/>
      <c r="C10" s="184"/>
      <c r="D10" s="199" t="s">
        <v>68</v>
      </c>
      <c r="E10" s="199"/>
      <c r="G10" s="124"/>
      <c r="I10" s="185" t="s">
        <v>24</v>
      </c>
      <c r="J10" s="185"/>
      <c r="K10" s="185"/>
      <c r="L10" s="200">
        <v>180259.3</v>
      </c>
      <c r="M10" s="200"/>
      <c r="N10" s="122"/>
      <c r="O10" s="122"/>
      <c r="P10" s="122"/>
      <c r="Q10" s="11"/>
      <c r="R10" s="11"/>
      <c r="S10" s="15"/>
    </row>
    <row r="11" spans="1:19" ht="13.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12.75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25" t="s">
        <v>32</v>
      </c>
      <c r="Q12" s="125"/>
      <c r="R12" s="125"/>
      <c r="S12" s="186" t="s">
        <v>33</v>
      </c>
    </row>
    <row r="13" spans="1:19" s="22" customFormat="1" ht="27" x14ac:dyDescent="0.25">
      <c r="A13" s="123" t="s">
        <v>25</v>
      </c>
      <c r="B13" s="123" t="s">
        <v>26</v>
      </c>
      <c r="C13" s="123" t="s">
        <v>27</v>
      </c>
      <c r="D13" s="123" t="s">
        <v>28</v>
      </c>
      <c r="E13" s="193"/>
      <c r="F13" s="123" t="s">
        <v>11</v>
      </c>
      <c r="G13" s="123" t="s">
        <v>0</v>
      </c>
      <c r="H13" s="123" t="s">
        <v>12</v>
      </c>
      <c r="I13" s="123" t="s">
        <v>13</v>
      </c>
      <c r="J13" s="123" t="s">
        <v>14</v>
      </c>
      <c r="K13" s="123" t="s">
        <v>15</v>
      </c>
      <c r="L13" s="123" t="s">
        <v>16</v>
      </c>
      <c r="M13" s="123" t="s">
        <v>17</v>
      </c>
      <c r="N13" s="123" t="s">
        <v>18</v>
      </c>
      <c r="O13" s="123" t="s">
        <v>19</v>
      </c>
      <c r="P13" s="123" t="s">
        <v>20</v>
      </c>
      <c r="Q13" s="21"/>
      <c r="R13" s="21"/>
      <c r="S13" s="186"/>
    </row>
    <row r="14" spans="1:19" s="40" customFormat="1" ht="14.45" x14ac:dyDescent="0.3">
      <c r="A14" s="41" t="s">
        <v>154</v>
      </c>
      <c r="B14" s="38" t="s">
        <v>155</v>
      </c>
      <c r="C14" s="42">
        <v>42429</v>
      </c>
      <c r="D14" s="39" t="s">
        <v>156</v>
      </c>
      <c r="E14" s="37"/>
      <c r="F14" s="38">
        <v>1</v>
      </c>
      <c r="G14" s="43">
        <v>42418</v>
      </c>
      <c r="H14" s="44" t="s">
        <v>151</v>
      </c>
      <c r="I14" s="61" t="s">
        <v>69</v>
      </c>
      <c r="J14" s="47">
        <v>143470.15</v>
      </c>
      <c r="K14" s="45"/>
      <c r="L14" s="45"/>
      <c r="M14" s="47">
        <f>+J14</f>
        <v>143470.15</v>
      </c>
      <c r="N14" s="47">
        <f>+M14*0.16</f>
        <v>22955.223999999998</v>
      </c>
      <c r="O14" s="47">
        <f>+M14+N14</f>
        <v>166425.37399999998</v>
      </c>
      <c r="P14" s="47">
        <v>717.35</v>
      </c>
      <c r="Q14" s="46"/>
      <c r="R14" s="46"/>
      <c r="S14" s="47">
        <f>+O14-P14</f>
        <v>165708.02399999998</v>
      </c>
    </row>
    <row r="15" spans="1:19" s="40" customFormat="1" ht="14.45" x14ac:dyDescent="0.3">
      <c r="A15" s="41"/>
      <c r="B15" s="38"/>
      <c r="C15" s="42"/>
      <c r="D15" s="39"/>
      <c r="E15" s="37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14.45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14.45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13.9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166425.37399999998</v>
      </c>
      <c r="P18" s="26"/>
      <c r="Q18" s="28"/>
      <c r="R18" s="28"/>
      <c r="S18" s="63">
        <f>SUM(S14:S17)</f>
        <v>165708.02399999998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</row>
    <row r="24" spans="1:21" customFormat="1" ht="14.45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24"/>
      <c r="I24" s="127"/>
      <c r="J24" s="49" t="s">
        <v>34</v>
      </c>
      <c r="K24" s="49"/>
      <c r="L24" s="124"/>
      <c r="M24" s="124"/>
      <c r="N24" s="188" t="s">
        <v>35</v>
      </c>
      <c r="O24" s="188"/>
      <c r="P24" s="188"/>
    </row>
    <row r="25" spans="1:21" customFormat="1" ht="14.45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24"/>
      <c r="I25" s="127"/>
      <c r="J25" s="189" t="s">
        <v>4</v>
      </c>
      <c r="K25" s="189"/>
      <c r="L25" s="189"/>
      <c r="M25" s="124"/>
      <c r="N25" s="188" t="s">
        <v>6</v>
      </c>
      <c r="O25" s="188"/>
      <c r="P25" s="188"/>
    </row>
    <row r="26" spans="1:21" customFormat="1" ht="14.45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5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124"/>
      <c r="E28" s="195"/>
      <c r="F28" s="195"/>
      <c r="G28" s="195"/>
      <c r="H28" s="126"/>
      <c r="I28" s="126"/>
      <c r="J28" s="195"/>
      <c r="K28" s="195"/>
      <c r="L28" s="195"/>
      <c r="M28" s="195"/>
      <c r="O28" s="195"/>
      <c r="P28" s="195"/>
      <c r="Q28" s="195"/>
      <c r="R28" s="195"/>
      <c r="S28" s="195"/>
      <c r="U28" s="124"/>
    </row>
    <row r="29" spans="1:21" s="1" customFormat="1" ht="13.9" x14ac:dyDescent="0.25">
      <c r="A29" s="126"/>
      <c r="B29" s="126"/>
      <c r="C29" s="126"/>
      <c r="D29" s="124"/>
      <c r="E29" s="126"/>
      <c r="F29" s="126"/>
      <c r="G29" s="126"/>
      <c r="H29" s="126"/>
      <c r="I29" s="126"/>
      <c r="J29" s="126"/>
      <c r="K29" s="126"/>
      <c r="L29" s="126"/>
      <c r="M29" s="126"/>
      <c r="O29" s="126"/>
      <c r="P29" s="126"/>
      <c r="Q29" s="126"/>
      <c r="R29" s="126"/>
      <c r="S29" s="126"/>
      <c r="U29" s="124"/>
    </row>
    <row r="30" spans="1:21" ht="13.9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E1" workbookViewId="0">
      <selection activeCell="L8" sqref="L8:M8"/>
    </sheetView>
  </sheetViews>
  <sheetFormatPr baseColWidth="10" defaultRowHeight="16.5" x14ac:dyDescent="0.3"/>
  <cols>
    <col min="1" max="1" width="10.28515625" style="77" customWidth="1"/>
    <col min="2" max="3" width="11.42578125" style="77" customWidth="1"/>
    <col min="4" max="4" width="15.28515625" style="77" customWidth="1"/>
    <col min="5" max="5" width="14.85546875" style="77" customWidth="1"/>
    <col min="6" max="6" width="14.5703125" style="77" customWidth="1"/>
    <col min="7" max="7" width="9.42578125" style="5" customWidth="1"/>
    <col min="8" max="8" width="8.7109375" style="77" customWidth="1"/>
    <col min="9" max="9" width="10.42578125" style="74" customWidth="1"/>
    <col min="10" max="10" width="13.28515625" style="77" customWidth="1"/>
    <col min="11" max="11" width="13.140625" style="77" customWidth="1"/>
    <col min="12" max="12" width="13.7109375" style="77" customWidth="1"/>
    <col min="13" max="13" width="12.85546875" style="77" customWidth="1"/>
    <col min="14" max="14" width="11.42578125" style="77" customWidth="1"/>
    <col min="15" max="15" width="12.5703125" style="77" customWidth="1"/>
    <col min="16" max="16" width="13.42578125" style="77" customWidth="1"/>
    <col min="17" max="18" width="11.5703125" style="77" hidden="1" customWidth="1"/>
    <col min="19" max="19" width="12.42578125" style="77" customWidth="1"/>
    <col min="20" max="256" width="11.5703125" style="77"/>
    <col min="257" max="257" width="12.85546875" style="77" customWidth="1"/>
    <col min="258" max="259" width="11.42578125" style="77" customWidth="1"/>
    <col min="260" max="260" width="15.28515625" style="77" customWidth="1"/>
    <col min="261" max="261" width="14.85546875" style="77" customWidth="1"/>
    <col min="262" max="262" width="8.5703125" style="77" customWidth="1"/>
    <col min="263" max="263" width="9.42578125" style="77" customWidth="1"/>
    <col min="264" max="264" width="8.7109375" style="77" customWidth="1"/>
    <col min="265" max="265" width="10.42578125" style="77" customWidth="1"/>
    <col min="266" max="266" width="12.5703125" style="77" customWidth="1"/>
    <col min="267" max="267" width="13.140625" style="77" customWidth="1"/>
    <col min="268" max="268" width="13.7109375" style="77" customWidth="1"/>
    <col min="269" max="269" width="12.85546875" style="77" customWidth="1"/>
    <col min="270" max="270" width="11.42578125" style="77" customWidth="1"/>
    <col min="271" max="271" width="12.5703125" style="77" customWidth="1"/>
    <col min="272" max="272" width="13.42578125" style="77" customWidth="1"/>
    <col min="273" max="274" width="0" style="77" hidden="1" customWidth="1"/>
    <col min="275" max="275" width="10.28515625" style="77" customWidth="1"/>
    <col min="276" max="512" width="11.5703125" style="77"/>
    <col min="513" max="513" width="12.85546875" style="77" customWidth="1"/>
    <col min="514" max="515" width="11.42578125" style="77" customWidth="1"/>
    <col min="516" max="516" width="15.28515625" style="77" customWidth="1"/>
    <col min="517" max="517" width="14.85546875" style="77" customWidth="1"/>
    <col min="518" max="518" width="8.5703125" style="77" customWidth="1"/>
    <col min="519" max="519" width="9.42578125" style="77" customWidth="1"/>
    <col min="520" max="520" width="8.7109375" style="77" customWidth="1"/>
    <col min="521" max="521" width="10.42578125" style="77" customWidth="1"/>
    <col min="522" max="522" width="12.5703125" style="77" customWidth="1"/>
    <col min="523" max="523" width="13.140625" style="77" customWidth="1"/>
    <col min="524" max="524" width="13.7109375" style="77" customWidth="1"/>
    <col min="525" max="525" width="12.85546875" style="77" customWidth="1"/>
    <col min="526" max="526" width="11.42578125" style="77" customWidth="1"/>
    <col min="527" max="527" width="12.5703125" style="77" customWidth="1"/>
    <col min="528" max="528" width="13.42578125" style="77" customWidth="1"/>
    <col min="529" max="530" width="0" style="77" hidden="1" customWidth="1"/>
    <col min="531" max="531" width="10.28515625" style="77" customWidth="1"/>
    <col min="532" max="768" width="11.5703125" style="77"/>
    <col min="769" max="769" width="12.85546875" style="77" customWidth="1"/>
    <col min="770" max="771" width="11.42578125" style="77" customWidth="1"/>
    <col min="772" max="772" width="15.28515625" style="77" customWidth="1"/>
    <col min="773" max="773" width="14.85546875" style="77" customWidth="1"/>
    <col min="774" max="774" width="8.5703125" style="77" customWidth="1"/>
    <col min="775" max="775" width="9.42578125" style="77" customWidth="1"/>
    <col min="776" max="776" width="8.7109375" style="77" customWidth="1"/>
    <col min="777" max="777" width="10.42578125" style="77" customWidth="1"/>
    <col min="778" max="778" width="12.5703125" style="77" customWidth="1"/>
    <col min="779" max="779" width="13.140625" style="77" customWidth="1"/>
    <col min="780" max="780" width="13.7109375" style="77" customWidth="1"/>
    <col min="781" max="781" width="12.85546875" style="77" customWidth="1"/>
    <col min="782" max="782" width="11.42578125" style="77" customWidth="1"/>
    <col min="783" max="783" width="12.5703125" style="77" customWidth="1"/>
    <col min="784" max="784" width="13.42578125" style="77" customWidth="1"/>
    <col min="785" max="786" width="0" style="77" hidden="1" customWidth="1"/>
    <col min="787" max="787" width="10.28515625" style="77" customWidth="1"/>
    <col min="788" max="1024" width="11.5703125" style="77"/>
    <col min="1025" max="1025" width="12.85546875" style="77" customWidth="1"/>
    <col min="1026" max="1027" width="11.42578125" style="77" customWidth="1"/>
    <col min="1028" max="1028" width="15.28515625" style="77" customWidth="1"/>
    <col min="1029" max="1029" width="14.85546875" style="77" customWidth="1"/>
    <col min="1030" max="1030" width="8.5703125" style="77" customWidth="1"/>
    <col min="1031" max="1031" width="9.42578125" style="77" customWidth="1"/>
    <col min="1032" max="1032" width="8.7109375" style="77" customWidth="1"/>
    <col min="1033" max="1033" width="10.42578125" style="77" customWidth="1"/>
    <col min="1034" max="1034" width="12.5703125" style="77" customWidth="1"/>
    <col min="1035" max="1035" width="13.140625" style="77" customWidth="1"/>
    <col min="1036" max="1036" width="13.7109375" style="77" customWidth="1"/>
    <col min="1037" max="1037" width="12.85546875" style="77" customWidth="1"/>
    <col min="1038" max="1038" width="11.42578125" style="77" customWidth="1"/>
    <col min="1039" max="1039" width="12.5703125" style="77" customWidth="1"/>
    <col min="1040" max="1040" width="13.42578125" style="77" customWidth="1"/>
    <col min="1041" max="1042" width="0" style="77" hidden="1" customWidth="1"/>
    <col min="1043" max="1043" width="10.28515625" style="77" customWidth="1"/>
    <col min="1044" max="1280" width="11.5703125" style="77"/>
    <col min="1281" max="1281" width="12.85546875" style="77" customWidth="1"/>
    <col min="1282" max="1283" width="11.42578125" style="77" customWidth="1"/>
    <col min="1284" max="1284" width="15.28515625" style="77" customWidth="1"/>
    <col min="1285" max="1285" width="14.85546875" style="77" customWidth="1"/>
    <col min="1286" max="1286" width="8.5703125" style="77" customWidth="1"/>
    <col min="1287" max="1287" width="9.42578125" style="77" customWidth="1"/>
    <col min="1288" max="1288" width="8.7109375" style="77" customWidth="1"/>
    <col min="1289" max="1289" width="10.42578125" style="77" customWidth="1"/>
    <col min="1290" max="1290" width="12.5703125" style="77" customWidth="1"/>
    <col min="1291" max="1291" width="13.140625" style="77" customWidth="1"/>
    <col min="1292" max="1292" width="13.7109375" style="77" customWidth="1"/>
    <col min="1293" max="1293" width="12.85546875" style="77" customWidth="1"/>
    <col min="1294" max="1294" width="11.42578125" style="77" customWidth="1"/>
    <col min="1295" max="1295" width="12.5703125" style="77" customWidth="1"/>
    <col min="1296" max="1296" width="13.42578125" style="77" customWidth="1"/>
    <col min="1297" max="1298" width="0" style="77" hidden="1" customWidth="1"/>
    <col min="1299" max="1299" width="10.28515625" style="77" customWidth="1"/>
    <col min="1300" max="1536" width="11.5703125" style="77"/>
    <col min="1537" max="1537" width="12.85546875" style="77" customWidth="1"/>
    <col min="1538" max="1539" width="11.42578125" style="77" customWidth="1"/>
    <col min="1540" max="1540" width="15.28515625" style="77" customWidth="1"/>
    <col min="1541" max="1541" width="14.85546875" style="77" customWidth="1"/>
    <col min="1542" max="1542" width="8.5703125" style="77" customWidth="1"/>
    <col min="1543" max="1543" width="9.42578125" style="77" customWidth="1"/>
    <col min="1544" max="1544" width="8.7109375" style="77" customWidth="1"/>
    <col min="1545" max="1545" width="10.42578125" style="77" customWidth="1"/>
    <col min="1546" max="1546" width="12.5703125" style="77" customWidth="1"/>
    <col min="1547" max="1547" width="13.140625" style="77" customWidth="1"/>
    <col min="1548" max="1548" width="13.7109375" style="77" customWidth="1"/>
    <col min="1549" max="1549" width="12.85546875" style="77" customWidth="1"/>
    <col min="1550" max="1550" width="11.42578125" style="77" customWidth="1"/>
    <col min="1551" max="1551" width="12.5703125" style="77" customWidth="1"/>
    <col min="1552" max="1552" width="13.42578125" style="77" customWidth="1"/>
    <col min="1553" max="1554" width="0" style="77" hidden="1" customWidth="1"/>
    <col min="1555" max="1555" width="10.28515625" style="77" customWidth="1"/>
    <col min="1556" max="1792" width="11.5703125" style="77"/>
    <col min="1793" max="1793" width="12.85546875" style="77" customWidth="1"/>
    <col min="1794" max="1795" width="11.42578125" style="77" customWidth="1"/>
    <col min="1796" max="1796" width="15.28515625" style="77" customWidth="1"/>
    <col min="1797" max="1797" width="14.85546875" style="77" customWidth="1"/>
    <col min="1798" max="1798" width="8.5703125" style="77" customWidth="1"/>
    <col min="1799" max="1799" width="9.42578125" style="77" customWidth="1"/>
    <col min="1800" max="1800" width="8.7109375" style="77" customWidth="1"/>
    <col min="1801" max="1801" width="10.42578125" style="77" customWidth="1"/>
    <col min="1802" max="1802" width="12.5703125" style="77" customWidth="1"/>
    <col min="1803" max="1803" width="13.140625" style="77" customWidth="1"/>
    <col min="1804" max="1804" width="13.7109375" style="77" customWidth="1"/>
    <col min="1805" max="1805" width="12.85546875" style="77" customWidth="1"/>
    <col min="1806" max="1806" width="11.42578125" style="77" customWidth="1"/>
    <col min="1807" max="1807" width="12.5703125" style="77" customWidth="1"/>
    <col min="1808" max="1808" width="13.42578125" style="77" customWidth="1"/>
    <col min="1809" max="1810" width="0" style="77" hidden="1" customWidth="1"/>
    <col min="1811" max="1811" width="10.28515625" style="77" customWidth="1"/>
    <col min="1812" max="2048" width="11.5703125" style="77"/>
    <col min="2049" max="2049" width="12.85546875" style="77" customWidth="1"/>
    <col min="2050" max="2051" width="11.42578125" style="77" customWidth="1"/>
    <col min="2052" max="2052" width="15.28515625" style="77" customWidth="1"/>
    <col min="2053" max="2053" width="14.85546875" style="77" customWidth="1"/>
    <col min="2054" max="2054" width="8.5703125" style="77" customWidth="1"/>
    <col min="2055" max="2055" width="9.42578125" style="77" customWidth="1"/>
    <col min="2056" max="2056" width="8.7109375" style="77" customWidth="1"/>
    <col min="2057" max="2057" width="10.42578125" style="77" customWidth="1"/>
    <col min="2058" max="2058" width="12.5703125" style="77" customWidth="1"/>
    <col min="2059" max="2059" width="13.140625" style="77" customWidth="1"/>
    <col min="2060" max="2060" width="13.7109375" style="77" customWidth="1"/>
    <col min="2061" max="2061" width="12.85546875" style="77" customWidth="1"/>
    <col min="2062" max="2062" width="11.42578125" style="77" customWidth="1"/>
    <col min="2063" max="2063" width="12.5703125" style="77" customWidth="1"/>
    <col min="2064" max="2064" width="13.42578125" style="77" customWidth="1"/>
    <col min="2065" max="2066" width="0" style="77" hidden="1" customWidth="1"/>
    <col min="2067" max="2067" width="10.28515625" style="77" customWidth="1"/>
    <col min="2068" max="2304" width="11.5703125" style="77"/>
    <col min="2305" max="2305" width="12.85546875" style="77" customWidth="1"/>
    <col min="2306" max="2307" width="11.42578125" style="77" customWidth="1"/>
    <col min="2308" max="2308" width="15.28515625" style="77" customWidth="1"/>
    <col min="2309" max="2309" width="14.85546875" style="77" customWidth="1"/>
    <col min="2310" max="2310" width="8.5703125" style="77" customWidth="1"/>
    <col min="2311" max="2311" width="9.42578125" style="77" customWidth="1"/>
    <col min="2312" max="2312" width="8.7109375" style="77" customWidth="1"/>
    <col min="2313" max="2313" width="10.42578125" style="77" customWidth="1"/>
    <col min="2314" max="2314" width="12.5703125" style="77" customWidth="1"/>
    <col min="2315" max="2315" width="13.140625" style="77" customWidth="1"/>
    <col min="2316" max="2316" width="13.7109375" style="77" customWidth="1"/>
    <col min="2317" max="2317" width="12.85546875" style="77" customWidth="1"/>
    <col min="2318" max="2318" width="11.42578125" style="77" customWidth="1"/>
    <col min="2319" max="2319" width="12.5703125" style="77" customWidth="1"/>
    <col min="2320" max="2320" width="13.42578125" style="77" customWidth="1"/>
    <col min="2321" max="2322" width="0" style="77" hidden="1" customWidth="1"/>
    <col min="2323" max="2323" width="10.28515625" style="77" customWidth="1"/>
    <col min="2324" max="2560" width="11.5703125" style="77"/>
    <col min="2561" max="2561" width="12.85546875" style="77" customWidth="1"/>
    <col min="2562" max="2563" width="11.42578125" style="77" customWidth="1"/>
    <col min="2564" max="2564" width="15.28515625" style="77" customWidth="1"/>
    <col min="2565" max="2565" width="14.85546875" style="77" customWidth="1"/>
    <col min="2566" max="2566" width="8.5703125" style="77" customWidth="1"/>
    <col min="2567" max="2567" width="9.42578125" style="77" customWidth="1"/>
    <col min="2568" max="2568" width="8.7109375" style="77" customWidth="1"/>
    <col min="2569" max="2569" width="10.42578125" style="77" customWidth="1"/>
    <col min="2570" max="2570" width="12.5703125" style="77" customWidth="1"/>
    <col min="2571" max="2571" width="13.140625" style="77" customWidth="1"/>
    <col min="2572" max="2572" width="13.7109375" style="77" customWidth="1"/>
    <col min="2573" max="2573" width="12.85546875" style="77" customWidth="1"/>
    <col min="2574" max="2574" width="11.42578125" style="77" customWidth="1"/>
    <col min="2575" max="2575" width="12.5703125" style="77" customWidth="1"/>
    <col min="2576" max="2576" width="13.42578125" style="77" customWidth="1"/>
    <col min="2577" max="2578" width="0" style="77" hidden="1" customWidth="1"/>
    <col min="2579" max="2579" width="10.28515625" style="77" customWidth="1"/>
    <col min="2580" max="2816" width="11.5703125" style="77"/>
    <col min="2817" max="2817" width="12.85546875" style="77" customWidth="1"/>
    <col min="2818" max="2819" width="11.42578125" style="77" customWidth="1"/>
    <col min="2820" max="2820" width="15.28515625" style="77" customWidth="1"/>
    <col min="2821" max="2821" width="14.85546875" style="77" customWidth="1"/>
    <col min="2822" max="2822" width="8.5703125" style="77" customWidth="1"/>
    <col min="2823" max="2823" width="9.42578125" style="77" customWidth="1"/>
    <col min="2824" max="2824" width="8.7109375" style="77" customWidth="1"/>
    <col min="2825" max="2825" width="10.42578125" style="77" customWidth="1"/>
    <col min="2826" max="2826" width="12.5703125" style="77" customWidth="1"/>
    <col min="2827" max="2827" width="13.140625" style="77" customWidth="1"/>
    <col min="2828" max="2828" width="13.7109375" style="77" customWidth="1"/>
    <col min="2829" max="2829" width="12.85546875" style="77" customWidth="1"/>
    <col min="2830" max="2830" width="11.42578125" style="77" customWidth="1"/>
    <col min="2831" max="2831" width="12.5703125" style="77" customWidth="1"/>
    <col min="2832" max="2832" width="13.42578125" style="77" customWidth="1"/>
    <col min="2833" max="2834" width="0" style="77" hidden="1" customWidth="1"/>
    <col min="2835" max="2835" width="10.28515625" style="77" customWidth="1"/>
    <col min="2836" max="3072" width="11.5703125" style="77"/>
    <col min="3073" max="3073" width="12.85546875" style="77" customWidth="1"/>
    <col min="3074" max="3075" width="11.42578125" style="77" customWidth="1"/>
    <col min="3076" max="3076" width="15.28515625" style="77" customWidth="1"/>
    <col min="3077" max="3077" width="14.85546875" style="77" customWidth="1"/>
    <col min="3078" max="3078" width="8.5703125" style="77" customWidth="1"/>
    <col min="3079" max="3079" width="9.42578125" style="77" customWidth="1"/>
    <col min="3080" max="3080" width="8.7109375" style="77" customWidth="1"/>
    <col min="3081" max="3081" width="10.42578125" style="77" customWidth="1"/>
    <col min="3082" max="3082" width="12.5703125" style="77" customWidth="1"/>
    <col min="3083" max="3083" width="13.140625" style="77" customWidth="1"/>
    <col min="3084" max="3084" width="13.7109375" style="77" customWidth="1"/>
    <col min="3085" max="3085" width="12.85546875" style="77" customWidth="1"/>
    <col min="3086" max="3086" width="11.42578125" style="77" customWidth="1"/>
    <col min="3087" max="3087" width="12.5703125" style="77" customWidth="1"/>
    <col min="3088" max="3088" width="13.42578125" style="77" customWidth="1"/>
    <col min="3089" max="3090" width="0" style="77" hidden="1" customWidth="1"/>
    <col min="3091" max="3091" width="10.28515625" style="77" customWidth="1"/>
    <col min="3092" max="3328" width="11.5703125" style="77"/>
    <col min="3329" max="3329" width="12.85546875" style="77" customWidth="1"/>
    <col min="3330" max="3331" width="11.42578125" style="77" customWidth="1"/>
    <col min="3332" max="3332" width="15.28515625" style="77" customWidth="1"/>
    <col min="3333" max="3333" width="14.85546875" style="77" customWidth="1"/>
    <col min="3334" max="3334" width="8.5703125" style="77" customWidth="1"/>
    <col min="3335" max="3335" width="9.42578125" style="77" customWidth="1"/>
    <col min="3336" max="3336" width="8.7109375" style="77" customWidth="1"/>
    <col min="3337" max="3337" width="10.42578125" style="77" customWidth="1"/>
    <col min="3338" max="3338" width="12.5703125" style="77" customWidth="1"/>
    <col min="3339" max="3339" width="13.140625" style="77" customWidth="1"/>
    <col min="3340" max="3340" width="13.7109375" style="77" customWidth="1"/>
    <col min="3341" max="3341" width="12.85546875" style="77" customWidth="1"/>
    <col min="3342" max="3342" width="11.42578125" style="77" customWidth="1"/>
    <col min="3343" max="3343" width="12.5703125" style="77" customWidth="1"/>
    <col min="3344" max="3344" width="13.42578125" style="77" customWidth="1"/>
    <col min="3345" max="3346" width="0" style="77" hidden="1" customWidth="1"/>
    <col min="3347" max="3347" width="10.28515625" style="77" customWidth="1"/>
    <col min="3348" max="3584" width="11.5703125" style="77"/>
    <col min="3585" max="3585" width="12.85546875" style="77" customWidth="1"/>
    <col min="3586" max="3587" width="11.42578125" style="77" customWidth="1"/>
    <col min="3588" max="3588" width="15.28515625" style="77" customWidth="1"/>
    <col min="3589" max="3589" width="14.85546875" style="77" customWidth="1"/>
    <col min="3590" max="3590" width="8.5703125" style="77" customWidth="1"/>
    <col min="3591" max="3591" width="9.42578125" style="77" customWidth="1"/>
    <col min="3592" max="3592" width="8.7109375" style="77" customWidth="1"/>
    <col min="3593" max="3593" width="10.42578125" style="77" customWidth="1"/>
    <col min="3594" max="3594" width="12.5703125" style="77" customWidth="1"/>
    <col min="3595" max="3595" width="13.140625" style="77" customWidth="1"/>
    <col min="3596" max="3596" width="13.7109375" style="77" customWidth="1"/>
    <col min="3597" max="3597" width="12.85546875" style="77" customWidth="1"/>
    <col min="3598" max="3598" width="11.42578125" style="77" customWidth="1"/>
    <col min="3599" max="3599" width="12.5703125" style="77" customWidth="1"/>
    <col min="3600" max="3600" width="13.42578125" style="77" customWidth="1"/>
    <col min="3601" max="3602" width="0" style="77" hidden="1" customWidth="1"/>
    <col min="3603" max="3603" width="10.28515625" style="77" customWidth="1"/>
    <col min="3604" max="3840" width="11.5703125" style="77"/>
    <col min="3841" max="3841" width="12.85546875" style="77" customWidth="1"/>
    <col min="3842" max="3843" width="11.42578125" style="77" customWidth="1"/>
    <col min="3844" max="3844" width="15.28515625" style="77" customWidth="1"/>
    <col min="3845" max="3845" width="14.85546875" style="77" customWidth="1"/>
    <col min="3846" max="3846" width="8.5703125" style="77" customWidth="1"/>
    <col min="3847" max="3847" width="9.42578125" style="77" customWidth="1"/>
    <col min="3848" max="3848" width="8.7109375" style="77" customWidth="1"/>
    <col min="3849" max="3849" width="10.42578125" style="77" customWidth="1"/>
    <col min="3850" max="3850" width="12.5703125" style="77" customWidth="1"/>
    <col min="3851" max="3851" width="13.140625" style="77" customWidth="1"/>
    <col min="3852" max="3852" width="13.7109375" style="77" customWidth="1"/>
    <col min="3853" max="3853" width="12.85546875" style="77" customWidth="1"/>
    <col min="3854" max="3854" width="11.42578125" style="77" customWidth="1"/>
    <col min="3855" max="3855" width="12.5703125" style="77" customWidth="1"/>
    <col min="3856" max="3856" width="13.42578125" style="77" customWidth="1"/>
    <col min="3857" max="3858" width="0" style="77" hidden="1" customWidth="1"/>
    <col min="3859" max="3859" width="10.28515625" style="77" customWidth="1"/>
    <col min="3860" max="4096" width="11.5703125" style="77"/>
    <col min="4097" max="4097" width="12.85546875" style="77" customWidth="1"/>
    <col min="4098" max="4099" width="11.42578125" style="77" customWidth="1"/>
    <col min="4100" max="4100" width="15.28515625" style="77" customWidth="1"/>
    <col min="4101" max="4101" width="14.85546875" style="77" customWidth="1"/>
    <col min="4102" max="4102" width="8.5703125" style="77" customWidth="1"/>
    <col min="4103" max="4103" width="9.42578125" style="77" customWidth="1"/>
    <col min="4104" max="4104" width="8.7109375" style="77" customWidth="1"/>
    <col min="4105" max="4105" width="10.42578125" style="77" customWidth="1"/>
    <col min="4106" max="4106" width="12.5703125" style="77" customWidth="1"/>
    <col min="4107" max="4107" width="13.140625" style="77" customWidth="1"/>
    <col min="4108" max="4108" width="13.7109375" style="77" customWidth="1"/>
    <col min="4109" max="4109" width="12.85546875" style="77" customWidth="1"/>
    <col min="4110" max="4110" width="11.42578125" style="77" customWidth="1"/>
    <col min="4111" max="4111" width="12.5703125" style="77" customWidth="1"/>
    <col min="4112" max="4112" width="13.42578125" style="77" customWidth="1"/>
    <col min="4113" max="4114" width="0" style="77" hidden="1" customWidth="1"/>
    <col min="4115" max="4115" width="10.28515625" style="77" customWidth="1"/>
    <col min="4116" max="4352" width="11.5703125" style="77"/>
    <col min="4353" max="4353" width="12.85546875" style="77" customWidth="1"/>
    <col min="4354" max="4355" width="11.42578125" style="77" customWidth="1"/>
    <col min="4356" max="4356" width="15.28515625" style="77" customWidth="1"/>
    <col min="4357" max="4357" width="14.85546875" style="77" customWidth="1"/>
    <col min="4358" max="4358" width="8.5703125" style="77" customWidth="1"/>
    <col min="4359" max="4359" width="9.42578125" style="77" customWidth="1"/>
    <col min="4360" max="4360" width="8.7109375" style="77" customWidth="1"/>
    <col min="4361" max="4361" width="10.42578125" style="77" customWidth="1"/>
    <col min="4362" max="4362" width="12.5703125" style="77" customWidth="1"/>
    <col min="4363" max="4363" width="13.140625" style="77" customWidth="1"/>
    <col min="4364" max="4364" width="13.7109375" style="77" customWidth="1"/>
    <col min="4365" max="4365" width="12.85546875" style="77" customWidth="1"/>
    <col min="4366" max="4366" width="11.42578125" style="77" customWidth="1"/>
    <col min="4367" max="4367" width="12.5703125" style="77" customWidth="1"/>
    <col min="4368" max="4368" width="13.42578125" style="77" customWidth="1"/>
    <col min="4369" max="4370" width="0" style="77" hidden="1" customWidth="1"/>
    <col min="4371" max="4371" width="10.28515625" style="77" customWidth="1"/>
    <col min="4372" max="4608" width="11.5703125" style="77"/>
    <col min="4609" max="4609" width="12.85546875" style="77" customWidth="1"/>
    <col min="4610" max="4611" width="11.42578125" style="77" customWidth="1"/>
    <col min="4612" max="4612" width="15.28515625" style="77" customWidth="1"/>
    <col min="4613" max="4613" width="14.85546875" style="77" customWidth="1"/>
    <col min="4614" max="4614" width="8.5703125" style="77" customWidth="1"/>
    <col min="4615" max="4615" width="9.42578125" style="77" customWidth="1"/>
    <col min="4616" max="4616" width="8.7109375" style="77" customWidth="1"/>
    <col min="4617" max="4617" width="10.42578125" style="77" customWidth="1"/>
    <col min="4618" max="4618" width="12.5703125" style="77" customWidth="1"/>
    <col min="4619" max="4619" width="13.140625" style="77" customWidth="1"/>
    <col min="4620" max="4620" width="13.7109375" style="77" customWidth="1"/>
    <col min="4621" max="4621" width="12.85546875" style="77" customWidth="1"/>
    <col min="4622" max="4622" width="11.42578125" style="77" customWidth="1"/>
    <col min="4623" max="4623" width="12.5703125" style="77" customWidth="1"/>
    <col min="4624" max="4624" width="13.42578125" style="77" customWidth="1"/>
    <col min="4625" max="4626" width="0" style="77" hidden="1" customWidth="1"/>
    <col min="4627" max="4627" width="10.28515625" style="77" customWidth="1"/>
    <col min="4628" max="4864" width="11.5703125" style="77"/>
    <col min="4865" max="4865" width="12.85546875" style="77" customWidth="1"/>
    <col min="4866" max="4867" width="11.42578125" style="77" customWidth="1"/>
    <col min="4868" max="4868" width="15.28515625" style="77" customWidth="1"/>
    <col min="4869" max="4869" width="14.85546875" style="77" customWidth="1"/>
    <col min="4870" max="4870" width="8.5703125" style="77" customWidth="1"/>
    <col min="4871" max="4871" width="9.42578125" style="77" customWidth="1"/>
    <col min="4872" max="4872" width="8.7109375" style="77" customWidth="1"/>
    <col min="4873" max="4873" width="10.42578125" style="77" customWidth="1"/>
    <col min="4874" max="4874" width="12.5703125" style="77" customWidth="1"/>
    <col min="4875" max="4875" width="13.140625" style="77" customWidth="1"/>
    <col min="4876" max="4876" width="13.7109375" style="77" customWidth="1"/>
    <col min="4877" max="4877" width="12.85546875" style="77" customWidth="1"/>
    <col min="4878" max="4878" width="11.42578125" style="77" customWidth="1"/>
    <col min="4879" max="4879" width="12.5703125" style="77" customWidth="1"/>
    <col min="4880" max="4880" width="13.42578125" style="77" customWidth="1"/>
    <col min="4881" max="4882" width="0" style="77" hidden="1" customWidth="1"/>
    <col min="4883" max="4883" width="10.28515625" style="77" customWidth="1"/>
    <col min="4884" max="5120" width="11.5703125" style="77"/>
    <col min="5121" max="5121" width="12.85546875" style="77" customWidth="1"/>
    <col min="5122" max="5123" width="11.42578125" style="77" customWidth="1"/>
    <col min="5124" max="5124" width="15.28515625" style="77" customWidth="1"/>
    <col min="5125" max="5125" width="14.85546875" style="77" customWidth="1"/>
    <col min="5126" max="5126" width="8.5703125" style="77" customWidth="1"/>
    <col min="5127" max="5127" width="9.42578125" style="77" customWidth="1"/>
    <col min="5128" max="5128" width="8.7109375" style="77" customWidth="1"/>
    <col min="5129" max="5129" width="10.42578125" style="77" customWidth="1"/>
    <col min="5130" max="5130" width="12.5703125" style="77" customWidth="1"/>
    <col min="5131" max="5131" width="13.140625" style="77" customWidth="1"/>
    <col min="5132" max="5132" width="13.7109375" style="77" customWidth="1"/>
    <col min="5133" max="5133" width="12.85546875" style="77" customWidth="1"/>
    <col min="5134" max="5134" width="11.42578125" style="77" customWidth="1"/>
    <col min="5135" max="5135" width="12.5703125" style="77" customWidth="1"/>
    <col min="5136" max="5136" width="13.42578125" style="77" customWidth="1"/>
    <col min="5137" max="5138" width="0" style="77" hidden="1" customWidth="1"/>
    <col min="5139" max="5139" width="10.28515625" style="77" customWidth="1"/>
    <col min="5140" max="5376" width="11.5703125" style="77"/>
    <col min="5377" max="5377" width="12.85546875" style="77" customWidth="1"/>
    <col min="5378" max="5379" width="11.42578125" style="77" customWidth="1"/>
    <col min="5380" max="5380" width="15.28515625" style="77" customWidth="1"/>
    <col min="5381" max="5381" width="14.85546875" style="77" customWidth="1"/>
    <col min="5382" max="5382" width="8.5703125" style="77" customWidth="1"/>
    <col min="5383" max="5383" width="9.42578125" style="77" customWidth="1"/>
    <col min="5384" max="5384" width="8.7109375" style="77" customWidth="1"/>
    <col min="5385" max="5385" width="10.42578125" style="77" customWidth="1"/>
    <col min="5386" max="5386" width="12.5703125" style="77" customWidth="1"/>
    <col min="5387" max="5387" width="13.140625" style="77" customWidth="1"/>
    <col min="5388" max="5388" width="13.7109375" style="77" customWidth="1"/>
    <col min="5389" max="5389" width="12.85546875" style="77" customWidth="1"/>
    <col min="5390" max="5390" width="11.42578125" style="77" customWidth="1"/>
    <col min="5391" max="5391" width="12.5703125" style="77" customWidth="1"/>
    <col min="5392" max="5392" width="13.42578125" style="77" customWidth="1"/>
    <col min="5393" max="5394" width="0" style="77" hidden="1" customWidth="1"/>
    <col min="5395" max="5395" width="10.28515625" style="77" customWidth="1"/>
    <col min="5396" max="5632" width="11.5703125" style="77"/>
    <col min="5633" max="5633" width="12.85546875" style="77" customWidth="1"/>
    <col min="5634" max="5635" width="11.42578125" style="77" customWidth="1"/>
    <col min="5636" max="5636" width="15.28515625" style="77" customWidth="1"/>
    <col min="5637" max="5637" width="14.85546875" style="77" customWidth="1"/>
    <col min="5638" max="5638" width="8.5703125" style="77" customWidth="1"/>
    <col min="5639" max="5639" width="9.42578125" style="77" customWidth="1"/>
    <col min="5640" max="5640" width="8.7109375" style="77" customWidth="1"/>
    <col min="5641" max="5641" width="10.42578125" style="77" customWidth="1"/>
    <col min="5642" max="5642" width="12.5703125" style="77" customWidth="1"/>
    <col min="5643" max="5643" width="13.140625" style="77" customWidth="1"/>
    <col min="5644" max="5644" width="13.7109375" style="77" customWidth="1"/>
    <col min="5645" max="5645" width="12.85546875" style="77" customWidth="1"/>
    <col min="5646" max="5646" width="11.42578125" style="77" customWidth="1"/>
    <col min="5647" max="5647" width="12.5703125" style="77" customWidth="1"/>
    <col min="5648" max="5648" width="13.42578125" style="77" customWidth="1"/>
    <col min="5649" max="5650" width="0" style="77" hidden="1" customWidth="1"/>
    <col min="5651" max="5651" width="10.28515625" style="77" customWidth="1"/>
    <col min="5652" max="5888" width="11.5703125" style="77"/>
    <col min="5889" max="5889" width="12.85546875" style="77" customWidth="1"/>
    <col min="5890" max="5891" width="11.42578125" style="77" customWidth="1"/>
    <col min="5892" max="5892" width="15.28515625" style="77" customWidth="1"/>
    <col min="5893" max="5893" width="14.85546875" style="77" customWidth="1"/>
    <col min="5894" max="5894" width="8.5703125" style="77" customWidth="1"/>
    <col min="5895" max="5895" width="9.42578125" style="77" customWidth="1"/>
    <col min="5896" max="5896" width="8.7109375" style="77" customWidth="1"/>
    <col min="5897" max="5897" width="10.42578125" style="77" customWidth="1"/>
    <col min="5898" max="5898" width="12.5703125" style="77" customWidth="1"/>
    <col min="5899" max="5899" width="13.140625" style="77" customWidth="1"/>
    <col min="5900" max="5900" width="13.7109375" style="77" customWidth="1"/>
    <col min="5901" max="5901" width="12.85546875" style="77" customWidth="1"/>
    <col min="5902" max="5902" width="11.42578125" style="77" customWidth="1"/>
    <col min="5903" max="5903" width="12.5703125" style="77" customWidth="1"/>
    <col min="5904" max="5904" width="13.42578125" style="77" customWidth="1"/>
    <col min="5905" max="5906" width="0" style="77" hidden="1" customWidth="1"/>
    <col min="5907" max="5907" width="10.28515625" style="77" customWidth="1"/>
    <col min="5908" max="6144" width="11.5703125" style="77"/>
    <col min="6145" max="6145" width="12.85546875" style="77" customWidth="1"/>
    <col min="6146" max="6147" width="11.42578125" style="77" customWidth="1"/>
    <col min="6148" max="6148" width="15.28515625" style="77" customWidth="1"/>
    <col min="6149" max="6149" width="14.85546875" style="77" customWidth="1"/>
    <col min="6150" max="6150" width="8.5703125" style="77" customWidth="1"/>
    <col min="6151" max="6151" width="9.42578125" style="77" customWidth="1"/>
    <col min="6152" max="6152" width="8.7109375" style="77" customWidth="1"/>
    <col min="6153" max="6153" width="10.42578125" style="77" customWidth="1"/>
    <col min="6154" max="6154" width="12.5703125" style="77" customWidth="1"/>
    <col min="6155" max="6155" width="13.140625" style="77" customWidth="1"/>
    <col min="6156" max="6156" width="13.7109375" style="77" customWidth="1"/>
    <col min="6157" max="6157" width="12.85546875" style="77" customWidth="1"/>
    <col min="6158" max="6158" width="11.42578125" style="77" customWidth="1"/>
    <col min="6159" max="6159" width="12.5703125" style="77" customWidth="1"/>
    <col min="6160" max="6160" width="13.42578125" style="77" customWidth="1"/>
    <col min="6161" max="6162" width="0" style="77" hidden="1" customWidth="1"/>
    <col min="6163" max="6163" width="10.28515625" style="77" customWidth="1"/>
    <col min="6164" max="6400" width="11.5703125" style="77"/>
    <col min="6401" max="6401" width="12.85546875" style="77" customWidth="1"/>
    <col min="6402" max="6403" width="11.42578125" style="77" customWidth="1"/>
    <col min="6404" max="6404" width="15.28515625" style="77" customWidth="1"/>
    <col min="6405" max="6405" width="14.85546875" style="77" customWidth="1"/>
    <col min="6406" max="6406" width="8.5703125" style="77" customWidth="1"/>
    <col min="6407" max="6407" width="9.42578125" style="77" customWidth="1"/>
    <col min="6408" max="6408" width="8.7109375" style="77" customWidth="1"/>
    <col min="6409" max="6409" width="10.42578125" style="77" customWidth="1"/>
    <col min="6410" max="6410" width="12.5703125" style="77" customWidth="1"/>
    <col min="6411" max="6411" width="13.140625" style="77" customWidth="1"/>
    <col min="6412" max="6412" width="13.7109375" style="77" customWidth="1"/>
    <col min="6413" max="6413" width="12.85546875" style="77" customWidth="1"/>
    <col min="6414" max="6414" width="11.42578125" style="77" customWidth="1"/>
    <col min="6415" max="6415" width="12.5703125" style="77" customWidth="1"/>
    <col min="6416" max="6416" width="13.42578125" style="77" customWidth="1"/>
    <col min="6417" max="6418" width="0" style="77" hidden="1" customWidth="1"/>
    <col min="6419" max="6419" width="10.28515625" style="77" customWidth="1"/>
    <col min="6420" max="6656" width="11.5703125" style="77"/>
    <col min="6657" max="6657" width="12.85546875" style="77" customWidth="1"/>
    <col min="6658" max="6659" width="11.42578125" style="77" customWidth="1"/>
    <col min="6660" max="6660" width="15.28515625" style="77" customWidth="1"/>
    <col min="6661" max="6661" width="14.85546875" style="77" customWidth="1"/>
    <col min="6662" max="6662" width="8.5703125" style="77" customWidth="1"/>
    <col min="6663" max="6663" width="9.42578125" style="77" customWidth="1"/>
    <col min="6664" max="6664" width="8.7109375" style="77" customWidth="1"/>
    <col min="6665" max="6665" width="10.42578125" style="77" customWidth="1"/>
    <col min="6666" max="6666" width="12.5703125" style="77" customWidth="1"/>
    <col min="6667" max="6667" width="13.140625" style="77" customWidth="1"/>
    <col min="6668" max="6668" width="13.7109375" style="77" customWidth="1"/>
    <col min="6669" max="6669" width="12.85546875" style="77" customWidth="1"/>
    <col min="6670" max="6670" width="11.42578125" style="77" customWidth="1"/>
    <col min="6671" max="6671" width="12.5703125" style="77" customWidth="1"/>
    <col min="6672" max="6672" width="13.42578125" style="77" customWidth="1"/>
    <col min="6673" max="6674" width="0" style="77" hidden="1" customWidth="1"/>
    <col min="6675" max="6675" width="10.28515625" style="77" customWidth="1"/>
    <col min="6676" max="6912" width="11.5703125" style="77"/>
    <col min="6913" max="6913" width="12.85546875" style="77" customWidth="1"/>
    <col min="6914" max="6915" width="11.42578125" style="77" customWidth="1"/>
    <col min="6916" max="6916" width="15.28515625" style="77" customWidth="1"/>
    <col min="6917" max="6917" width="14.85546875" style="77" customWidth="1"/>
    <col min="6918" max="6918" width="8.5703125" style="77" customWidth="1"/>
    <col min="6919" max="6919" width="9.42578125" style="77" customWidth="1"/>
    <col min="6920" max="6920" width="8.7109375" style="77" customWidth="1"/>
    <col min="6921" max="6921" width="10.42578125" style="77" customWidth="1"/>
    <col min="6922" max="6922" width="12.5703125" style="77" customWidth="1"/>
    <col min="6923" max="6923" width="13.140625" style="77" customWidth="1"/>
    <col min="6924" max="6924" width="13.7109375" style="77" customWidth="1"/>
    <col min="6925" max="6925" width="12.85546875" style="77" customWidth="1"/>
    <col min="6926" max="6926" width="11.42578125" style="77" customWidth="1"/>
    <col min="6927" max="6927" width="12.5703125" style="77" customWidth="1"/>
    <col min="6928" max="6928" width="13.42578125" style="77" customWidth="1"/>
    <col min="6929" max="6930" width="0" style="77" hidden="1" customWidth="1"/>
    <col min="6931" max="6931" width="10.28515625" style="77" customWidth="1"/>
    <col min="6932" max="7168" width="11.5703125" style="77"/>
    <col min="7169" max="7169" width="12.85546875" style="77" customWidth="1"/>
    <col min="7170" max="7171" width="11.42578125" style="77" customWidth="1"/>
    <col min="7172" max="7172" width="15.28515625" style="77" customWidth="1"/>
    <col min="7173" max="7173" width="14.85546875" style="77" customWidth="1"/>
    <col min="7174" max="7174" width="8.5703125" style="77" customWidth="1"/>
    <col min="7175" max="7175" width="9.42578125" style="77" customWidth="1"/>
    <col min="7176" max="7176" width="8.7109375" style="77" customWidth="1"/>
    <col min="7177" max="7177" width="10.42578125" style="77" customWidth="1"/>
    <col min="7178" max="7178" width="12.5703125" style="77" customWidth="1"/>
    <col min="7179" max="7179" width="13.140625" style="77" customWidth="1"/>
    <col min="7180" max="7180" width="13.7109375" style="77" customWidth="1"/>
    <col min="7181" max="7181" width="12.85546875" style="77" customWidth="1"/>
    <col min="7182" max="7182" width="11.42578125" style="77" customWidth="1"/>
    <col min="7183" max="7183" width="12.5703125" style="77" customWidth="1"/>
    <col min="7184" max="7184" width="13.42578125" style="77" customWidth="1"/>
    <col min="7185" max="7186" width="0" style="77" hidden="1" customWidth="1"/>
    <col min="7187" max="7187" width="10.28515625" style="77" customWidth="1"/>
    <col min="7188" max="7424" width="11.5703125" style="77"/>
    <col min="7425" max="7425" width="12.85546875" style="77" customWidth="1"/>
    <col min="7426" max="7427" width="11.42578125" style="77" customWidth="1"/>
    <col min="7428" max="7428" width="15.28515625" style="77" customWidth="1"/>
    <col min="7429" max="7429" width="14.85546875" style="77" customWidth="1"/>
    <col min="7430" max="7430" width="8.5703125" style="77" customWidth="1"/>
    <col min="7431" max="7431" width="9.42578125" style="77" customWidth="1"/>
    <col min="7432" max="7432" width="8.7109375" style="77" customWidth="1"/>
    <col min="7433" max="7433" width="10.42578125" style="77" customWidth="1"/>
    <col min="7434" max="7434" width="12.5703125" style="77" customWidth="1"/>
    <col min="7435" max="7435" width="13.140625" style="77" customWidth="1"/>
    <col min="7436" max="7436" width="13.7109375" style="77" customWidth="1"/>
    <col min="7437" max="7437" width="12.85546875" style="77" customWidth="1"/>
    <col min="7438" max="7438" width="11.42578125" style="77" customWidth="1"/>
    <col min="7439" max="7439" width="12.5703125" style="77" customWidth="1"/>
    <col min="7440" max="7440" width="13.42578125" style="77" customWidth="1"/>
    <col min="7441" max="7442" width="0" style="77" hidden="1" customWidth="1"/>
    <col min="7443" max="7443" width="10.28515625" style="77" customWidth="1"/>
    <col min="7444" max="7680" width="11.5703125" style="77"/>
    <col min="7681" max="7681" width="12.85546875" style="77" customWidth="1"/>
    <col min="7682" max="7683" width="11.42578125" style="77" customWidth="1"/>
    <col min="7684" max="7684" width="15.28515625" style="77" customWidth="1"/>
    <col min="7685" max="7685" width="14.85546875" style="77" customWidth="1"/>
    <col min="7686" max="7686" width="8.5703125" style="77" customWidth="1"/>
    <col min="7687" max="7687" width="9.42578125" style="77" customWidth="1"/>
    <col min="7688" max="7688" width="8.7109375" style="77" customWidth="1"/>
    <col min="7689" max="7689" width="10.42578125" style="77" customWidth="1"/>
    <col min="7690" max="7690" width="12.5703125" style="77" customWidth="1"/>
    <col min="7691" max="7691" width="13.140625" style="77" customWidth="1"/>
    <col min="7692" max="7692" width="13.7109375" style="77" customWidth="1"/>
    <col min="7693" max="7693" width="12.85546875" style="77" customWidth="1"/>
    <col min="7694" max="7694" width="11.42578125" style="77" customWidth="1"/>
    <col min="7695" max="7695" width="12.5703125" style="77" customWidth="1"/>
    <col min="7696" max="7696" width="13.42578125" style="77" customWidth="1"/>
    <col min="7697" max="7698" width="0" style="77" hidden="1" customWidth="1"/>
    <col min="7699" max="7699" width="10.28515625" style="77" customWidth="1"/>
    <col min="7700" max="7936" width="11.5703125" style="77"/>
    <col min="7937" max="7937" width="12.85546875" style="77" customWidth="1"/>
    <col min="7938" max="7939" width="11.42578125" style="77" customWidth="1"/>
    <col min="7940" max="7940" width="15.28515625" style="77" customWidth="1"/>
    <col min="7941" max="7941" width="14.85546875" style="77" customWidth="1"/>
    <col min="7942" max="7942" width="8.5703125" style="77" customWidth="1"/>
    <col min="7943" max="7943" width="9.42578125" style="77" customWidth="1"/>
    <col min="7944" max="7944" width="8.7109375" style="77" customWidth="1"/>
    <col min="7945" max="7945" width="10.42578125" style="77" customWidth="1"/>
    <col min="7946" max="7946" width="12.5703125" style="77" customWidth="1"/>
    <col min="7947" max="7947" width="13.140625" style="77" customWidth="1"/>
    <col min="7948" max="7948" width="13.7109375" style="77" customWidth="1"/>
    <col min="7949" max="7949" width="12.85546875" style="77" customWidth="1"/>
    <col min="7950" max="7950" width="11.42578125" style="77" customWidth="1"/>
    <col min="7951" max="7951" width="12.5703125" style="77" customWidth="1"/>
    <col min="7952" max="7952" width="13.42578125" style="77" customWidth="1"/>
    <col min="7953" max="7954" width="0" style="77" hidden="1" customWidth="1"/>
    <col min="7955" max="7955" width="10.28515625" style="77" customWidth="1"/>
    <col min="7956" max="8192" width="11.5703125" style="77"/>
    <col min="8193" max="8193" width="12.85546875" style="77" customWidth="1"/>
    <col min="8194" max="8195" width="11.42578125" style="77" customWidth="1"/>
    <col min="8196" max="8196" width="15.28515625" style="77" customWidth="1"/>
    <col min="8197" max="8197" width="14.85546875" style="77" customWidth="1"/>
    <col min="8198" max="8198" width="8.5703125" style="77" customWidth="1"/>
    <col min="8199" max="8199" width="9.42578125" style="77" customWidth="1"/>
    <col min="8200" max="8200" width="8.7109375" style="77" customWidth="1"/>
    <col min="8201" max="8201" width="10.42578125" style="77" customWidth="1"/>
    <col min="8202" max="8202" width="12.5703125" style="77" customWidth="1"/>
    <col min="8203" max="8203" width="13.140625" style="77" customWidth="1"/>
    <col min="8204" max="8204" width="13.7109375" style="77" customWidth="1"/>
    <col min="8205" max="8205" width="12.85546875" style="77" customWidth="1"/>
    <col min="8206" max="8206" width="11.42578125" style="77" customWidth="1"/>
    <col min="8207" max="8207" width="12.5703125" style="77" customWidth="1"/>
    <col min="8208" max="8208" width="13.42578125" style="77" customWidth="1"/>
    <col min="8209" max="8210" width="0" style="77" hidden="1" customWidth="1"/>
    <col min="8211" max="8211" width="10.28515625" style="77" customWidth="1"/>
    <col min="8212" max="8448" width="11.5703125" style="77"/>
    <col min="8449" max="8449" width="12.85546875" style="77" customWidth="1"/>
    <col min="8450" max="8451" width="11.42578125" style="77" customWidth="1"/>
    <col min="8452" max="8452" width="15.28515625" style="77" customWidth="1"/>
    <col min="8453" max="8453" width="14.85546875" style="77" customWidth="1"/>
    <col min="8454" max="8454" width="8.5703125" style="77" customWidth="1"/>
    <col min="8455" max="8455" width="9.42578125" style="77" customWidth="1"/>
    <col min="8456" max="8456" width="8.7109375" style="77" customWidth="1"/>
    <col min="8457" max="8457" width="10.42578125" style="77" customWidth="1"/>
    <col min="8458" max="8458" width="12.5703125" style="77" customWidth="1"/>
    <col min="8459" max="8459" width="13.140625" style="77" customWidth="1"/>
    <col min="8460" max="8460" width="13.7109375" style="77" customWidth="1"/>
    <col min="8461" max="8461" width="12.85546875" style="77" customWidth="1"/>
    <col min="8462" max="8462" width="11.42578125" style="77" customWidth="1"/>
    <col min="8463" max="8463" width="12.5703125" style="77" customWidth="1"/>
    <col min="8464" max="8464" width="13.42578125" style="77" customWidth="1"/>
    <col min="8465" max="8466" width="0" style="77" hidden="1" customWidth="1"/>
    <col min="8467" max="8467" width="10.28515625" style="77" customWidth="1"/>
    <col min="8468" max="8704" width="11.5703125" style="77"/>
    <col min="8705" max="8705" width="12.85546875" style="77" customWidth="1"/>
    <col min="8706" max="8707" width="11.42578125" style="77" customWidth="1"/>
    <col min="8708" max="8708" width="15.28515625" style="77" customWidth="1"/>
    <col min="8709" max="8709" width="14.85546875" style="77" customWidth="1"/>
    <col min="8710" max="8710" width="8.5703125" style="77" customWidth="1"/>
    <col min="8711" max="8711" width="9.42578125" style="77" customWidth="1"/>
    <col min="8712" max="8712" width="8.7109375" style="77" customWidth="1"/>
    <col min="8713" max="8713" width="10.42578125" style="77" customWidth="1"/>
    <col min="8714" max="8714" width="12.5703125" style="77" customWidth="1"/>
    <col min="8715" max="8715" width="13.140625" style="77" customWidth="1"/>
    <col min="8716" max="8716" width="13.7109375" style="77" customWidth="1"/>
    <col min="8717" max="8717" width="12.85546875" style="77" customWidth="1"/>
    <col min="8718" max="8718" width="11.42578125" style="77" customWidth="1"/>
    <col min="8719" max="8719" width="12.5703125" style="77" customWidth="1"/>
    <col min="8720" max="8720" width="13.42578125" style="77" customWidth="1"/>
    <col min="8721" max="8722" width="0" style="77" hidden="1" customWidth="1"/>
    <col min="8723" max="8723" width="10.28515625" style="77" customWidth="1"/>
    <col min="8724" max="8960" width="11.5703125" style="77"/>
    <col min="8961" max="8961" width="12.85546875" style="77" customWidth="1"/>
    <col min="8962" max="8963" width="11.42578125" style="77" customWidth="1"/>
    <col min="8964" max="8964" width="15.28515625" style="77" customWidth="1"/>
    <col min="8965" max="8965" width="14.85546875" style="77" customWidth="1"/>
    <col min="8966" max="8966" width="8.5703125" style="77" customWidth="1"/>
    <col min="8967" max="8967" width="9.42578125" style="77" customWidth="1"/>
    <col min="8968" max="8968" width="8.7109375" style="77" customWidth="1"/>
    <col min="8969" max="8969" width="10.42578125" style="77" customWidth="1"/>
    <col min="8970" max="8970" width="12.5703125" style="77" customWidth="1"/>
    <col min="8971" max="8971" width="13.140625" style="77" customWidth="1"/>
    <col min="8972" max="8972" width="13.7109375" style="77" customWidth="1"/>
    <col min="8973" max="8973" width="12.85546875" style="77" customWidth="1"/>
    <col min="8974" max="8974" width="11.42578125" style="77" customWidth="1"/>
    <col min="8975" max="8975" width="12.5703125" style="77" customWidth="1"/>
    <col min="8976" max="8976" width="13.42578125" style="77" customWidth="1"/>
    <col min="8977" max="8978" width="0" style="77" hidden="1" customWidth="1"/>
    <col min="8979" max="8979" width="10.28515625" style="77" customWidth="1"/>
    <col min="8980" max="9216" width="11.5703125" style="77"/>
    <col min="9217" max="9217" width="12.85546875" style="77" customWidth="1"/>
    <col min="9218" max="9219" width="11.42578125" style="77" customWidth="1"/>
    <col min="9220" max="9220" width="15.28515625" style="77" customWidth="1"/>
    <col min="9221" max="9221" width="14.85546875" style="77" customWidth="1"/>
    <col min="9222" max="9222" width="8.5703125" style="77" customWidth="1"/>
    <col min="9223" max="9223" width="9.42578125" style="77" customWidth="1"/>
    <col min="9224" max="9224" width="8.7109375" style="77" customWidth="1"/>
    <col min="9225" max="9225" width="10.42578125" style="77" customWidth="1"/>
    <col min="9226" max="9226" width="12.5703125" style="77" customWidth="1"/>
    <col min="9227" max="9227" width="13.140625" style="77" customWidth="1"/>
    <col min="9228" max="9228" width="13.7109375" style="77" customWidth="1"/>
    <col min="9229" max="9229" width="12.85546875" style="77" customWidth="1"/>
    <col min="9230" max="9230" width="11.42578125" style="77" customWidth="1"/>
    <col min="9231" max="9231" width="12.5703125" style="77" customWidth="1"/>
    <col min="9232" max="9232" width="13.42578125" style="77" customWidth="1"/>
    <col min="9233" max="9234" width="0" style="77" hidden="1" customWidth="1"/>
    <col min="9235" max="9235" width="10.28515625" style="77" customWidth="1"/>
    <col min="9236" max="9472" width="11.5703125" style="77"/>
    <col min="9473" max="9473" width="12.85546875" style="77" customWidth="1"/>
    <col min="9474" max="9475" width="11.42578125" style="77" customWidth="1"/>
    <col min="9476" max="9476" width="15.28515625" style="77" customWidth="1"/>
    <col min="9477" max="9477" width="14.85546875" style="77" customWidth="1"/>
    <col min="9478" max="9478" width="8.5703125" style="77" customWidth="1"/>
    <col min="9479" max="9479" width="9.42578125" style="77" customWidth="1"/>
    <col min="9480" max="9480" width="8.7109375" style="77" customWidth="1"/>
    <col min="9481" max="9481" width="10.42578125" style="77" customWidth="1"/>
    <col min="9482" max="9482" width="12.5703125" style="77" customWidth="1"/>
    <col min="9483" max="9483" width="13.140625" style="77" customWidth="1"/>
    <col min="9484" max="9484" width="13.7109375" style="77" customWidth="1"/>
    <col min="9485" max="9485" width="12.85546875" style="77" customWidth="1"/>
    <col min="9486" max="9486" width="11.42578125" style="77" customWidth="1"/>
    <col min="9487" max="9487" width="12.5703125" style="77" customWidth="1"/>
    <col min="9488" max="9488" width="13.42578125" style="77" customWidth="1"/>
    <col min="9489" max="9490" width="0" style="77" hidden="1" customWidth="1"/>
    <col min="9491" max="9491" width="10.28515625" style="77" customWidth="1"/>
    <col min="9492" max="9728" width="11.5703125" style="77"/>
    <col min="9729" max="9729" width="12.85546875" style="77" customWidth="1"/>
    <col min="9730" max="9731" width="11.42578125" style="77" customWidth="1"/>
    <col min="9732" max="9732" width="15.28515625" style="77" customWidth="1"/>
    <col min="9733" max="9733" width="14.85546875" style="77" customWidth="1"/>
    <col min="9734" max="9734" width="8.5703125" style="77" customWidth="1"/>
    <col min="9735" max="9735" width="9.42578125" style="77" customWidth="1"/>
    <col min="9736" max="9736" width="8.7109375" style="77" customWidth="1"/>
    <col min="9737" max="9737" width="10.42578125" style="77" customWidth="1"/>
    <col min="9738" max="9738" width="12.5703125" style="77" customWidth="1"/>
    <col min="9739" max="9739" width="13.140625" style="77" customWidth="1"/>
    <col min="9740" max="9740" width="13.7109375" style="77" customWidth="1"/>
    <col min="9741" max="9741" width="12.85546875" style="77" customWidth="1"/>
    <col min="9742" max="9742" width="11.42578125" style="77" customWidth="1"/>
    <col min="9743" max="9743" width="12.5703125" style="77" customWidth="1"/>
    <col min="9744" max="9744" width="13.42578125" style="77" customWidth="1"/>
    <col min="9745" max="9746" width="0" style="77" hidden="1" customWidth="1"/>
    <col min="9747" max="9747" width="10.28515625" style="77" customWidth="1"/>
    <col min="9748" max="9984" width="11.5703125" style="77"/>
    <col min="9985" max="9985" width="12.85546875" style="77" customWidth="1"/>
    <col min="9986" max="9987" width="11.42578125" style="77" customWidth="1"/>
    <col min="9988" max="9988" width="15.28515625" style="77" customWidth="1"/>
    <col min="9989" max="9989" width="14.85546875" style="77" customWidth="1"/>
    <col min="9990" max="9990" width="8.5703125" style="77" customWidth="1"/>
    <col min="9991" max="9991" width="9.42578125" style="77" customWidth="1"/>
    <col min="9992" max="9992" width="8.7109375" style="77" customWidth="1"/>
    <col min="9993" max="9993" width="10.42578125" style="77" customWidth="1"/>
    <col min="9994" max="9994" width="12.5703125" style="77" customWidth="1"/>
    <col min="9995" max="9995" width="13.140625" style="77" customWidth="1"/>
    <col min="9996" max="9996" width="13.7109375" style="77" customWidth="1"/>
    <col min="9997" max="9997" width="12.85546875" style="77" customWidth="1"/>
    <col min="9998" max="9998" width="11.42578125" style="77" customWidth="1"/>
    <col min="9999" max="9999" width="12.5703125" style="77" customWidth="1"/>
    <col min="10000" max="10000" width="13.42578125" style="77" customWidth="1"/>
    <col min="10001" max="10002" width="0" style="77" hidden="1" customWidth="1"/>
    <col min="10003" max="10003" width="10.28515625" style="77" customWidth="1"/>
    <col min="10004" max="10240" width="11.5703125" style="77"/>
    <col min="10241" max="10241" width="12.85546875" style="77" customWidth="1"/>
    <col min="10242" max="10243" width="11.42578125" style="77" customWidth="1"/>
    <col min="10244" max="10244" width="15.28515625" style="77" customWidth="1"/>
    <col min="10245" max="10245" width="14.85546875" style="77" customWidth="1"/>
    <col min="10246" max="10246" width="8.5703125" style="77" customWidth="1"/>
    <col min="10247" max="10247" width="9.42578125" style="77" customWidth="1"/>
    <col min="10248" max="10248" width="8.7109375" style="77" customWidth="1"/>
    <col min="10249" max="10249" width="10.42578125" style="77" customWidth="1"/>
    <col min="10250" max="10250" width="12.5703125" style="77" customWidth="1"/>
    <col min="10251" max="10251" width="13.140625" style="77" customWidth="1"/>
    <col min="10252" max="10252" width="13.7109375" style="77" customWidth="1"/>
    <col min="10253" max="10253" width="12.85546875" style="77" customWidth="1"/>
    <col min="10254" max="10254" width="11.42578125" style="77" customWidth="1"/>
    <col min="10255" max="10255" width="12.5703125" style="77" customWidth="1"/>
    <col min="10256" max="10256" width="13.42578125" style="77" customWidth="1"/>
    <col min="10257" max="10258" width="0" style="77" hidden="1" customWidth="1"/>
    <col min="10259" max="10259" width="10.28515625" style="77" customWidth="1"/>
    <col min="10260" max="10496" width="11.5703125" style="77"/>
    <col min="10497" max="10497" width="12.85546875" style="77" customWidth="1"/>
    <col min="10498" max="10499" width="11.42578125" style="77" customWidth="1"/>
    <col min="10500" max="10500" width="15.28515625" style="77" customWidth="1"/>
    <col min="10501" max="10501" width="14.85546875" style="77" customWidth="1"/>
    <col min="10502" max="10502" width="8.5703125" style="77" customWidth="1"/>
    <col min="10503" max="10503" width="9.42578125" style="77" customWidth="1"/>
    <col min="10504" max="10504" width="8.7109375" style="77" customWidth="1"/>
    <col min="10505" max="10505" width="10.42578125" style="77" customWidth="1"/>
    <col min="10506" max="10506" width="12.5703125" style="77" customWidth="1"/>
    <col min="10507" max="10507" width="13.140625" style="77" customWidth="1"/>
    <col min="10508" max="10508" width="13.7109375" style="77" customWidth="1"/>
    <col min="10509" max="10509" width="12.85546875" style="77" customWidth="1"/>
    <col min="10510" max="10510" width="11.42578125" style="77" customWidth="1"/>
    <col min="10511" max="10511" width="12.5703125" style="77" customWidth="1"/>
    <col min="10512" max="10512" width="13.42578125" style="77" customWidth="1"/>
    <col min="10513" max="10514" width="0" style="77" hidden="1" customWidth="1"/>
    <col min="10515" max="10515" width="10.28515625" style="77" customWidth="1"/>
    <col min="10516" max="10752" width="11.5703125" style="77"/>
    <col min="10753" max="10753" width="12.85546875" style="77" customWidth="1"/>
    <col min="10754" max="10755" width="11.42578125" style="77" customWidth="1"/>
    <col min="10756" max="10756" width="15.28515625" style="77" customWidth="1"/>
    <col min="10757" max="10757" width="14.85546875" style="77" customWidth="1"/>
    <col min="10758" max="10758" width="8.5703125" style="77" customWidth="1"/>
    <col min="10759" max="10759" width="9.42578125" style="77" customWidth="1"/>
    <col min="10760" max="10760" width="8.7109375" style="77" customWidth="1"/>
    <col min="10761" max="10761" width="10.42578125" style="77" customWidth="1"/>
    <col min="10762" max="10762" width="12.5703125" style="77" customWidth="1"/>
    <col min="10763" max="10763" width="13.140625" style="77" customWidth="1"/>
    <col min="10764" max="10764" width="13.7109375" style="77" customWidth="1"/>
    <col min="10765" max="10765" width="12.85546875" style="77" customWidth="1"/>
    <col min="10766" max="10766" width="11.42578125" style="77" customWidth="1"/>
    <col min="10767" max="10767" width="12.5703125" style="77" customWidth="1"/>
    <col min="10768" max="10768" width="13.42578125" style="77" customWidth="1"/>
    <col min="10769" max="10770" width="0" style="77" hidden="1" customWidth="1"/>
    <col min="10771" max="10771" width="10.28515625" style="77" customWidth="1"/>
    <col min="10772" max="11008" width="11.5703125" style="77"/>
    <col min="11009" max="11009" width="12.85546875" style="77" customWidth="1"/>
    <col min="11010" max="11011" width="11.42578125" style="77" customWidth="1"/>
    <col min="11012" max="11012" width="15.28515625" style="77" customWidth="1"/>
    <col min="11013" max="11013" width="14.85546875" style="77" customWidth="1"/>
    <col min="11014" max="11014" width="8.5703125" style="77" customWidth="1"/>
    <col min="11015" max="11015" width="9.42578125" style="77" customWidth="1"/>
    <col min="11016" max="11016" width="8.7109375" style="77" customWidth="1"/>
    <col min="11017" max="11017" width="10.42578125" style="77" customWidth="1"/>
    <col min="11018" max="11018" width="12.5703125" style="77" customWidth="1"/>
    <col min="11019" max="11019" width="13.140625" style="77" customWidth="1"/>
    <col min="11020" max="11020" width="13.7109375" style="77" customWidth="1"/>
    <col min="11021" max="11021" width="12.85546875" style="77" customWidth="1"/>
    <col min="11022" max="11022" width="11.42578125" style="77" customWidth="1"/>
    <col min="11023" max="11023" width="12.5703125" style="77" customWidth="1"/>
    <col min="11024" max="11024" width="13.42578125" style="77" customWidth="1"/>
    <col min="11025" max="11026" width="0" style="77" hidden="1" customWidth="1"/>
    <col min="11027" max="11027" width="10.28515625" style="77" customWidth="1"/>
    <col min="11028" max="11264" width="11.5703125" style="77"/>
    <col min="11265" max="11265" width="12.85546875" style="77" customWidth="1"/>
    <col min="11266" max="11267" width="11.42578125" style="77" customWidth="1"/>
    <col min="11268" max="11268" width="15.28515625" style="77" customWidth="1"/>
    <col min="11269" max="11269" width="14.85546875" style="77" customWidth="1"/>
    <col min="11270" max="11270" width="8.5703125" style="77" customWidth="1"/>
    <col min="11271" max="11271" width="9.42578125" style="77" customWidth="1"/>
    <col min="11272" max="11272" width="8.7109375" style="77" customWidth="1"/>
    <col min="11273" max="11273" width="10.42578125" style="77" customWidth="1"/>
    <col min="11274" max="11274" width="12.5703125" style="77" customWidth="1"/>
    <col min="11275" max="11275" width="13.140625" style="77" customWidth="1"/>
    <col min="11276" max="11276" width="13.7109375" style="77" customWidth="1"/>
    <col min="11277" max="11277" width="12.85546875" style="77" customWidth="1"/>
    <col min="11278" max="11278" width="11.42578125" style="77" customWidth="1"/>
    <col min="11279" max="11279" width="12.5703125" style="77" customWidth="1"/>
    <col min="11280" max="11280" width="13.42578125" style="77" customWidth="1"/>
    <col min="11281" max="11282" width="0" style="77" hidden="1" customWidth="1"/>
    <col min="11283" max="11283" width="10.28515625" style="77" customWidth="1"/>
    <col min="11284" max="11520" width="11.5703125" style="77"/>
    <col min="11521" max="11521" width="12.85546875" style="77" customWidth="1"/>
    <col min="11522" max="11523" width="11.42578125" style="77" customWidth="1"/>
    <col min="11524" max="11524" width="15.28515625" style="77" customWidth="1"/>
    <col min="11525" max="11525" width="14.85546875" style="77" customWidth="1"/>
    <col min="11526" max="11526" width="8.5703125" style="77" customWidth="1"/>
    <col min="11527" max="11527" width="9.42578125" style="77" customWidth="1"/>
    <col min="11528" max="11528" width="8.7109375" style="77" customWidth="1"/>
    <col min="11529" max="11529" width="10.42578125" style="77" customWidth="1"/>
    <col min="11530" max="11530" width="12.5703125" style="77" customWidth="1"/>
    <col min="11531" max="11531" width="13.140625" style="77" customWidth="1"/>
    <col min="11532" max="11532" width="13.7109375" style="77" customWidth="1"/>
    <col min="11533" max="11533" width="12.85546875" style="77" customWidth="1"/>
    <col min="11534" max="11534" width="11.42578125" style="77" customWidth="1"/>
    <col min="11535" max="11535" width="12.5703125" style="77" customWidth="1"/>
    <col min="11536" max="11536" width="13.42578125" style="77" customWidth="1"/>
    <col min="11537" max="11538" width="0" style="77" hidden="1" customWidth="1"/>
    <col min="11539" max="11539" width="10.28515625" style="77" customWidth="1"/>
    <col min="11540" max="11776" width="11.5703125" style="77"/>
    <col min="11777" max="11777" width="12.85546875" style="77" customWidth="1"/>
    <col min="11778" max="11779" width="11.42578125" style="77" customWidth="1"/>
    <col min="11780" max="11780" width="15.28515625" style="77" customWidth="1"/>
    <col min="11781" max="11781" width="14.85546875" style="77" customWidth="1"/>
    <col min="11782" max="11782" width="8.5703125" style="77" customWidth="1"/>
    <col min="11783" max="11783" width="9.42578125" style="77" customWidth="1"/>
    <col min="11784" max="11784" width="8.7109375" style="77" customWidth="1"/>
    <col min="11785" max="11785" width="10.42578125" style="77" customWidth="1"/>
    <col min="11786" max="11786" width="12.5703125" style="77" customWidth="1"/>
    <col min="11787" max="11787" width="13.140625" style="77" customWidth="1"/>
    <col min="11788" max="11788" width="13.7109375" style="77" customWidth="1"/>
    <col min="11789" max="11789" width="12.85546875" style="77" customWidth="1"/>
    <col min="11790" max="11790" width="11.42578125" style="77" customWidth="1"/>
    <col min="11791" max="11791" width="12.5703125" style="77" customWidth="1"/>
    <col min="11792" max="11792" width="13.42578125" style="77" customWidth="1"/>
    <col min="11793" max="11794" width="0" style="77" hidden="1" customWidth="1"/>
    <col min="11795" max="11795" width="10.28515625" style="77" customWidth="1"/>
    <col min="11796" max="12032" width="11.5703125" style="77"/>
    <col min="12033" max="12033" width="12.85546875" style="77" customWidth="1"/>
    <col min="12034" max="12035" width="11.42578125" style="77" customWidth="1"/>
    <col min="12036" max="12036" width="15.28515625" style="77" customWidth="1"/>
    <col min="12037" max="12037" width="14.85546875" style="77" customWidth="1"/>
    <col min="12038" max="12038" width="8.5703125" style="77" customWidth="1"/>
    <col min="12039" max="12039" width="9.42578125" style="77" customWidth="1"/>
    <col min="12040" max="12040" width="8.7109375" style="77" customWidth="1"/>
    <col min="12041" max="12041" width="10.42578125" style="77" customWidth="1"/>
    <col min="12042" max="12042" width="12.5703125" style="77" customWidth="1"/>
    <col min="12043" max="12043" width="13.140625" style="77" customWidth="1"/>
    <col min="12044" max="12044" width="13.7109375" style="77" customWidth="1"/>
    <col min="12045" max="12045" width="12.85546875" style="77" customWidth="1"/>
    <col min="12046" max="12046" width="11.42578125" style="77" customWidth="1"/>
    <col min="12047" max="12047" width="12.5703125" style="77" customWidth="1"/>
    <col min="12048" max="12048" width="13.42578125" style="77" customWidth="1"/>
    <col min="12049" max="12050" width="0" style="77" hidden="1" customWidth="1"/>
    <col min="12051" max="12051" width="10.28515625" style="77" customWidth="1"/>
    <col min="12052" max="12288" width="11.5703125" style="77"/>
    <col min="12289" max="12289" width="12.85546875" style="77" customWidth="1"/>
    <col min="12290" max="12291" width="11.42578125" style="77" customWidth="1"/>
    <col min="12292" max="12292" width="15.28515625" style="77" customWidth="1"/>
    <col min="12293" max="12293" width="14.85546875" style="77" customWidth="1"/>
    <col min="12294" max="12294" width="8.5703125" style="77" customWidth="1"/>
    <col min="12295" max="12295" width="9.42578125" style="77" customWidth="1"/>
    <col min="12296" max="12296" width="8.7109375" style="77" customWidth="1"/>
    <col min="12297" max="12297" width="10.42578125" style="77" customWidth="1"/>
    <col min="12298" max="12298" width="12.5703125" style="77" customWidth="1"/>
    <col min="12299" max="12299" width="13.140625" style="77" customWidth="1"/>
    <col min="12300" max="12300" width="13.7109375" style="77" customWidth="1"/>
    <col min="12301" max="12301" width="12.85546875" style="77" customWidth="1"/>
    <col min="12302" max="12302" width="11.42578125" style="77" customWidth="1"/>
    <col min="12303" max="12303" width="12.5703125" style="77" customWidth="1"/>
    <col min="12304" max="12304" width="13.42578125" style="77" customWidth="1"/>
    <col min="12305" max="12306" width="0" style="77" hidden="1" customWidth="1"/>
    <col min="12307" max="12307" width="10.28515625" style="77" customWidth="1"/>
    <col min="12308" max="12544" width="11.5703125" style="77"/>
    <col min="12545" max="12545" width="12.85546875" style="77" customWidth="1"/>
    <col min="12546" max="12547" width="11.42578125" style="77" customWidth="1"/>
    <col min="12548" max="12548" width="15.28515625" style="77" customWidth="1"/>
    <col min="12549" max="12549" width="14.85546875" style="77" customWidth="1"/>
    <col min="12550" max="12550" width="8.5703125" style="77" customWidth="1"/>
    <col min="12551" max="12551" width="9.42578125" style="77" customWidth="1"/>
    <col min="12552" max="12552" width="8.7109375" style="77" customWidth="1"/>
    <col min="12553" max="12553" width="10.42578125" style="77" customWidth="1"/>
    <col min="12554" max="12554" width="12.5703125" style="77" customWidth="1"/>
    <col min="12555" max="12555" width="13.140625" style="77" customWidth="1"/>
    <col min="12556" max="12556" width="13.7109375" style="77" customWidth="1"/>
    <col min="12557" max="12557" width="12.85546875" style="77" customWidth="1"/>
    <col min="12558" max="12558" width="11.42578125" style="77" customWidth="1"/>
    <col min="12559" max="12559" width="12.5703125" style="77" customWidth="1"/>
    <col min="12560" max="12560" width="13.42578125" style="77" customWidth="1"/>
    <col min="12561" max="12562" width="0" style="77" hidden="1" customWidth="1"/>
    <col min="12563" max="12563" width="10.28515625" style="77" customWidth="1"/>
    <col min="12564" max="12800" width="11.5703125" style="77"/>
    <col min="12801" max="12801" width="12.85546875" style="77" customWidth="1"/>
    <col min="12802" max="12803" width="11.42578125" style="77" customWidth="1"/>
    <col min="12804" max="12804" width="15.28515625" style="77" customWidth="1"/>
    <col min="12805" max="12805" width="14.85546875" style="77" customWidth="1"/>
    <col min="12806" max="12806" width="8.5703125" style="77" customWidth="1"/>
    <col min="12807" max="12807" width="9.42578125" style="77" customWidth="1"/>
    <col min="12808" max="12808" width="8.7109375" style="77" customWidth="1"/>
    <col min="12809" max="12809" width="10.42578125" style="77" customWidth="1"/>
    <col min="12810" max="12810" width="12.5703125" style="77" customWidth="1"/>
    <col min="12811" max="12811" width="13.140625" style="77" customWidth="1"/>
    <col min="12812" max="12812" width="13.7109375" style="77" customWidth="1"/>
    <col min="12813" max="12813" width="12.85546875" style="77" customWidth="1"/>
    <col min="12814" max="12814" width="11.42578125" style="77" customWidth="1"/>
    <col min="12815" max="12815" width="12.5703125" style="77" customWidth="1"/>
    <col min="12816" max="12816" width="13.42578125" style="77" customWidth="1"/>
    <col min="12817" max="12818" width="0" style="77" hidden="1" customWidth="1"/>
    <col min="12819" max="12819" width="10.28515625" style="77" customWidth="1"/>
    <col min="12820" max="13056" width="11.5703125" style="77"/>
    <col min="13057" max="13057" width="12.85546875" style="77" customWidth="1"/>
    <col min="13058" max="13059" width="11.42578125" style="77" customWidth="1"/>
    <col min="13060" max="13060" width="15.28515625" style="77" customWidth="1"/>
    <col min="13061" max="13061" width="14.85546875" style="77" customWidth="1"/>
    <col min="13062" max="13062" width="8.5703125" style="77" customWidth="1"/>
    <col min="13063" max="13063" width="9.42578125" style="77" customWidth="1"/>
    <col min="13064" max="13064" width="8.7109375" style="77" customWidth="1"/>
    <col min="13065" max="13065" width="10.42578125" style="77" customWidth="1"/>
    <col min="13066" max="13066" width="12.5703125" style="77" customWidth="1"/>
    <col min="13067" max="13067" width="13.140625" style="77" customWidth="1"/>
    <col min="13068" max="13068" width="13.7109375" style="77" customWidth="1"/>
    <col min="13069" max="13069" width="12.85546875" style="77" customWidth="1"/>
    <col min="13070" max="13070" width="11.42578125" style="77" customWidth="1"/>
    <col min="13071" max="13071" width="12.5703125" style="77" customWidth="1"/>
    <col min="13072" max="13072" width="13.42578125" style="77" customWidth="1"/>
    <col min="13073" max="13074" width="0" style="77" hidden="1" customWidth="1"/>
    <col min="13075" max="13075" width="10.28515625" style="77" customWidth="1"/>
    <col min="13076" max="13312" width="11.5703125" style="77"/>
    <col min="13313" max="13313" width="12.85546875" style="77" customWidth="1"/>
    <col min="13314" max="13315" width="11.42578125" style="77" customWidth="1"/>
    <col min="13316" max="13316" width="15.28515625" style="77" customWidth="1"/>
    <col min="13317" max="13317" width="14.85546875" style="77" customWidth="1"/>
    <col min="13318" max="13318" width="8.5703125" style="77" customWidth="1"/>
    <col min="13319" max="13319" width="9.42578125" style="77" customWidth="1"/>
    <col min="13320" max="13320" width="8.7109375" style="77" customWidth="1"/>
    <col min="13321" max="13321" width="10.42578125" style="77" customWidth="1"/>
    <col min="13322" max="13322" width="12.5703125" style="77" customWidth="1"/>
    <col min="13323" max="13323" width="13.140625" style="77" customWidth="1"/>
    <col min="13324" max="13324" width="13.7109375" style="77" customWidth="1"/>
    <col min="13325" max="13325" width="12.85546875" style="77" customWidth="1"/>
    <col min="13326" max="13326" width="11.42578125" style="77" customWidth="1"/>
    <col min="13327" max="13327" width="12.5703125" style="77" customWidth="1"/>
    <col min="13328" max="13328" width="13.42578125" style="77" customWidth="1"/>
    <col min="13329" max="13330" width="0" style="77" hidden="1" customWidth="1"/>
    <col min="13331" max="13331" width="10.28515625" style="77" customWidth="1"/>
    <col min="13332" max="13568" width="11.5703125" style="77"/>
    <col min="13569" max="13569" width="12.85546875" style="77" customWidth="1"/>
    <col min="13570" max="13571" width="11.42578125" style="77" customWidth="1"/>
    <col min="13572" max="13572" width="15.28515625" style="77" customWidth="1"/>
    <col min="13573" max="13573" width="14.85546875" style="77" customWidth="1"/>
    <col min="13574" max="13574" width="8.5703125" style="77" customWidth="1"/>
    <col min="13575" max="13575" width="9.42578125" style="77" customWidth="1"/>
    <col min="13576" max="13576" width="8.7109375" style="77" customWidth="1"/>
    <col min="13577" max="13577" width="10.42578125" style="77" customWidth="1"/>
    <col min="13578" max="13578" width="12.5703125" style="77" customWidth="1"/>
    <col min="13579" max="13579" width="13.140625" style="77" customWidth="1"/>
    <col min="13580" max="13580" width="13.7109375" style="77" customWidth="1"/>
    <col min="13581" max="13581" width="12.85546875" style="77" customWidth="1"/>
    <col min="13582" max="13582" width="11.42578125" style="77" customWidth="1"/>
    <col min="13583" max="13583" width="12.5703125" style="77" customWidth="1"/>
    <col min="13584" max="13584" width="13.42578125" style="77" customWidth="1"/>
    <col min="13585" max="13586" width="0" style="77" hidden="1" customWidth="1"/>
    <col min="13587" max="13587" width="10.28515625" style="77" customWidth="1"/>
    <col min="13588" max="13824" width="11.5703125" style="77"/>
    <col min="13825" max="13825" width="12.85546875" style="77" customWidth="1"/>
    <col min="13826" max="13827" width="11.42578125" style="77" customWidth="1"/>
    <col min="13828" max="13828" width="15.28515625" style="77" customWidth="1"/>
    <col min="13829" max="13829" width="14.85546875" style="77" customWidth="1"/>
    <col min="13830" max="13830" width="8.5703125" style="77" customWidth="1"/>
    <col min="13831" max="13831" width="9.42578125" style="77" customWidth="1"/>
    <col min="13832" max="13832" width="8.7109375" style="77" customWidth="1"/>
    <col min="13833" max="13833" width="10.42578125" style="77" customWidth="1"/>
    <col min="13834" max="13834" width="12.5703125" style="77" customWidth="1"/>
    <col min="13835" max="13835" width="13.140625" style="77" customWidth="1"/>
    <col min="13836" max="13836" width="13.7109375" style="77" customWidth="1"/>
    <col min="13837" max="13837" width="12.85546875" style="77" customWidth="1"/>
    <col min="13838" max="13838" width="11.42578125" style="77" customWidth="1"/>
    <col min="13839" max="13839" width="12.5703125" style="77" customWidth="1"/>
    <col min="13840" max="13840" width="13.42578125" style="77" customWidth="1"/>
    <col min="13841" max="13842" width="0" style="77" hidden="1" customWidth="1"/>
    <col min="13843" max="13843" width="10.28515625" style="77" customWidth="1"/>
    <col min="13844" max="14080" width="11.5703125" style="77"/>
    <col min="14081" max="14081" width="12.85546875" style="77" customWidth="1"/>
    <col min="14082" max="14083" width="11.42578125" style="77" customWidth="1"/>
    <col min="14084" max="14084" width="15.28515625" style="77" customWidth="1"/>
    <col min="14085" max="14085" width="14.85546875" style="77" customWidth="1"/>
    <col min="14086" max="14086" width="8.5703125" style="77" customWidth="1"/>
    <col min="14087" max="14087" width="9.42578125" style="77" customWidth="1"/>
    <col min="14088" max="14088" width="8.7109375" style="77" customWidth="1"/>
    <col min="14089" max="14089" width="10.42578125" style="77" customWidth="1"/>
    <col min="14090" max="14090" width="12.5703125" style="77" customWidth="1"/>
    <col min="14091" max="14091" width="13.140625" style="77" customWidth="1"/>
    <col min="14092" max="14092" width="13.7109375" style="77" customWidth="1"/>
    <col min="14093" max="14093" width="12.85546875" style="77" customWidth="1"/>
    <col min="14094" max="14094" width="11.42578125" style="77" customWidth="1"/>
    <col min="14095" max="14095" width="12.5703125" style="77" customWidth="1"/>
    <col min="14096" max="14096" width="13.42578125" style="77" customWidth="1"/>
    <col min="14097" max="14098" width="0" style="77" hidden="1" customWidth="1"/>
    <col min="14099" max="14099" width="10.28515625" style="77" customWidth="1"/>
    <col min="14100" max="14336" width="11.5703125" style="77"/>
    <col min="14337" max="14337" width="12.85546875" style="77" customWidth="1"/>
    <col min="14338" max="14339" width="11.42578125" style="77" customWidth="1"/>
    <col min="14340" max="14340" width="15.28515625" style="77" customWidth="1"/>
    <col min="14341" max="14341" width="14.85546875" style="77" customWidth="1"/>
    <col min="14342" max="14342" width="8.5703125" style="77" customWidth="1"/>
    <col min="14343" max="14343" width="9.42578125" style="77" customWidth="1"/>
    <col min="14344" max="14344" width="8.7109375" style="77" customWidth="1"/>
    <col min="14345" max="14345" width="10.42578125" style="77" customWidth="1"/>
    <col min="14346" max="14346" width="12.5703125" style="77" customWidth="1"/>
    <col min="14347" max="14347" width="13.140625" style="77" customWidth="1"/>
    <col min="14348" max="14348" width="13.7109375" style="77" customWidth="1"/>
    <col min="14349" max="14349" width="12.85546875" style="77" customWidth="1"/>
    <col min="14350" max="14350" width="11.42578125" style="77" customWidth="1"/>
    <col min="14351" max="14351" width="12.5703125" style="77" customWidth="1"/>
    <col min="14352" max="14352" width="13.42578125" style="77" customWidth="1"/>
    <col min="14353" max="14354" width="0" style="77" hidden="1" customWidth="1"/>
    <col min="14355" max="14355" width="10.28515625" style="77" customWidth="1"/>
    <col min="14356" max="14592" width="11.5703125" style="77"/>
    <col min="14593" max="14593" width="12.85546875" style="77" customWidth="1"/>
    <col min="14594" max="14595" width="11.42578125" style="77" customWidth="1"/>
    <col min="14596" max="14596" width="15.28515625" style="77" customWidth="1"/>
    <col min="14597" max="14597" width="14.85546875" style="77" customWidth="1"/>
    <col min="14598" max="14598" width="8.5703125" style="77" customWidth="1"/>
    <col min="14599" max="14599" width="9.42578125" style="77" customWidth="1"/>
    <col min="14600" max="14600" width="8.7109375" style="77" customWidth="1"/>
    <col min="14601" max="14601" width="10.42578125" style="77" customWidth="1"/>
    <col min="14602" max="14602" width="12.5703125" style="77" customWidth="1"/>
    <col min="14603" max="14603" width="13.140625" style="77" customWidth="1"/>
    <col min="14604" max="14604" width="13.7109375" style="77" customWidth="1"/>
    <col min="14605" max="14605" width="12.85546875" style="77" customWidth="1"/>
    <col min="14606" max="14606" width="11.42578125" style="77" customWidth="1"/>
    <col min="14607" max="14607" width="12.5703125" style="77" customWidth="1"/>
    <col min="14608" max="14608" width="13.42578125" style="77" customWidth="1"/>
    <col min="14609" max="14610" width="0" style="77" hidden="1" customWidth="1"/>
    <col min="14611" max="14611" width="10.28515625" style="77" customWidth="1"/>
    <col min="14612" max="14848" width="11.5703125" style="77"/>
    <col min="14849" max="14849" width="12.85546875" style="77" customWidth="1"/>
    <col min="14850" max="14851" width="11.42578125" style="77" customWidth="1"/>
    <col min="14852" max="14852" width="15.28515625" style="77" customWidth="1"/>
    <col min="14853" max="14853" width="14.85546875" style="77" customWidth="1"/>
    <col min="14854" max="14854" width="8.5703125" style="77" customWidth="1"/>
    <col min="14855" max="14855" width="9.42578125" style="77" customWidth="1"/>
    <col min="14856" max="14856" width="8.7109375" style="77" customWidth="1"/>
    <col min="14857" max="14857" width="10.42578125" style="77" customWidth="1"/>
    <col min="14858" max="14858" width="12.5703125" style="77" customWidth="1"/>
    <col min="14859" max="14859" width="13.140625" style="77" customWidth="1"/>
    <col min="14860" max="14860" width="13.7109375" style="77" customWidth="1"/>
    <col min="14861" max="14861" width="12.85546875" style="77" customWidth="1"/>
    <col min="14862" max="14862" width="11.42578125" style="77" customWidth="1"/>
    <col min="14863" max="14863" width="12.5703125" style="77" customWidth="1"/>
    <col min="14864" max="14864" width="13.42578125" style="77" customWidth="1"/>
    <col min="14865" max="14866" width="0" style="77" hidden="1" customWidth="1"/>
    <col min="14867" max="14867" width="10.28515625" style="77" customWidth="1"/>
    <col min="14868" max="15104" width="11.5703125" style="77"/>
    <col min="15105" max="15105" width="12.85546875" style="77" customWidth="1"/>
    <col min="15106" max="15107" width="11.42578125" style="77" customWidth="1"/>
    <col min="15108" max="15108" width="15.28515625" style="77" customWidth="1"/>
    <col min="15109" max="15109" width="14.85546875" style="77" customWidth="1"/>
    <col min="15110" max="15110" width="8.5703125" style="77" customWidth="1"/>
    <col min="15111" max="15111" width="9.42578125" style="77" customWidth="1"/>
    <col min="15112" max="15112" width="8.7109375" style="77" customWidth="1"/>
    <col min="15113" max="15113" width="10.42578125" style="77" customWidth="1"/>
    <col min="15114" max="15114" width="12.5703125" style="77" customWidth="1"/>
    <col min="15115" max="15115" width="13.140625" style="77" customWidth="1"/>
    <col min="15116" max="15116" width="13.7109375" style="77" customWidth="1"/>
    <col min="15117" max="15117" width="12.85546875" style="77" customWidth="1"/>
    <col min="15118" max="15118" width="11.42578125" style="77" customWidth="1"/>
    <col min="15119" max="15119" width="12.5703125" style="77" customWidth="1"/>
    <col min="15120" max="15120" width="13.42578125" style="77" customWidth="1"/>
    <col min="15121" max="15122" width="0" style="77" hidden="1" customWidth="1"/>
    <col min="15123" max="15123" width="10.28515625" style="77" customWidth="1"/>
    <col min="15124" max="15360" width="11.5703125" style="77"/>
    <col min="15361" max="15361" width="12.85546875" style="77" customWidth="1"/>
    <col min="15362" max="15363" width="11.42578125" style="77" customWidth="1"/>
    <col min="15364" max="15364" width="15.28515625" style="77" customWidth="1"/>
    <col min="15365" max="15365" width="14.85546875" style="77" customWidth="1"/>
    <col min="15366" max="15366" width="8.5703125" style="77" customWidth="1"/>
    <col min="15367" max="15367" width="9.42578125" style="77" customWidth="1"/>
    <col min="15368" max="15368" width="8.7109375" style="77" customWidth="1"/>
    <col min="15369" max="15369" width="10.42578125" style="77" customWidth="1"/>
    <col min="15370" max="15370" width="12.5703125" style="77" customWidth="1"/>
    <col min="15371" max="15371" width="13.140625" style="77" customWidth="1"/>
    <col min="15372" max="15372" width="13.7109375" style="77" customWidth="1"/>
    <col min="15373" max="15373" width="12.85546875" style="77" customWidth="1"/>
    <col min="15374" max="15374" width="11.42578125" style="77" customWidth="1"/>
    <col min="15375" max="15375" width="12.5703125" style="77" customWidth="1"/>
    <col min="15376" max="15376" width="13.42578125" style="77" customWidth="1"/>
    <col min="15377" max="15378" width="0" style="77" hidden="1" customWidth="1"/>
    <col min="15379" max="15379" width="10.28515625" style="77" customWidth="1"/>
    <col min="15380" max="15616" width="11.5703125" style="77"/>
    <col min="15617" max="15617" width="12.85546875" style="77" customWidth="1"/>
    <col min="15618" max="15619" width="11.42578125" style="77" customWidth="1"/>
    <col min="15620" max="15620" width="15.28515625" style="77" customWidth="1"/>
    <col min="15621" max="15621" width="14.85546875" style="77" customWidth="1"/>
    <col min="15622" max="15622" width="8.5703125" style="77" customWidth="1"/>
    <col min="15623" max="15623" width="9.42578125" style="77" customWidth="1"/>
    <col min="15624" max="15624" width="8.7109375" style="77" customWidth="1"/>
    <col min="15625" max="15625" width="10.42578125" style="77" customWidth="1"/>
    <col min="15626" max="15626" width="12.5703125" style="77" customWidth="1"/>
    <col min="15627" max="15627" width="13.140625" style="77" customWidth="1"/>
    <col min="15628" max="15628" width="13.7109375" style="77" customWidth="1"/>
    <col min="15629" max="15629" width="12.85546875" style="77" customWidth="1"/>
    <col min="15630" max="15630" width="11.42578125" style="77" customWidth="1"/>
    <col min="15631" max="15631" width="12.5703125" style="77" customWidth="1"/>
    <col min="15632" max="15632" width="13.42578125" style="77" customWidth="1"/>
    <col min="15633" max="15634" width="0" style="77" hidden="1" customWidth="1"/>
    <col min="15635" max="15635" width="10.28515625" style="77" customWidth="1"/>
    <col min="15636" max="15872" width="11.5703125" style="77"/>
    <col min="15873" max="15873" width="12.85546875" style="77" customWidth="1"/>
    <col min="15874" max="15875" width="11.42578125" style="77" customWidth="1"/>
    <col min="15876" max="15876" width="15.28515625" style="77" customWidth="1"/>
    <col min="15877" max="15877" width="14.85546875" style="77" customWidth="1"/>
    <col min="15878" max="15878" width="8.5703125" style="77" customWidth="1"/>
    <col min="15879" max="15879" width="9.42578125" style="77" customWidth="1"/>
    <col min="15880" max="15880" width="8.7109375" style="77" customWidth="1"/>
    <col min="15881" max="15881" width="10.42578125" style="77" customWidth="1"/>
    <col min="15882" max="15882" width="12.5703125" style="77" customWidth="1"/>
    <col min="15883" max="15883" width="13.140625" style="77" customWidth="1"/>
    <col min="15884" max="15884" width="13.7109375" style="77" customWidth="1"/>
    <col min="15885" max="15885" width="12.85546875" style="77" customWidth="1"/>
    <col min="15886" max="15886" width="11.42578125" style="77" customWidth="1"/>
    <col min="15887" max="15887" width="12.5703125" style="77" customWidth="1"/>
    <col min="15888" max="15888" width="13.42578125" style="77" customWidth="1"/>
    <col min="15889" max="15890" width="0" style="77" hidden="1" customWidth="1"/>
    <col min="15891" max="15891" width="10.28515625" style="77" customWidth="1"/>
    <col min="15892" max="16128" width="11.5703125" style="77"/>
    <col min="16129" max="16129" width="12.85546875" style="77" customWidth="1"/>
    <col min="16130" max="16131" width="11.42578125" style="77" customWidth="1"/>
    <col min="16132" max="16132" width="15.28515625" style="77" customWidth="1"/>
    <col min="16133" max="16133" width="14.85546875" style="77" customWidth="1"/>
    <col min="16134" max="16134" width="8.5703125" style="77" customWidth="1"/>
    <col min="16135" max="16135" width="9.42578125" style="77" customWidth="1"/>
    <col min="16136" max="16136" width="8.7109375" style="77" customWidth="1"/>
    <col min="16137" max="16137" width="10.42578125" style="77" customWidth="1"/>
    <col min="16138" max="16138" width="12.5703125" style="77" customWidth="1"/>
    <col min="16139" max="16139" width="13.140625" style="77" customWidth="1"/>
    <col min="16140" max="16140" width="13.7109375" style="77" customWidth="1"/>
    <col min="16141" max="16141" width="12.85546875" style="77" customWidth="1"/>
    <col min="16142" max="16142" width="11.42578125" style="77" customWidth="1"/>
    <col min="16143" max="16143" width="12.5703125" style="77" customWidth="1"/>
    <col min="16144" max="16144" width="13.42578125" style="77" customWidth="1"/>
    <col min="16145" max="16146" width="0" style="77" hidden="1" customWidth="1"/>
    <col min="16147" max="16147" width="10.28515625" style="77" customWidth="1"/>
    <col min="16148" max="16384" width="11.5703125" style="77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74"/>
    </row>
    <row r="5" spans="1:19" ht="18" customHeight="1" x14ac:dyDescent="0.25">
      <c r="G5" s="77"/>
      <c r="I5" s="77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74"/>
      <c r="G6" s="74"/>
      <c r="H6" s="182"/>
      <c r="I6" s="182"/>
      <c r="J6" s="182"/>
      <c r="K6" s="182"/>
      <c r="L6" s="7"/>
      <c r="M6" s="74"/>
      <c r="N6" s="74"/>
      <c r="O6" s="179"/>
      <c r="P6" s="179"/>
      <c r="Q6" s="74"/>
      <c r="R6" s="74"/>
      <c r="S6" s="74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42</v>
      </c>
      <c r="E8" s="197"/>
      <c r="F8" s="197"/>
      <c r="G8" s="197"/>
      <c r="H8" s="197"/>
      <c r="I8" s="181" t="s">
        <v>21</v>
      </c>
      <c r="J8" s="181"/>
      <c r="K8" s="181"/>
      <c r="L8" s="202">
        <v>61305</v>
      </c>
      <c r="M8" s="202"/>
      <c r="N8" s="10"/>
      <c r="O8" s="10"/>
      <c r="P8" s="79"/>
      <c r="Q8" s="11"/>
      <c r="R8" s="11"/>
      <c r="S8" s="12"/>
    </row>
    <row r="9" spans="1:19" ht="15.75" customHeight="1" x14ac:dyDescent="0.3">
      <c r="A9" s="72"/>
      <c r="B9" s="72"/>
      <c r="C9" s="13"/>
      <c r="D9" s="13"/>
      <c r="E9" s="13"/>
      <c r="F9" s="13"/>
      <c r="G9" s="13"/>
      <c r="H9" s="13"/>
      <c r="I9" s="73"/>
      <c r="J9" s="73"/>
      <c r="K9" s="14"/>
      <c r="L9" s="183"/>
      <c r="M9" s="183"/>
      <c r="N9" s="79"/>
      <c r="O9" s="79"/>
      <c r="P9" s="79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43</v>
      </c>
      <c r="E10" s="199"/>
      <c r="G10" s="77"/>
      <c r="I10" s="185" t="s">
        <v>24</v>
      </c>
      <c r="J10" s="185"/>
      <c r="K10" s="185"/>
      <c r="L10" s="200">
        <f>155945.52*1.16</f>
        <v>180896.80319999997</v>
      </c>
      <c r="M10" s="200"/>
      <c r="N10" s="79"/>
      <c r="O10" s="79"/>
      <c r="P10" s="79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75" t="s">
        <v>32</v>
      </c>
      <c r="Q12" s="75"/>
      <c r="R12" s="75"/>
      <c r="S12" s="186" t="s">
        <v>33</v>
      </c>
    </row>
    <row r="13" spans="1:19" s="22" customFormat="1" ht="46.5" customHeight="1" x14ac:dyDescent="0.25">
      <c r="A13" s="76" t="s">
        <v>25</v>
      </c>
      <c r="B13" s="76" t="s">
        <v>26</v>
      </c>
      <c r="C13" s="76" t="s">
        <v>27</v>
      </c>
      <c r="D13" s="76" t="s">
        <v>28</v>
      </c>
      <c r="E13" s="193"/>
      <c r="F13" s="76" t="s">
        <v>11</v>
      </c>
      <c r="G13" s="76" t="s">
        <v>0</v>
      </c>
      <c r="H13" s="76" t="s">
        <v>12</v>
      </c>
      <c r="I13" s="76" t="s">
        <v>13</v>
      </c>
      <c r="J13" s="76" t="s">
        <v>14</v>
      </c>
      <c r="K13" s="76" t="s">
        <v>15</v>
      </c>
      <c r="L13" s="76" t="s">
        <v>16</v>
      </c>
      <c r="M13" s="76" t="s">
        <v>17</v>
      </c>
      <c r="N13" s="76" t="s">
        <v>18</v>
      </c>
      <c r="O13" s="76" t="s">
        <v>19</v>
      </c>
      <c r="P13" s="76" t="s">
        <v>20</v>
      </c>
      <c r="Q13" s="21"/>
      <c r="R13" s="21"/>
      <c r="S13" s="186"/>
    </row>
    <row r="14" spans="1:19" s="40" customFormat="1" ht="48.75" customHeight="1" x14ac:dyDescent="0.3">
      <c r="A14" s="41" t="s">
        <v>157</v>
      </c>
      <c r="B14" s="38" t="s">
        <v>158</v>
      </c>
      <c r="C14" s="42">
        <v>42437</v>
      </c>
      <c r="D14" s="39" t="s">
        <v>159</v>
      </c>
      <c r="E14" s="37"/>
      <c r="F14" s="38" t="s">
        <v>44</v>
      </c>
      <c r="G14" s="43">
        <v>42389</v>
      </c>
      <c r="H14" s="44" t="s">
        <v>151</v>
      </c>
      <c r="I14" s="61" t="s">
        <v>45</v>
      </c>
      <c r="J14" s="47">
        <v>46783.66</v>
      </c>
      <c r="K14" s="45"/>
      <c r="L14" s="45"/>
      <c r="M14" s="47">
        <v>46783.66</v>
      </c>
      <c r="N14" s="47">
        <f>+M14*0.16</f>
        <v>7485.3856000000005</v>
      </c>
      <c r="O14" s="47">
        <f>+M14+N14</f>
        <v>54269.045600000005</v>
      </c>
      <c r="P14" s="47"/>
      <c r="Q14" s="46"/>
      <c r="R14" s="46"/>
      <c r="S14" s="47">
        <f>+O14</f>
        <v>54269.045600000005</v>
      </c>
    </row>
    <row r="15" spans="1:19" s="40" customFormat="1" ht="48.75" customHeight="1" x14ac:dyDescent="0.3">
      <c r="A15" s="41" t="s">
        <v>157</v>
      </c>
      <c r="B15" s="38" t="s">
        <v>158</v>
      </c>
      <c r="C15" s="42">
        <v>42437</v>
      </c>
      <c r="D15" s="39" t="s">
        <v>159</v>
      </c>
      <c r="E15" s="37"/>
      <c r="F15" s="38" t="s">
        <v>60</v>
      </c>
      <c r="G15" s="43">
        <v>42424</v>
      </c>
      <c r="H15" s="44" t="s">
        <v>151</v>
      </c>
      <c r="I15" s="61" t="s">
        <v>61</v>
      </c>
      <c r="J15" s="47">
        <v>66614.23</v>
      </c>
      <c r="K15" s="45"/>
      <c r="L15" s="45"/>
      <c r="M15" s="47">
        <v>66614.23</v>
      </c>
      <c r="N15" s="47">
        <f>+M15*0.16</f>
        <v>10658.2768</v>
      </c>
      <c r="O15" s="47">
        <f>+M15+N15</f>
        <v>77272.506800000003</v>
      </c>
      <c r="P15" s="47"/>
      <c r="Q15" s="46"/>
      <c r="R15" s="46"/>
      <c r="S15" s="47">
        <f>+O15</f>
        <v>77272.506800000003</v>
      </c>
    </row>
    <row r="16" spans="1:19" s="40" customFormat="1" ht="48.75" customHeight="1" x14ac:dyDescent="0.3">
      <c r="A16" s="41" t="s">
        <v>157</v>
      </c>
      <c r="B16" s="38" t="s">
        <v>158</v>
      </c>
      <c r="C16" s="42">
        <v>42437</v>
      </c>
      <c r="D16" s="39" t="s">
        <v>159</v>
      </c>
      <c r="E16" s="39"/>
      <c r="F16" s="38" t="s">
        <v>65</v>
      </c>
      <c r="G16" s="43">
        <v>42450</v>
      </c>
      <c r="H16" s="44" t="s">
        <v>151</v>
      </c>
      <c r="I16" s="61" t="s">
        <v>77</v>
      </c>
      <c r="J16" s="47">
        <v>42547</v>
      </c>
      <c r="K16" s="45"/>
      <c r="L16" s="45"/>
      <c r="M16" s="47">
        <f>+J16</f>
        <v>42547</v>
      </c>
      <c r="N16" s="47">
        <v>6807.62</v>
      </c>
      <c r="O16" s="47">
        <f>+M16+N16</f>
        <v>49354.62</v>
      </c>
      <c r="P16" s="47"/>
      <c r="Q16" s="46"/>
      <c r="R16" s="46"/>
      <c r="S16" s="47">
        <f>+O16</f>
        <v>49354.62</v>
      </c>
    </row>
    <row r="17" spans="1:21" s="40" customFormat="1" ht="48.75" customHeight="1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180896.17240000001</v>
      </c>
      <c r="P18" s="26"/>
      <c r="Q18" s="28"/>
      <c r="R18" s="28"/>
      <c r="S18" s="63">
        <f>SUM(S14:S17)</f>
        <v>180896.17240000001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77"/>
      <c r="I24" s="74"/>
      <c r="J24" s="49" t="s">
        <v>34</v>
      </c>
      <c r="K24" s="49"/>
      <c r="L24" s="77"/>
      <c r="M24" s="77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77"/>
      <c r="I25" s="74"/>
      <c r="J25" s="189" t="s">
        <v>4</v>
      </c>
      <c r="K25" s="189"/>
      <c r="L25" s="189"/>
      <c r="M25" s="77"/>
      <c r="N25" s="188" t="s">
        <v>6</v>
      </c>
      <c r="O25" s="188"/>
      <c r="P25" s="188"/>
    </row>
    <row r="26" spans="1:21" customFormat="1" ht="23.25" customHeight="1" x14ac:dyDescent="0.25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25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3">
      <c r="A28" s="195"/>
      <c r="B28" s="195"/>
      <c r="C28" s="195"/>
      <c r="D28" s="77"/>
      <c r="E28" s="195"/>
      <c r="F28" s="195"/>
      <c r="G28" s="195"/>
      <c r="H28" s="78"/>
      <c r="I28" s="78"/>
      <c r="J28" s="195"/>
      <c r="K28" s="195"/>
      <c r="L28" s="195"/>
      <c r="M28" s="195"/>
      <c r="O28" s="195"/>
      <c r="P28" s="195"/>
      <c r="Q28" s="195"/>
      <c r="R28" s="195"/>
      <c r="S28" s="195"/>
      <c r="U28" s="77"/>
    </row>
    <row r="29" spans="1:21" s="1" customFormat="1" x14ac:dyDescent="0.3">
      <c r="A29" s="78"/>
      <c r="B29" s="78"/>
      <c r="C29" s="78"/>
      <c r="D29" s="77"/>
      <c r="E29" s="78"/>
      <c r="F29" s="78"/>
      <c r="G29" s="78"/>
      <c r="H29" s="78"/>
      <c r="I29" s="78"/>
      <c r="J29" s="78"/>
      <c r="K29" s="78"/>
      <c r="L29" s="78"/>
      <c r="M29" s="78"/>
      <c r="O29" s="78"/>
      <c r="P29" s="78"/>
      <c r="Q29" s="78"/>
      <c r="R29" s="78"/>
      <c r="S29" s="78"/>
      <c r="U29" s="77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E4" workbookViewId="0">
      <selection activeCell="L9" sqref="L9:M9"/>
    </sheetView>
  </sheetViews>
  <sheetFormatPr baseColWidth="10" defaultRowHeight="16.5" x14ac:dyDescent="0.3"/>
  <cols>
    <col min="1" max="1" width="10.28515625" style="83" customWidth="1"/>
    <col min="2" max="3" width="11.42578125" style="83" customWidth="1"/>
    <col min="4" max="4" width="15.28515625" style="83" customWidth="1"/>
    <col min="5" max="5" width="14.85546875" style="83" customWidth="1"/>
    <col min="6" max="6" width="14.5703125" style="83" customWidth="1"/>
    <col min="7" max="7" width="9.42578125" style="5" customWidth="1"/>
    <col min="8" max="8" width="8.7109375" style="83" customWidth="1"/>
    <col min="9" max="9" width="10.42578125" style="81" customWidth="1"/>
    <col min="10" max="10" width="13.28515625" style="83" customWidth="1"/>
    <col min="11" max="11" width="13.140625" style="83" customWidth="1"/>
    <col min="12" max="12" width="13.7109375" style="83" customWidth="1"/>
    <col min="13" max="13" width="12.85546875" style="83" customWidth="1"/>
    <col min="14" max="14" width="11.42578125" style="83" customWidth="1"/>
    <col min="15" max="15" width="12.5703125" style="83" customWidth="1"/>
    <col min="16" max="16" width="13.42578125" style="83" customWidth="1"/>
    <col min="17" max="18" width="11.5703125" style="83" hidden="1" customWidth="1"/>
    <col min="19" max="19" width="12.42578125" style="83" customWidth="1"/>
    <col min="20" max="256" width="11.5703125" style="83"/>
    <col min="257" max="257" width="12.85546875" style="83" customWidth="1"/>
    <col min="258" max="259" width="11.42578125" style="83" customWidth="1"/>
    <col min="260" max="260" width="15.28515625" style="83" customWidth="1"/>
    <col min="261" max="261" width="14.85546875" style="83" customWidth="1"/>
    <col min="262" max="262" width="8.5703125" style="83" customWidth="1"/>
    <col min="263" max="263" width="9.42578125" style="83" customWidth="1"/>
    <col min="264" max="264" width="8.7109375" style="83" customWidth="1"/>
    <col min="265" max="265" width="10.42578125" style="83" customWidth="1"/>
    <col min="266" max="266" width="12.5703125" style="83" customWidth="1"/>
    <col min="267" max="267" width="13.140625" style="83" customWidth="1"/>
    <col min="268" max="268" width="13.7109375" style="83" customWidth="1"/>
    <col min="269" max="269" width="12.85546875" style="83" customWidth="1"/>
    <col min="270" max="270" width="11.42578125" style="83" customWidth="1"/>
    <col min="271" max="271" width="12.5703125" style="83" customWidth="1"/>
    <col min="272" max="272" width="13.42578125" style="83" customWidth="1"/>
    <col min="273" max="274" width="0" style="83" hidden="1" customWidth="1"/>
    <col min="275" max="275" width="10.28515625" style="83" customWidth="1"/>
    <col min="276" max="512" width="11.5703125" style="83"/>
    <col min="513" max="513" width="12.85546875" style="83" customWidth="1"/>
    <col min="514" max="515" width="11.42578125" style="83" customWidth="1"/>
    <col min="516" max="516" width="15.28515625" style="83" customWidth="1"/>
    <col min="517" max="517" width="14.85546875" style="83" customWidth="1"/>
    <col min="518" max="518" width="8.5703125" style="83" customWidth="1"/>
    <col min="519" max="519" width="9.42578125" style="83" customWidth="1"/>
    <col min="520" max="520" width="8.7109375" style="83" customWidth="1"/>
    <col min="521" max="521" width="10.42578125" style="83" customWidth="1"/>
    <col min="522" max="522" width="12.5703125" style="83" customWidth="1"/>
    <col min="523" max="523" width="13.140625" style="83" customWidth="1"/>
    <col min="524" max="524" width="13.7109375" style="83" customWidth="1"/>
    <col min="525" max="525" width="12.85546875" style="83" customWidth="1"/>
    <col min="526" max="526" width="11.42578125" style="83" customWidth="1"/>
    <col min="527" max="527" width="12.5703125" style="83" customWidth="1"/>
    <col min="528" max="528" width="13.42578125" style="83" customWidth="1"/>
    <col min="529" max="530" width="0" style="83" hidden="1" customWidth="1"/>
    <col min="531" max="531" width="10.28515625" style="83" customWidth="1"/>
    <col min="532" max="768" width="11.5703125" style="83"/>
    <col min="769" max="769" width="12.85546875" style="83" customWidth="1"/>
    <col min="770" max="771" width="11.42578125" style="83" customWidth="1"/>
    <col min="772" max="772" width="15.28515625" style="83" customWidth="1"/>
    <col min="773" max="773" width="14.85546875" style="83" customWidth="1"/>
    <col min="774" max="774" width="8.5703125" style="83" customWidth="1"/>
    <col min="775" max="775" width="9.42578125" style="83" customWidth="1"/>
    <col min="776" max="776" width="8.7109375" style="83" customWidth="1"/>
    <col min="777" max="777" width="10.42578125" style="83" customWidth="1"/>
    <col min="778" max="778" width="12.5703125" style="83" customWidth="1"/>
    <col min="779" max="779" width="13.140625" style="83" customWidth="1"/>
    <col min="780" max="780" width="13.7109375" style="83" customWidth="1"/>
    <col min="781" max="781" width="12.85546875" style="83" customWidth="1"/>
    <col min="782" max="782" width="11.42578125" style="83" customWidth="1"/>
    <col min="783" max="783" width="12.5703125" style="83" customWidth="1"/>
    <col min="784" max="784" width="13.42578125" style="83" customWidth="1"/>
    <col min="785" max="786" width="0" style="83" hidden="1" customWidth="1"/>
    <col min="787" max="787" width="10.28515625" style="83" customWidth="1"/>
    <col min="788" max="1024" width="11.5703125" style="83"/>
    <col min="1025" max="1025" width="12.85546875" style="83" customWidth="1"/>
    <col min="1026" max="1027" width="11.42578125" style="83" customWidth="1"/>
    <col min="1028" max="1028" width="15.28515625" style="83" customWidth="1"/>
    <col min="1029" max="1029" width="14.85546875" style="83" customWidth="1"/>
    <col min="1030" max="1030" width="8.5703125" style="83" customWidth="1"/>
    <col min="1031" max="1031" width="9.42578125" style="83" customWidth="1"/>
    <col min="1032" max="1032" width="8.7109375" style="83" customWidth="1"/>
    <col min="1033" max="1033" width="10.42578125" style="83" customWidth="1"/>
    <col min="1034" max="1034" width="12.5703125" style="83" customWidth="1"/>
    <col min="1035" max="1035" width="13.140625" style="83" customWidth="1"/>
    <col min="1036" max="1036" width="13.7109375" style="83" customWidth="1"/>
    <col min="1037" max="1037" width="12.85546875" style="83" customWidth="1"/>
    <col min="1038" max="1038" width="11.42578125" style="83" customWidth="1"/>
    <col min="1039" max="1039" width="12.5703125" style="83" customWidth="1"/>
    <col min="1040" max="1040" width="13.42578125" style="83" customWidth="1"/>
    <col min="1041" max="1042" width="0" style="83" hidden="1" customWidth="1"/>
    <col min="1043" max="1043" width="10.28515625" style="83" customWidth="1"/>
    <col min="1044" max="1280" width="11.5703125" style="83"/>
    <col min="1281" max="1281" width="12.85546875" style="83" customWidth="1"/>
    <col min="1282" max="1283" width="11.42578125" style="83" customWidth="1"/>
    <col min="1284" max="1284" width="15.28515625" style="83" customWidth="1"/>
    <col min="1285" max="1285" width="14.85546875" style="83" customWidth="1"/>
    <col min="1286" max="1286" width="8.5703125" style="83" customWidth="1"/>
    <col min="1287" max="1287" width="9.42578125" style="83" customWidth="1"/>
    <col min="1288" max="1288" width="8.7109375" style="83" customWidth="1"/>
    <col min="1289" max="1289" width="10.42578125" style="83" customWidth="1"/>
    <col min="1290" max="1290" width="12.5703125" style="83" customWidth="1"/>
    <col min="1291" max="1291" width="13.140625" style="83" customWidth="1"/>
    <col min="1292" max="1292" width="13.7109375" style="83" customWidth="1"/>
    <col min="1293" max="1293" width="12.85546875" style="83" customWidth="1"/>
    <col min="1294" max="1294" width="11.42578125" style="83" customWidth="1"/>
    <col min="1295" max="1295" width="12.5703125" style="83" customWidth="1"/>
    <col min="1296" max="1296" width="13.42578125" style="83" customWidth="1"/>
    <col min="1297" max="1298" width="0" style="83" hidden="1" customWidth="1"/>
    <col min="1299" max="1299" width="10.28515625" style="83" customWidth="1"/>
    <col min="1300" max="1536" width="11.5703125" style="83"/>
    <col min="1537" max="1537" width="12.85546875" style="83" customWidth="1"/>
    <col min="1538" max="1539" width="11.42578125" style="83" customWidth="1"/>
    <col min="1540" max="1540" width="15.28515625" style="83" customWidth="1"/>
    <col min="1541" max="1541" width="14.85546875" style="83" customWidth="1"/>
    <col min="1542" max="1542" width="8.5703125" style="83" customWidth="1"/>
    <col min="1543" max="1543" width="9.42578125" style="83" customWidth="1"/>
    <col min="1544" max="1544" width="8.7109375" style="83" customWidth="1"/>
    <col min="1545" max="1545" width="10.42578125" style="83" customWidth="1"/>
    <col min="1546" max="1546" width="12.5703125" style="83" customWidth="1"/>
    <col min="1547" max="1547" width="13.140625" style="83" customWidth="1"/>
    <col min="1548" max="1548" width="13.7109375" style="83" customWidth="1"/>
    <col min="1549" max="1549" width="12.85546875" style="83" customWidth="1"/>
    <col min="1550" max="1550" width="11.42578125" style="83" customWidth="1"/>
    <col min="1551" max="1551" width="12.5703125" style="83" customWidth="1"/>
    <col min="1552" max="1552" width="13.42578125" style="83" customWidth="1"/>
    <col min="1553" max="1554" width="0" style="83" hidden="1" customWidth="1"/>
    <col min="1555" max="1555" width="10.28515625" style="83" customWidth="1"/>
    <col min="1556" max="1792" width="11.5703125" style="83"/>
    <col min="1793" max="1793" width="12.85546875" style="83" customWidth="1"/>
    <col min="1794" max="1795" width="11.42578125" style="83" customWidth="1"/>
    <col min="1796" max="1796" width="15.28515625" style="83" customWidth="1"/>
    <col min="1797" max="1797" width="14.85546875" style="83" customWidth="1"/>
    <col min="1798" max="1798" width="8.5703125" style="83" customWidth="1"/>
    <col min="1799" max="1799" width="9.42578125" style="83" customWidth="1"/>
    <col min="1800" max="1800" width="8.7109375" style="83" customWidth="1"/>
    <col min="1801" max="1801" width="10.42578125" style="83" customWidth="1"/>
    <col min="1802" max="1802" width="12.5703125" style="83" customWidth="1"/>
    <col min="1803" max="1803" width="13.140625" style="83" customWidth="1"/>
    <col min="1804" max="1804" width="13.7109375" style="83" customWidth="1"/>
    <col min="1805" max="1805" width="12.85546875" style="83" customWidth="1"/>
    <col min="1806" max="1806" width="11.42578125" style="83" customWidth="1"/>
    <col min="1807" max="1807" width="12.5703125" style="83" customWidth="1"/>
    <col min="1808" max="1808" width="13.42578125" style="83" customWidth="1"/>
    <col min="1809" max="1810" width="0" style="83" hidden="1" customWidth="1"/>
    <col min="1811" max="1811" width="10.28515625" style="83" customWidth="1"/>
    <col min="1812" max="2048" width="11.5703125" style="83"/>
    <col min="2049" max="2049" width="12.85546875" style="83" customWidth="1"/>
    <col min="2050" max="2051" width="11.42578125" style="83" customWidth="1"/>
    <col min="2052" max="2052" width="15.28515625" style="83" customWidth="1"/>
    <col min="2053" max="2053" width="14.85546875" style="83" customWidth="1"/>
    <col min="2054" max="2054" width="8.5703125" style="83" customWidth="1"/>
    <col min="2055" max="2055" width="9.42578125" style="83" customWidth="1"/>
    <col min="2056" max="2056" width="8.7109375" style="83" customWidth="1"/>
    <col min="2057" max="2057" width="10.42578125" style="83" customWidth="1"/>
    <col min="2058" max="2058" width="12.5703125" style="83" customWidth="1"/>
    <col min="2059" max="2059" width="13.140625" style="83" customWidth="1"/>
    <col min="2060" max="2060" width="13.7109375" style="83" customWidth="1"/>
    <col min="2061" max="2061" width="12.85546875" style="83" customWidth="1"/>
    <col min="2062" max="2062" width="11.42578125" style="83" customWidth="1"/>
    <col min="2063" max="2063" width="12.5703125" style="83" customWidth="1"/>
    <col min="2064" max="2064" width="13.42578125" style="83" customWidth="1"/>
    <col min="2065" max="2066" width="0" style="83" hidden="1" customWidth="1"/>
    <col min="2067" max="2067" width="10.28515625" style="83" customWidth="1"/>
    <col min="2068" max="2304" width="11.5703125" style="83"/>
    <col min="2305" max="2305" width="12.85546875" style="83" customWidth="1"/>
    <col min="2306" max="2307" width="11.42578125" style="83" customWidth="1"/>
    <col min="2308" max="2308" width="15.28515625" style="83" customWidth="1"/>
    <col min="2309" max="2309" width="14.85546875" style="83" customWidth="1"/>
    <col min="2310" max="2310" width="8.5703125" style="83" customWidth="1"/>
    <col min="2311" max="2311" width="9.42578125" style="83" customWidth="1"/>
    <col min="2312" max="2312" width="8.7109375" style="83" customWidth="1"/>
    <col min="2313" max="2313" width="10.42578125" style="83" customWidth="1"/>
    <col min="2314" max="2314" width="12.5703125" style="83" customWidth="1"/>
    <col min="2315" max="2315" width="13.140625" style="83" customWidth="1"/>
    <col min="2316" max="2316" width="13.7109375" style="83" customWidth="1"/>
    <col min="2317" max="2317" width="12.85546875" style="83" customWidth="1"/>
    <col min="2318" max="2318" width="11.42578125" style="83" customWidth="1"/>
    <col min="2319" max="2319" width="12.5703125" style="83" customWidth="1"/>
    <col min="2320" max="2320" width="13.42578125" style="83" customWidth="1"/>
    <col min="2321" max="2322" width="0" style="83" hidden="1" customWidth="1"/>
    <col min="2323" max="2323" width="10.28515625" style="83" customWidth="1"/>
    <col min="2324" max="2560" width="11.5703125" style="83"/>
    <col min="2561" max="2561" width="12.85546875" style="83" customWidth="1"/>
    <col min="2562" max="2563" width="11.42578125" style="83" customWidth="1"/>
    <col min="2564" max="2564" width="15.28515625" style="83" customWidth="1"/>
    <col min="2565" max="2565" width="14.85546875" style="83" customWidth="1"/>
    <col min="2566" max="2566" width="8.5703125" style="83" customWidth="1"/>
    <col min="2567" max="2567" width="9.42578125" style="83" customWidth="1"/>
    <col min="2568" max="2568" width="8.7109375" style="83" customWidth="1"/>
    <col min="2569" max="2569" width="10.42578125" style="83" customWidth="1"/>
    <col min="2570" max="2570" width="12.5703125" style="83" customWidth="1"/>
    <col min="2571" max="2571" width="13.140625" style="83" customWidth="1"/>
    <col min="2572" max="2572" width="13.7109375" style="83" customWidth="1"/>
    <col min="2573" max="2573" width="12.85546875" style="83" customWidth="1"/>
    <col min="2574" max="2574" width="11.42578125" style="83" customWidth="1"/>
    <col min="2575" max="2575" width="12.5703125" style="83" customWidth="1"/>
    <col min="2576" max="2576" width="13.42578125" style="83" customWidth="1"/>
    <col min="2577" max="2578" width="0" style="83" hidden="1" customWidth="1"/>
    <col min="2579" max="2579" width="10.28515625" style="83" customWidth="1"/>
    <col min="2580" max="2816" width="11.5703125" style="83"/>
    <col min="2817" max="2817" width="12.85546875" style="83" customWidth="1"/>
    <col min="2818" max="2819" width="11.42578125" style="83" customWidth="1"/>
    <col min="2820" max="2820" width="15.28515625" style="83" customWidth="1"/>
    <col min="2821" max="2821" width="14.85546875" style="83" customWidth="1"/>
    <col min="2822" max="2822" width="8.5703125" style="83" customWidth="1"/>
    <col min="2823" max="2823" width="9.42578125" style="83" customWidth="1"/>
    <col min="2824" max="2824" width="8.7109375" style="83" customWidth="1"/>
    <col min="2825" max="2825" width="10.42578125" style="83" customWidth="1"/>
    <col min="2826" max="2826" width="12.5703125" style="83" customWidth="1"/>
    <col min="2827" max="2827" width="13.140625" style="83" customWidth="1"/>
    <col min="2828" max="2828" width="13.7109375" style="83" customWidth="1"/>
    <col min="2829" max="2829" width="12.85546875" style="83" customWidth="1"/>
    <col min="2830" max="2830" width="11.42578125" style="83" customWidth="1"/>
    <col min="2831" max="2831" width="12.5703125" style="83" customWidth="1"/>
    <col min="2832" max="2832" width="13.42578125" style="83" customWidth="1"/>
    <col min="2833" max="2834" width="0" style="83" hidden="1" customWidth="1"/>
    <col min="2835" max="2835" width="10.28515625" style="83" customWidth="1"/>
    <col min="2836" max="3072" width="11.5703125" style="83"/>
    <col min="3073" max="3073" width="12.85546875" style="83" customWidth="1"/>
    <col min="3074" max="3075" width="11.42578125" style="83" customWidth="1"/>
    <col min="3076" max="3076" width="15.28515625" style="83" customWidth="1"/>
    <col min="3077" max="3077" width="14.85546875" style="83" customWidth="1"/>
    <col min="3078" max="3078" width="8.5703125" style="83" customWidth="1"/>
    <col min="3079" max="3079" width="9.42578125" style="83" customWidth="1"/>
    <col min="3080" max="3080" width="8.7109375" style="83" customWidth="1"/>
    <col min="3081" max="3081" width="10.42578125" style="83" customWidth="1"/>
    <col min="3082" max="3082" width="12.5703125" style="83" customWidth="1"/>
    <col min="3083" max="3083" width="13.140625" style="83" customWidth="1"/>
    <col min="3084" max="3084" width="13.7109375" style="83" customWidth="1"/>
    <col min="3085" max="3085" width="12.85546875" style="83" customWidth="1"/>
    <col min="3086" max="3086" width="11.42578125" style="83" customWidth="1"/>
    <col min="3087" max="3087" width="12.5703125" style="83" customWidth="1"/>
    <col min="3088" max="3088" width="13.42578125" style="83" customWidth="1"/>
    <col min="3089" max="3090" width="0" style="83" hidden="1" customWidth="1"/>
    <col min="3091" max="3091" width="10.28515625" style="83" customWidth="1"/>
    <col min="3092" max="3328" width="11.5703125" style="83"/>
    <col min="3329" max="3329" width="12.85546875" style="83" customWidth="1"/>
    <col min="3330" max="3331" width="11.42578125" style="83" customWidth="1"/>
    <col min="3332" max="3332" width="15.28515625" style="83" customWidth="1"/>
    <col min="3333" max="3333" width="14.85546875" style="83" customWidth="1"/>
    <col min="3334" max="3334" width="8.5703125" style="83" customWidth="1"/>
    <col min="3335" max="3335" width="9.42578125" style="83" customWidth="1"/>
    <col min="3336" max="3336" width="8.7109375" style="83" customWidth="1"/>
    <col min="3337" max="3337" width="10.42578125" style="83" customWidth="1"/>
    <col min="3338" max="3338" width="12.5703125" style="83" customWidth="1"/>
    <col min="3339" max="3339" width="13.140625" style="83" customWidth="1"/>
    <col min="3340" max="3340" width="13.7109375" style="83" customWidth="1"/>
    <col min="3341" max="3341" width="12.85546875" style="83" customWidth="1"/>
    <col min="3342" max="3342" width="11.42578125" style="83" customWidth="1"/>
    <col min="3343" max="3343" width="12.5703125" style="83" customWidth="1"/>
    <col min="3344" max="3344" width="13.42578125" style="83" customWidth="1"/>
    <col min="3345" max="3346" width="0" style="83" hidden="1" customWidth="1"/>
    <col min="3347" max="3347" width="10.28515625" style="83" customWidth="1"/>
    <col min="3348" max="3584" width="11.5703125" style="83"/>
    <col min="3585" max="3585" width="12.85546875" style="83" customWidth="1"/>
    <col min="3586" max="3587" width="11.42578125" style="83" customWidth="1"/>
    <col min="3588" max="3588" width="15.28515625" style="83" customWidth="1"/>
    <col min="3589" max="3589" width="14.85546875" style="83" customWidth="1"/>
    <col min="3590" max="3590" width="8.5703125" style="83" customWidth="1"/>
    <col min="3591" max="3591" width="9.42578125" style="83" customWidth="1"/>
    <col min="3592" max="3592" width="8.7109375" style="83" customWidth="1"/>
    <col min="3593" max="3593" width="10.42578125" style="83" customWidth="1"/>
    <col min="3594" max="3594" width="12.5703125" style="83" customWidth="1"/>
    <col min="3595" max="3595" width="13.140625" style="83" customWidth="1"/>
    <col min="3596" max="3596" width="13.7109375" style="83" customWidth="1"/>
    <col min="3597" max="3597" width="12.85546875" style="83" customWidth="1"/>
    <col min="3598" max="3598" width="11.42578125" style="83" customWidth="1"/>
    <col min="3599" max="3599" width="12.5703125" style="83" customWidth="1"/>
    <col min="3600" max="3600" width="13.42578125" style="83" customWidth="1"/>
    <col min="3601" max="3602" width="0" style="83" hidden="1" customWidth="1"/>
    <col min="3603" max="3603" width="10.28515625" style="83" customWidth="1"/>
    <col min="3604" max="3840" width="11.5703125" style="83"/>
    <col min="3841" max="3841" width="12.85546875" style="83" customWidth="1"/>
    <col min="3842" max="3843" width="11.42578125" style="83" customWidth="1"/>
    <col min="3844" max="3844" width="15.28515625" style="83" customWidth="1"/>
    <col min="3845" max="3845" width="14.85546875" style="83" customWidth="1"/>
    <col min="3846" max="3846" width="8.5703125" style="83" customWidth="1"/>
    <col min="3847" max="3847" width="9.42578125" style="83" customWidth="1"/>
    <col min="3848" max="3848" width="8.7109375" style="83" customWidth="1"/>
    <col min="3849" max="3849" width="10.42578125" style="83" customWidth="1"/>
    <col min="3850" max="3850" width="12.5703125" style="83" customWidth="1"/>
    <col min="3851" max="3851" width="13.140625" style="83" customWidth="1"/>
    <col min="3852" max="3852" width="13.7109375" style="83" customWidth="1"/>
    <col min="3853" max="3853" width="12.85546875" style="83" customWidth="1"/>
    <col min="3854" max="3854" width="11.42578125" style="83" customWidth="1"/>
    <col min="3855" max="3855" width="12.5703125" style="83" customWidth="1"/>
    <col min="3856" max="3856" width="13.42578125" style="83" customWidth="1"/>
    <col min="3857" max="3858" width="0" style="83" hidden="1" customWidth="1"/>
    <col min="3859" max="3859" width="10.28515625" style="83" customWidth="1"/>
    <col min="3860" max="4096" width="11.5703125" style="83"/>
    <col min="4097" max="4097" width="12.85546875" style="83" customWidth="1"/>
    <col min="4098" max="4099" width="11.42578125" style="83" customWidth="1"/>
    <col min="4100" max="4100" width="15.28515625" style="83" customWidth="1"/>
    <col min="4101" max="4101" width="14.85546875" style="83" customWidth="1"/>
    <col min="4102" max="4102" width="8.5703125" style="83" customWidth="1"/>
    <col min="4103" max="4103" width="9.42578125" style="83" customWidth="1"/>
    <col min="4104" max="4104" width="8.7109375" style="83" customWidth="1"/>
    <col min="4105" max="4105" width="10.42578125" style="83" customWidth="1"/>
    <col min="4106" max="4106" width="12.5703125" style="83" customWidth="1"/>
    <col min="4107" max="4107" width="13.140625" style="83" customWidth="1"/>
    <col min="4108" max="4108" width="13.7109375" style="83" customWidth="1"/>
    <col min="4109" max="4109" width="12.85546875" style="83" customWidth="1"/>
    <col min="4110" max="4110" width="11.42578125" style="83" customWidth="1"/>
    <col min="4111" max="4111" width="12.5703125" style="83" customWidth="1"/>
    <col min="4112" max="4112" width="13.42578125" style="83" customWidth="1"/>
    <col min="4113" max="4114" width="0" style="83" hidden="1" customWidth="1"/>
    <col min="4115" max="4115" width="10.28515625" style="83" customWidth="1"/>
    <col min="4116" max="4352" width="11.5703125" style="83"/>
    <col min="4353" max="4353" width="12.85546875" style="83" customWidth="1"/>
    <col min="4354" max="4355" width="11.42578125" style="83" customWidth="1"/>
    <col min="4356" max="4356" width="15.28515625" style="83" customWidth="1"/>
    <col min="4357" max="4357" width="14.85546875" style="83" customWidth="1"/>
    <col min="4358" max="4358" width="8.5703125" style="83" customWidth="1"/>
    <col min="4359" max="4359" width="9.42578125" style="83" customWidth="1"/>
    <col min="4360" max="4360" width="8.7109375" style="83" customWidth="1"/>
    <col min="4361" max="4361" width="10.42578125" style="83" customWidth="1"/>
    <col min="4362" max="4362" width="12.5703125" style="83" customWidth="1"/>
    <col min="4363" max="4363" width="13.140625" style="83" customWidth="1"/>
    <col min="4364" max="4364" width="13.7109375" style="83" customWidth="1"/>
    <col min="4365" max="4365" width="12.85546875" style="83" customWidth="1"/>
    <col min="4366" max="4366" width="11.42578125" style="83" customWidth="1"/>
    <col min="4367" max="4367" width="12.5703125" style="83" customWidth="1"/>
    <col min="4368" max="4368" width="13.42578125" style="83" customWidth="1"/>
    <col min="4369" max="4370" width="0" style="83" hidden="1" customWidth="1"/>
    <col min="4371" max="4371" width="10.28515625" style="83" customWidth="1"/>
    <col min="4372" max="4608" width="11.5703125" style="83"/>
    <col min="4609" max="4609" width="12.85546875" style="83" customWidth="1"/>
    <col min="4610" max="4611" width="11.42578125" style="83" customWidth="1"/>
    <col min="4612" max="4612" width="15.28515625" style="83" customWidth="1"/>
    <col min="4613" max="4613" width="14.85546875" style="83" customWidth="1"/>
    <col min="4614" max="4614" width="8.5703125" style="83" customWidth="1"/>
    <col min="4615" max="4615" width="9.42578125" style="83" customWidth="1"/>
    <col min="4616" max="4616" width="8.7109375" style="83" customWidth="1"/>
    <col min="4617" max="4617" width="10.42578125" style="83" customWidth="1"/>
    <col min="4618" max="4618" width="12.5703125" style="83" customWidth="1"/>
    <col min="4619" max="4619" width="13.140625" style="83" customWidth="1"/>
    <col min="4620" max="4620" width="13.7109375" style="83" customWidth="1"/>
    <col min="4621" max="4621" width="12.85546875" style="83" customWidth="1"/>
    <col min="4622" max="4622" width="11.42578125" style="83" customWidth="1"/>
    <col min="4623" max="4623" width="12.5703125" style="83" customWidth="1"/>
    <col min="4624" max="4624" width="13.42578125" style="83" customWidth="1"/>
    <col min="4625" max="4626" width="0" style="83" hidden="1" customWidth="1"/>
    <col min="4627" max="4627" width="10.28515625" style="83" customWidth="1"/>
    <col min="4628" max="4864" width="11.5703125" style="83"/>
    <col min="4865" max="4865" width="12.85546875" style="83" customWidth="1"/>
    <col min="4866" max="4867" width="11.42578125" style="83" customWidth="1"/>
    <col min="4868" max="4868" width="15.28515625" style="83" customWidth="1"/>
    <col min="4869" max="4869" width="14.85546875" style="83" customWidth="1"/>
    <col min="4870" max="4870" width="8.5703125" style="83" customWidth="1"/>
    <col min="4871" max="4871" width="9.42578125" style="83" customWidth="1"/>
    <col min="4872" max="4872" width="8.7109375" style="83" customWidth="1"/>
    <col min="4873" max="4873" width="10.42578125" style="83" customWidth="1"/>
    <col min="4874" max="4874" width="12.5703125" style="83" customWidth="1"/>
    <col min="4875" max="4875" width="13.140625" style="83" customWidth="1"/>
    <col min="4876" max="4876" width="13.7109375" style="83" customWidth="1"/>
    <col min="4877" max="4877" width="12.85546875" style="83" customWidth="1"/>
    <col min="4878" max="4878" width="11.42578125" style="83" customWidth="1"/>
    <col min="4879" max="4879" width="12.5703125" style="83" customWidth="1"/>
    <col min="4880" max="4880" width="13.42578125" style="83" customWidth="1"/>
    <col min="4881" max="4882" width="0" style="83" hidden="1" customWidth="1"/>
    <col min="4883" max="4883" width="10.28515625" style="83" customWidth="1"/>
    <col min="4884" max="5120" width="11.5703125" style="83"/>
    <col min="5121" max="5121" width="12.85546875" style="83" customWidth="1"/>
    <col min="5122" max="5123" width="11.42578125" style="83" customWidth="1"/>
    <col min="5124" max="5124" width="15.28515625" style="83" customWidth="1"/>
    <col min="5125" max="5125" width="14.85546875" style="83" customWidth="1"/>
    <col min="5126" max="5126" width="8.5703125" style="83" customWidth="1"/>
    <col min="5127" max="5127" width="9.42578125" style="83" customWidth="1"/>
    <col min="5128" max="5128" width="8.7109375" style="83" customWidth="1"/>
    <col min="5129" max="5129" width="10.42578125" style="83" customWidth="1"/>
    <col min="5130" max="5130" width="12.5703125" style="83" customWidth="1"/>
    <col min="5131" max="5131" width="13.140625" style="83" customWidth="1"/>
    <col min="5132" max="5132" width="13.7109375" style="83" customWidth="1"/>
    <col min="5133" max="5133" width="12.85546875" style="83" customWidth="1"/>
    <col min="5134" max="5134" width="11.42578125" style="83" customWidth="1"/>
    <col min="5135" max="5135" width="12.5703125" style="83" customWidth="1"/>
    <col min="5136" max="5136" width="13.42578125" style="83" customWidth="1"/>
    <col min="5137" max="5138" width="0" style="83" hidden="1" customWidth="1"/>
    <col min="5139" max="5139" width="10.28515625" style="83" customWidth="1"/>
    <col min="5140" max="5376" width="11.5703125" style="83"/>
    <col min="5377" max="5377" width="12.85546875" style="83" customWidth="1"/>
    <col min="5378" max="5379" width="11.42578125" style="83" customWidth="1"/>
    <col min="5380" max="5380" width="15.28515625" style="83" customWidth="1"/>
    <col min="5381" max="5381" width="14.85546875" style="83" customWidth="1"/>
    <col min="5382" max="5382" width="8.5703125" style="83" customWidth="1"/>
    <col min="5383" max="5383" width="9.42578125" style="83" customWidth="1"/>
    <col min="5384" max="5384" width="8.7109375" style="83" customWidth="1"/>
    <col min="5385" max="5385" width="10.42578125" style="83" customWidth="1"/>
    <col min="5386" max="5386" width="12.5703125" style="83" customWidth="1"/>
    <col min="5387" max="5387" width="13.140625" style="83" customWidth="1"/>
    <col min="5388" max="5388" width="13.7109375" style="83" customWidth="1"/>
    <col min="5389" max="5389" width="12.85546875" style="83" customWidth="1"/>
    <col min="5390" max="5390" width="11.42578125" style="83" customWidth="1"/>
    <col min="5391" max="5391" width="12.5703125" style="83" customWidth="1"/>
    <col min="5392" max="5392" width="13.42578125" style="83" customWidth="1"/>
    <col min="5393" max="5394" width="0" style="83" hidden="1" customWidth="1"/>
    <col min="5395" max="5395" width="10.28515625" style="83" customWidth="1"/>
    <col min="5396" max="5632" width="11.5703125" style="83"/>
    <col min="5633" max="5633" width="12.85546875" style="83" customWidth="1"/>
    <col min="5634" max="5635" width="11.42578125" style="83" customWidth="1"/>
    <col min="5636" max="5636" width="15.28515625" style="83" customWidth="1"/>
    <col min="5637" max="5637" width="14.85546875" style="83" customWidth="1"/>
    <col min="5638" max="5638" width="8.5703125" style="83" customWidth="1"/>
    <col min="5639" max="5639" width="9.42578125" style="83" customWidth="1"/>
    <col min="5640" max="5640" width="8.7109375" style="83" customWidth="1"/>
    <col min="5641" max="5641" width="10.42578125" style="83" customWidth="1"/>
    <col min="5642" max="5642" width="12.5703125" style="83" customWidth="1"/>
    <col min="5643" max="5643" width="13.140625" style="83" customWidth="1"/>
    <col min="5644" max="5644" width="13.7109375" style="83" customWidth="1"/>
    <col min="5645" max="5645" width="12.85546875" style="83" customWidth="1"/>
    <col min="5646" max="5646" width="11.42578125" style="83" customWidth="1"/>
    <col min="5647" max="5647" width="12.5703125" style="83" customWidth="1"/>
    <col min="5648" max="5648" width="13.42578125" style="83" customWidth="1"/>
    <col min="5649" max="5650" width="0" style="83" hidden="1" customWidth="1"/>
    <col min="5651" max="5651" width="10.28515625" style="83" customWidth="1"/>
    <col min="5652" max="5888" width="11.5703125" style="83"/>
    <col min="5889" max="5889" width="12.85546875" style="83" customWidth="1"/>
    <col min="5890" max="5891" width="11.42578125" style="83" customWidth="1"/>
    <col min="5892" max="5892" width="15.28515625" style="83" customWidth="1"/>
    <col min="5893" max="5893" width="14.85546875" style="83" customWidth="1"/>
    <col min="5894" max="5894" width="8.5703125" style="83" customWidth="1"/>
    <col min="5895" max="5895" width="9.42578125" style="83" customWidth="1"/>
    <col min="5896" max="5896" width="8.7109375" style="83" customWidth="1"/>
    <col min="5897" max="5897" width="10.42578125" style="83" customWidth="1"/>
    <col min="5898" max="5898" width="12.5703125" style="83" customWidth="1"/>
    <col min="5899" max="5899" width="13.140625" style="83" customWidth="1"/>
    <col min="5900" max="5900" width="13.7109375" style="83" customWidth="1"/>
    <col min="5901" max="5901" width="12.85546875" style="83" customWidth="1"/>
    <col min="5902" max="5902" width="11.42578125" style="83" customWidth="1"/>
    <col min="5903" max="5903" width="12.5703125" style="83" customWidth="1"/>
    <col min="5904" max="5904" width="13.42578125" style="83" customWidth="1"/>
    <col min="5905" max="5906" width="0" style="83" hidden="1" customWidth="1"/>
    <col min="5907" max="5907" width="10.28515625" style="83" customWidth="1"/>
    <col min="5908" max="6144" width="11.5703125" style="83"/>
    <col min="6145" max="6145" width="12.85546875" style="83" customWidth="1"/>
    <col min="6146" max="6147" width="11.42578125" style="83" customWidth="1"/>
    <col min="6148" max="6148" width="15.28515625" style="83" customWidth="1"/>
    <col min="6149" max="6149" width="14.85546875" style="83" customWidth="1"/>
    <col min="6150" max="6150" width="8.5703125" style="83" customWidth="1"/>
    <col min="6151" max="6151" width="9.42578125" style="83" customWidth="1"/>
    <col min="6152" max="6152" width="8.7109375" style="83" customWidth="1"/>
    <col min="6153" max="6153" width="10.42578125" style="83" customWidth="1"/>
    <col min="6154" max="6154" width="12.5703125" style="83" customWidth="1"/>
    <col min="6155" max="6155" width="13.140625" style="83" customWidth="1"/>
    <col min="6156" max="6156" width="13.7109375" style="83" customWidth="1"/>
    <col min="6157" max="6157" width="12.85546875" style="83" customWidth="1"/>
    <col min="6158" max="6158" width="11.42578125" style="83" customWidth="1"/>
    <col min="6159" max="6159" width="12.5703125" style="83" customWidth="1"/>
    <col min="6160" max="6160" width="13.42578125" style="83" customWidth="1"/>
    <col min="6161" max="6162" width="0" style="83" hidden="1" customWidth="1"/>
    <col min="6163" max="6163" width="10.28515625" style="83" customWidth="1"/>
    <col min="6164" max="6400" width="11.5703125" style="83"/>
    <col min="6401" max="6401" width="12.85546875" style="83" customWidth="1"/>
    <col min="6402" max="6403" width="11.42578125" style="83" customWidth="1"/>
    <col min="6404" max="6404" width="15.28515625" style="83" customWidth="1"/>
    <col min="6405" max="6405" width="14.85546875" style="83" customWidth="1"/>
    <col min="6406" max="6406" width="8.5703125" style="83" customWidth="1"/>
    <col min="6407" max="6407" width="9.42578125" style="83" customWidth="1"/>
    <col min="6408" max="6408" width="8.7109375" style="83" customWidth="1"/>
    <col min="6409" max="6409" width="10.42578125" style="83" customWidth="1"/>
    <col min="6410" max="6410" width="12.5703125" style="83" customWidth="1"/>
    <col min="6411" max="6411" width="13.140625" style="83" customWidth="1"/>
    <col min="6412" max="6412" width="13.7109375" style="83" customWidth="1"/>
    <col min="6413" max="6413" width="12.85546875" style="83" customWidth="1"/>
    <col min="6414" max="6414" width="11.42578125" style="83" customWidth="1"/>
    <col min="6415" max="6415" width="12.5703125" style="83" customWidth="1"/>
    <col min="6416" max="6416" width="13.42578125" style="83" customWidth="1"/>
    <col min="6417" max="6418" width="0" style="83" hidden="1" customWidth="1"/>
    <col min="6419" max="6419" width="10.28515625" style="83" customWidth="1"/>
    <col min="6420" max="6656" width="11.5703125" style="83"/>
    <col min="6657" max="6657" width="12.85546875" style="83" customWidth="1"/>
    <col min="6658" max="6659" width="11.42578125" style="83" customWidth="1"/>
    <col min="6660" max="6660" width="15.28515625" style="83" customWidth="1"/>
    <col min="6661" max="6661" width="14.85546875" style="83" customWidth="1"/>
    <col min="6662" max="6662" width="8.5703125" style="83" customWidth="1"/>
    <col min="6663" max="6663" width="9.42578125" style="83" customWidth="1"/>
    <col min="6664" max="6664" width="8.7109375" style="83" customWidth="1"/>
    <col min="6665" max="6665" width="10.42578125" style="83" customWidth="1"/>
    <col min="6666" max="6666" width="12.5703125" style="83" customWidth="1"/>
    <col min="6667" max="6667" width="13.140625" style="83" customWidth="1"/>
    <col min="6668" max="6668" width="13.7109375" style="83" customWidth="1"/>
    <col min="6669" max="6669" width="12.85546875" style="83" customWidth="1"/>
    <col min="6670" max="6670" width="11.42578125" style="83" customWidth="1"/>
    <col min="6671" max="6671" width="12.5703125" style="83" customWidth="1"/>
    <col min="6672" max="6672" width="13.42578125" style="83" customWidth="1"/>
    <col min="6673" max="6674" width="0" style="83" hidden="1" customWidth="1"/>
    <col min="6675" max="6675" width="10.28515625" style="83" customWidth="1"/>
    <col min="6676" max="6912" width="11.5703125" style="83"/>
    <col min="6913" max="6913" width="12.85546875" style="83" customWidth="1"/>
    <col min="6914" max="6915" width="11.42578125" style="83" customWidth="1"/>
    <col min="6916" max="6916" width="15.28515625" style="83" customWidth="1"/>
    <col min="6917" max="6917" width="14.85546875" style="83" customWidth="1"/>
    <col min="6918" max="6918" width="8.5703125" style="83" customWidth="1"/>
    <col min="6919" max="6919" width="9.42578125" style="83" customWidth="1"/>
    <col min="6920" max="6920" width="8.7109375" style="83" customWidth="1"/>
    <col min="6921" max="6921" width="10.42578125" style="83" customWidth="1"/>
    <col min="6922" max="6922" width="12.5703125" style="83" customWidth="1"/>
    <col min="6923" max="6923" width="13.140625" style="83" customWidth="1"/>
    <col min="6924" max="6924" width="13.7109375" style="83" customWidth="1"/>
    <col min="6925" max="6925" width="12.85546875" style="83" customWidth="1"/>
    <col min="6926" max="6926" width="11.42578125" style="83" customWidth="1"/>
    <col min="6927" max="6927" width="12.5703125" style="83" customWidth="1"/>
    <col min="6928" max="6928" width="13.42578125" style="83" customWidth="1"/>
    <col min="6929" max="6930" width="0" style="83" hidden="1" customWidth="1"/>
    <col min="6931" max="6931" width="10.28515625" style="83" customWidth="1"/>
    <col min="6932" max="7168" width="11.5703125" style="83"/>
    <col min="7169" max="7169" width="12.85546875" style="83" customWidth="1"/>
    <col min="7170" max="7171" width="11.42578125" style="83" customWidth="1"/>
    <col min="7172" max="7172" width="15.28515625" style="83" customWidth="1"/>
    <col min="7173" max="7173" width="14.85546875" style="83" customWidth="1"/>
    <col min="7174" max="7174" width="8.5703125" style="83" customWidth="1"/>
    <col min="7175" max="7175" width="9.42578125" style="83" customWidth="1"/>
    <col min="7176" max="7176" width="8.7109375" style="83" customWidth="1"/>
    <col min="7177" max="7177" width="10.42578125" style="83" customWidth="1"/>
    <col min="7178" max="7178" width="12.5703125" style="83" customWidth="1"/>
    <col min="7179" max="7179" width="13.140625" style="83" customWidth="1"/>
    <col min="7180" max="7180" width="13.7109375" style="83" customWidth="1"/>
    <col min="7181" max="7181" width="12.85546875" style="83" customWidth="1"/>
    <col min="7182" max="7182" width="11.42578125" style="83" customWidth="1"/>
    <col min="7183" max="7183" width="12.5703125" style="83" customWidth="1"/>
    <col min="7184" max="7184" width="13.42578125" style="83" customWidth="1"/>
    <col min="7185" max="7186" width="0" style="83" hidden="1" customWidth="1"/>
    <col min="7187" max="7187" width="10.28515625" style="83" customWidth="1"/>
    <col min="7188" max="7424" width="11.5703125" style="83"/>
    <col min="7425" max="7425" width="12.85546875" style="83" customWidth="1"/>
    <col min="7426" max="7427" width="11.42578125" style="83" customWidth="1"/>
    <col min="7428" max="7428" width="15.28515625" style="83" customWidth="1"/>
    <col min="7429" max="7429" width="14.85546875" style="83" customWidth="1"/>
    <col min="7430" max="7430" width="8.5703125" style="83" customWidth="1"/>
    <col min="7431" max="7431" width="9.42578125" style="83" customWidth="1"/>
    <col min="7432" max="7432" width="8.7109375" style="83" customWidth="1"/>
    <col min="7433" max="7433" width="10.42578125" style="83" customWidth="1"/>
    <col min="7434" max="7434" width="12.5703125" style="83" customWidth="1"/>
    <col min="7435" max="7435" width="13.140625" style="83" customWidth="1"/>
    <col min="7436" max="7436" width="13.7109375" style="83" customWidth="1"/>
    <col min="7437" max="7437" width="12.85546875" style="83" customWidth="1"/>
    <col min="7438" max="7438" width="11.42578125" style="83" customWidth="1"/>
    <col min="7439" max="7439" width="12.5703125" style="83" customWidth="1"/>
    <col min="7440" max="7440" width="13.42578125" style="83" customWidth="1"/>
    <col min="7441" max="7442" width="0" style="83" hidden="1" customWidth="1"/>
    <col min="7443" max="7443" width="10.28515625" style="83" customWidth="1"/>
    <col min="7444" max="7680" width="11.5703125" style="83"/>
    <col min="7681" max="7681" width="12.85546875" style="83" customWidth="1"/>
    <col min="7682" max="7683" width="11.42578125" style="83" customWidth="1"/>
    <col min="7684" max="7684" width="15.28515625" style="83" customWidth="1"/>
    <col min="7685" max="7685" width="14.85546875" style="83" customWidth="1"/>
    <col min="7686" max="7686" width="8.5703125" style="83" customWidth="1"/>
    <col min="7687" max="7687" width="9.42578125" style="83" customWidth="1"/>
    <col min="7688" max="7688" width="8.7109375" style="83" customWidth="1"/>
    <col min="7689" max="7689" width="10.42578125" style="83" customWidth="1"/>
    <col min="7690" max="7690" width="12.5703125" style="83" customWidth="1"/>
    <col min="7691" max="7691" width="13.140625" style="83" customWidth="1"/>
    <col min="7692" max="7692" width="13.7109375" style="83" customWidth="1"/>
    <col min="7693" max="7693" width="12.85546875" style="83" customWidth="1"/>
    <col min="7694" max="7694" width="11.42578125" style="83" customWidth="1"/>
    <col min="7695" max="7695" width="12.5703125" style="83" customWidth="1"/>
    <col min="7696" max="7696" width="13.42578125" style="83" customWidth="1"/>
    <col min="7697" max="7698" width="0" style="83" hidden="1" customWidth="1"/>
    <col min="7699" max="7699" width="10.28515625" style="83" customWidth="1"/>
    <col min="7700" max="7936" width="11.5703125" style="83"/>
    <col min="7937" max="7937" width="12.85546875" style="83" customWidth="1"/>
    <col min="7938" max="7939" width="11.42578125" style="83" customWidth="1"/>
    <col min="7940" max="7940" width="15.28515625" style="83" customWidth="1"/>
    <col min="7941" max="7941" width="14.85546875" style="83" customWidth="1"/>
    <col min="7942" max="7942" width="8.5703125" style="83" customWidth="1"/>
    <col min="7943" max="7943" width="9.42578125" style="83" customWidth="1"/>
    <col min="7944" max="7944" width="8.7109375" style="83" customWidth="1"/>
    <col min="7945" max="7945" width="10.42578125" style="83" customWidth="1"/>
    <col min="7946" max="7946" width="12.5703125" style="83" customWidth="1"/>
    <col min="7947" max="7947" width="13.140625" style="83" customWidth="1"/>
    <col min="7948" max="7948" width="13.7109375" style="83" customWidth="1"/>
    <col min="7949" max="7949" width="12.85546875" style="83" customWidth="1"/>
    <col min="7950" max="7950" width="11.42578125" style="83" customWidth="1"/>
    <col min="7951" max="7951" width="12.5703125" style="83" customWidth="1"/>
    <col min="7952" max="7952" width="13.42578125" style="83" customWidth="1"/>
    <col min="7953" max="7954" width="0" style="83" hidden="1" customWidth="1"/>
    <col min="7955" max="7955" width="10.28515625" style="83" customWidth="1"/>
    <col min="7956" max="8192" width="11.5703125" style="83"/>
    <col min="8193" max="8193" width="12.85546875" style="83" customWidth="1"/>
    <col min="8194" max="8195" width="11.42578125" style="83" customWidth="1"/>
    <col min="8196" max="8196" width="15.28515625" style="83" customWidth="1"/>
    <col min="8197" max="8197" width="14.85546875" style="83" customWidth="1"/>
    <col min="8198" max="8198" width="8.5703125" style="83" customWidth="1"/>
    <col min="8199" max="8199" width="9.42578125" style="83" customWidth="1"/>
    <col min="8200" max="8200" width="8.7109375" style="83" customWidth="1"/>
    <col min="8201" max="8201" width="10.42578125" style="83" customWidth="1"/>
    <col min="8202" max="8202" width="12.5703125" style="83" customWidth="1"/>
    <col min="8203" max="8203" width="13.140625" style="83" customWidth="1"/>
    <col min="8204" max="8204" width="13.7109375" style="83" customWidth="1"/>
    <col min="8205" max="8205" width="12.85546875" style="83" customWidth="1"/>
    <col min="8206" max="8206" width="11.42578125" style="83" customWidth="1"/>
    <col min="8207" max="8207" width="12.5703125" style="83" customWidth="1"/>
    <col min="8208" max="8208" width="13.42578125" style="83" customWidth="1"/>
    <col min="8209" max="8210" width="0" style="83" hidden="1" customWidth="1"/>
    <col min="8211" max="8211" width="10.28515625" style="83" customWidth="1"/>
    <col min="8212" max="8448" width="11.5703125" style="83"/>
    <col min="8449" max="8449" width="12.85546875" style="83" customWidth="1"/>
    <col min="8450" max="8451" width="11.42578125" style="83" customWidth="1"/>
    <col min="8452" max="8452" width="15.28515625" style="83" customWidth="1"/>
    <col min="8453" max="8453" width="14.85546875" style="83" customWidth="1"/>
    <col min="8454" max="8454" width="8.5703125" style="83" customWidth="1"/>
    <col min="8455" max="8455" width="9.42578125" style="83" customWidth="1"/>
    <col min="8456" max="8456" width="8.7109375" style="83" customWidth="1"/>
    <col min="8457" max="8457" width="10.42578125" style="83" customWidth="1"/>
    <col min="8458" max="8458" width="12.5703125" style="83" customWidth="1"/>
    <col min="8459" max="8459" width="13.140625" style="83" customWidth="1"/>
    <col min="8460" max="8460" width="13.7109375" style="83" customWidth="1"/>
    <col min="8461" max="8461" width="12.85546875" style="83" customWidth="1"/>
    <col min="8462" max="8462" width="11.42578125" style="83" customWidth="1"/>
    <col min="8463" max="8463" width="12.5703125" style="83" customWidth="1"/>
    <col min="8464" max="8464" width="13.42578125" style="83" customWidth="1"/>
    <col min="8465" max="8466" width="0" style="83" hidden="1" customWidth="1"/>
    <col min="8467" max="8467" width="10.28515625" style="83" customWidth="1"/>
    <col min="8468" max="8704" width="11.5703125" style="83"/>
    <col min="8705" max="8705" width="12.85546875" style="83" customWidth="1"/>
    <col min="8706" max="8707" width="11.42578125" style="83" customWidth="1"/>
    <col min="8708" max="8708" width="15.28515625" style="83" customWidth="1"/>
    <col min="8709" max="8709" width="14.85546875" style="83" customWidth="1"/>
    <col min="8710" max="8710" width="8.5703125" style="83" customWidth="1"/>
    <col min="8711" max="8711" width="9.42578125" style="83" customWidth="1"/>
    <col min="8712" max="8712" width="8.7109375" style="83" customWidth="1"/>
    <col min="8713" max="8713" width="10.42578125" style="83" customWidth="1"/>
    <col min="8714" max="8714" width="12.5703125" style="83" customWidth="1"/>
    <col min="8715" max="8715" width="13.140625" style="83" customWidth="1"/>
    <col min="8716" max="8716" width="13.7109375" style="83" customWidth="1"/>
    <col min="8717" max="8717" width="12.85546875" style="83" customWidth="1"/>
    <col min="8718" max="8718" width="11.42578125" style="83" customWidth="1"/>
    <col min="8719" max="8719" width="12.5703125" style="83" customWidth="1"/>
    <col min="8720" max="8720" width="13.42578125" style="83" customWidth="1"/>
    <col min="8721" max="8722" width="0" style="83" hidden="1" customWidth="1"/>
    <col min="8723" max="8723" width="10.28515625" style="83" customWidth="1"/>
    <col min="8724" max="8960" width="11.5703125" style="83"/>
    <col min="8961" max="8961" width="12.85546875" style="83" customWidth="1"/>
    <col min="8962" max="8963" width="11.42578125" style="83" customWidth="1"/>
    <col min="8964" max="8964" width="15.28515625" style="83" customWidth="1"/>
    <col min="8965" max="8965" width="14.85546875" style="83" customWidth="1"/>
    <col min="8966" max="8966" width="8.5703125" style="83" customWidth="1"/>
    <col min="8967" max="8967" width="9.42578125" style="83" customWidth="1"/>
    <col min="8968" max="8968" width="8.7109375" style="83" customWidth="1"/>
    <col min="8969" max="8969" width="10.42578125" style="83" customWidth="1"/>
    <col min="8970" max="8970" width="12.5703125" style="83" customWidth="1"/>
    <col min="8971" max="8971" width="13.140625" style="83" customWidth="1"/>
    <col min="8972" max="8972" width="13.7109375" style="83" customWidth="1"/>
    <col min="8973" max="8973" width="12.85546875" style="83" customWidth="1"/>
    <col min="8974" max="8974" width="11.42578125" style="83" customWidth="1"/>
    <col min="8975" max="8975" width="12.5703125" style="83" customWidth="1"/>
    <col min="8976" max="8976" width="13.42578125" style="83" customWidth="1"/>
    <col min="8977" max="8978" width="0" style="83" hidden="1" customWidth="1"/>
    <col min="8979" max="8979" width="10.28515625" style="83" customWidth="1"/>
    <col min="8980" max="9216" width="11.5703125" style="83"/>
    <col min="9217" max="9217" width="12.85546875" style="83" customWidth="1"/>
    <col min="9218" max="9219" width="11.42578125" style="83" customWidth="1"/>
    <col min="9220" max="9220" width="15.28515625" style="83" customWidth="1"/>
    <col min="9221" max="9221" width="14.85546875" style="83" customWidth="1"/>
    <col min="9222" max="9222" width="8.5703125" style="83" customWidth="1"/>
    <col min="9223" max="9223" width="9.42578125" style="83" customWidth="1"/>
    <col min="9224" max="9224" width="8.7109375" style="83" customWidth="1"/>
    <col min="9225" max="9225" width="10.42578125" style="83" customWidth="1"/>
    <col min="9226" max="9226" width="12.5703125" style="83" customWidth="1"/>
    <col min="9227" max="9227" width="13.140625" style="83" customWidth="1"/>
    <col min="9228" max="9228" width="13.7109375" style="83" customWidth="1"/>
    <col min="9229" max="9229" width="12.85546875" style="83" customWidth="1"/>
    <col min="9230" max="9230" width="11.42578125" style="83" customWidth="1"/>
    <col min="9231" max="9231" width="12.5703125" style="83" customWidth="1"/>
    <col min="9232" max="9232" width="13.42578125" style="83" customWidth="1"/>
    <col min="9233" max="9234" width="0" style="83" hidden="1" customWidth="1"/>
    <col min="9235" max="9235" width="10.28515625" style="83" customWidth="1"/>
    <col min="9236" max="9472" width="11.5703125" style="83"/>
    <col min="9473" max="9473" width="12.85546875" style="83" customWidth="1"/>
    <col min="9474" max="9475" width="11.42578125" style="83" customWidth="1"/>
    <col min="9476" max="9476" width="15.28515625" style="83" customWidth="1"/>
    <col min="9477" max="9477" width="14.85546875" style="83" customWidth="1"/>
    <col min="9478" max="9478" width="8.5703125" style="83" customWidth="1"/>
    <col min="9479" max="9479" width="9.42578125" style="83" customWidth="1"/>
    <col min="9480" max="9480" width="8.7109375" style="83" customWidth="1"/>
    <col min="9481" max="9481" width="10.42578125" style="83" customWidth="1"/>
    <col min="9482" max="9482" width="12.5703125" style="83" customWidth="1"/>
    <col min="9483" max="9483" width="13.140625" style="83" customWidth="1"/>
    <col min="9484" max="9484" width="13.7109375" style="83" customWidth="1"/>
    <col min="9485" max="9485" width="12.85546875" style="83" customWidth="1"/>
    <col min="9486" max="9486" width="11.42578125" style="83" customWidth="1"/>
    <col min="9487" max="9487" width="12.5703125" style="83" customWidth="1"/>
    <col min="9488" max="9488" width="13.42578125" style="83" customWidth="1"/>
    <col min="9489" max="9490" width="0" style="83" hidden="1" customWidth="1"/>
    <col min="9491" max="9491" width="10.28515625" style="83" customWidth="1"/>
    <col min="9492" max="9728" width="11.5703125" style="83"/>
    <col min="9729" max="9729" width="12.85546875" style="83" customWidth="1"/>
    <col min="9730" max="9731" width="11.42578125" style="83" customWidth="1"/>
    <col min="9732" max="9732" width="15.28515625" style="83" customWidth="1"/>
    <col min="9733" max="9733" width="14.85546875" style="83" customWidth="1"/>
    <col min="9734" max="9734" width="8.5703125" style="83" customWidth="1"/>
    <col min="9735" max="9735" width="9.42578125" style="83" customWidth="1"/>
    <col min="9736" max="9736" width="8.7109375" style="83" customWidth="1"/>
    <col min="9737" max="9737" width="10.42578125" style="83" customWidth="1"/>
    <col min="9738" max="9738" width="12.5703125" style="83" customWidth="1"/>
    <col min="9739" max="9739" width="13.140625" style="83" customWidth="1"/>
    <col min="9740" max="9740" width="13.7109375" style="83" customWidth="1"/>
    <col min="9741" max="9741" width="12.85546875" style="83" customWidth="1"/>
    <col min="9742" max="9742" width="11.42578125" style="83" customWidth="1"/>
    <col min="9743" max="9743" width="12.5703125" style="83" customWidth="1"/>
    <col min="9744" max="9744" width="13.42578125" style="83" customWidth="1"/>
    <col min="9745" max="9746" width="0" style="83" hidden="1" customWidth="1"/>
    <col min="9747" max="9747" width="10.28515625" style="83" customWidth="1"/>
    <col min="9748" max="9984" width="11.5703125" style="83"/>
    <col min="9985" max="9985" width="12.85546875" style="83" customWidth="1"/>
    <col min="9986" max="9987" width="11.42578125" style="83" customWidth="1"/>
    <col min="9988" max="9988" width="15.28515625" style="83" customWidth="1"/>
    <col min="9989" max="9989" width="14.85546875" style="83" customWidth="1"/>
    <col min="9990" max="9990" width="8.5703125" style="83" customWidth="1"/>
    <col min="9991" max="9991" width="9.42578125" style="83" customWidth="1"/>
    <col min="9992" max="9992" width="8.7109375" style="83" customWidth="1"/>
    <col min="9993" max="9993" width="10.42578125" style="83" customWidth="1"/>
    <col min="9994" max="9994" width="12.5703125" style="83" customWidth="1"/>
    <col min="9995" max="9995" width="13.140625" style="83" customWidth="1"/>
    <col min="9996" max="9996" width="13.7109375" style="83" customWidth="1"/>
    <col min="9997" max="9997" width="12.85546875" style="83" customWidth="1"/>
    <col min="9998" max="9998" width="11.42578125" style="83" customWidth="1"/>
    <col min="9999" max="9999" width="12.5703125" style="83" customWidth="1"/>
    <col min="10000" max="10000" width="13.42578125" style="83" customWidth="1"/>
    <col min="10001" max="10002" width="0" style="83" hidden="1" customWidth="1"/>
    <col min="10003" max="10003" width="10.28515625" style="83" customWidth="1"/>
    <col min="10004" max="10240" width="11.5703125" style="83"/>
    <col min="10241" max="10241" width="12.85546875" style="83" customWidth="1"/>
    <col min="10242" max="10243" width="11.42578125" style="83" customWidth="1"/>
    <col min="10244" max="10244" width="15.28515625" style="83" customWidth="1"/>
    <col min="10245" max="10245" width="14.85546875" style="83" customWidth="1"/>
    <col min="10246" max="10246" width="8.5703125" style="83" customWidth="1"/>
    <col min="10247" max="10247" width="9.42578125" style="83" customWidth="1"/>
    <col min="10248" max="10248" width="8.7109375" style="83" customWidth="1"/>
    <col min="10249" max="10249" width="10.42578125" style="83" customWidth="1"/>
    <col min="10250" max="10250" width="12.5703125" style="83" customWidth="1"/>
    <col min="10251" max="10251" width="13.140625" style="83" customWidth="1"/>
    <col min="10252" max="10252" width="13.7109375" style="83" customWidth="1"/>
    <col min="10253" max="10253" width="12.85546875" style="83" customWidth="1"/>
    <col min="10254" max="10254" width="11.42578125" style="83" customWidth="1"/>
    <col min="10255" max="10255" width="12.5703125" style="83" customWidth="1"/>
    <col min="10256" max="10256" width="13.42578125" style="83" customWidth="1"/>
    <col min="10257" max="10258" width="0" style="83" hidden="1" customWidth="1"/>
    <col min="10259" max="10259" width="10.28515625" style="83" customWidth="1"/>
    <col min="10260" max="10496" width="11.5703125" style="83"/>
    <col min="10497" max="10497" width="12.85546875" style="83" customWidth="1"/>
    <col min="10498" max="10499" width="11.42578125" style="83" customWidth="1"/>
    <col min="10500" max="10500" width="15.28515625" style="83" customWidth="1"/>
    <col min="10501" max="10501" width="14.85546875" style="83" customWidth="1"/>
    <col min="10502" max="10502" width="8.5703125" style="83" customWidth="1"/>
    <col min="10503" max="10503" width="9.42578125" style="83" customWidth="1"/>
    <col min="10504" max="10504" width="8.7109375" style="83" customWidth="1"/>
    <col min="10505" max="10505" width="10.42578125" style="83" customWidth="1"/>
    <col min="10506" max="10506" width="12.5703125" style="83" customWidth="1"/>
    <col min="10507" max="10507" width="13.140625" style="83" customWidth="1"/>
    <col min="10508" max="10508" width="13.7109375" style="83" customWidth="1"/>
    <col min="10509" max="10509" width="12.85546875" style="83" customWidth="1"/>
    <col min="10510" max="10510" width="11.42578125" style="83" customWidth="1"/>
    <col min="10511" max="10511" width="12.5703125" style="83" customWidth="1"/>
    <col min="10512" max="10512" width="13.42578125" style="83" customWidth="1"/>
    <col min="10513" max="10514" width="0" style="83" hidden="1" customWidth="1"/>
    <col min="10515" max="10515" width="10.28515625" style="83" customWidth="1"/>
    <col min="10516" max="10752" width="11.5703125" style="83"/>
    <col min="10753" max="10753" width="12.85546875" style="83" customWidth="1"/>
    <col min="10754" max="10755" width="11.42578125" style="83" customWidth="1"/>
    <col min="10756" max="10756" width="15.28515625" style="83" customWidth="1"/>
    <col min="10757" max="10757" width="14.85546875" style="83" customWidth="1"/>
    <col min="10758" max="10758" width="8.5703125" style="83" customWidth="1"/>
    <col min="10759" max="10759" width="9.42578125" style="83" customWidth="1"/>
    <col min="10760" max="10760" width="8.7109375" style="83" customWidth="1"/>
    <col min="10761" max="10761" width="10.42578125" style="83" customWidth="1"/>
    <col min="10762" max="10762" width="12.5703125" style="83" customWidth="1"/>
    <col min="10763" max="10763" width="13.140625" style="83" customWidth="1"/>
    <col min="10764" max="10764" width="13.7109375" style="83" customWidth="1"/>
    <col min="10765" max="10765" width="12.85546875" style="83" customWidth="1"/>
    <col min="10766" max="10766" width="11.42578125" style="83" customWidth="1"/>
    <col min="10767" max="10767" width="12.5703125" style="83" customWidth="1"/>
    <col min="10768" max="10768" width="13.42578125" style="83" customWidth="1"/>
    <col min="10769" max="10770" width="0" style="83" hidden="1" customWidth="1"/>
    <col min="10771" max="10771" width="10.28515625" style="83" customWidth="1"/>
    <col min="10772" max="11008" width="11.5703125" style="83"/>
    <col min="11009" max="11009" width="12.85546875" style="83" customWidth="1"/>
    <col min="11010" max="11011" width="11.42578125" style="83" customWidth="1"/>
    <col min="11012" max="11012" width="15.28515625" style="83" customWidth="1"/>
    <col min="11013" max="11013" width="14.85546875" style="83" customWidth="1"/>
    <col min="11014" max="11014" width="8.5703125" style="83" customWidth="1"/>
    <col min="11015" max="11015" width="9.42578125" style="83" customWidth="1"/>
    <col min="11016" max="11016" width="8.7109375" style="83" customWidth="1"/>
    <col min="11017" max="11017" width="10.42578125" style="83" customWidth="1"/>
    <col min="11018" max="11018" width="12.5703125" style="83" customWidth="1"/>
    <col min="11019" max="11019" width="13.140625" style="83" customWidth="1"/>
    <col min="11020" max="11020" width="13.7109375" style="83" customWidth="1"/>
    <col min="11021" max="11021" width="12.85546875" style="83" customWidth="1"/>
    <col min="11022" max="11022" width="11.42578125" style="83" customWidth="1"/>
    <col min="11023" max="11023" width="12.5703125" style="83" customWidth="1"/>
    <col min="11024" max="11024" width="13.42578125" style="83" customWidth="1"/>
    <col min="11025" max="11026" width="0" style="83" hidden="1" customWidth="1"/>
    <col min="11027" max="11027" width="10.28515625" style="83" customWidth="1"/>
    <col min="11028" max="11264" width="11.5703125" style="83"/>
    <col min="11265" max="11265" width="12.85546875" style="83" customWidth="1"/>
    <col min="11266" max="11267" width="11.42578125" style="83" customWidth="1"/>
    <col min="11268" max="11268" width="15.28515625" style="83" customWidth="1"/>
    <col min="11269" max="11269" width="14.85546875" style="83" customWidth="1"/>
    <col min="11270" max="11270" width="8.5703125" style="83" customWidth="1"/>
    <col min="11271" max="11271" width="9.42578125" style="83" customWidth="1"/>
    <col min="11272" max="11272" width="8.7109375" style="83" customWidth="1"/>
    <col min="11273" max="11273" width="10.42578125" style="83" customWidth="1"/>
    <col min="11274" max="11274" width="12.5703125" style="83" customWidth="1"/>
    <col min="11275" max="11275" width="13.140625" style="83" customWidth="1"/>
    <col min="11276" max="11276" width="13.7109375" style="83" customWidth="1"/>
    <col min="11277" max="11277" width="12.85546875" style="83" customWidth="1"/>
    <col min="11278" max="11278" width="11.42578125" style="83" customWidth="1"/>
    <col min="11279" max="11279" width="12.5703125" style="83" customWidth="1"/>
    <col min="11280" max="11280" width="13.42578125" style="83" customWidth="1"/>
    <col min="11281" max="11282" width="0" style="83" hidden="1" customWidth="1"/>
    <col min="11283" max="11283" width="10.28515625" style="83" customWidth="1"/>
    <col min="11284" max="11520" width="11.5703125" style="83"/>
    <col min="11521" max="11521" width="12.85546875" style="83" customWidth="1"/>
    <col min="11522" max="11523" width="11.42578125" style="83" customWidth="1"/>
    <col min="11524" max="11524" width="15.28515625" style="83" customWidth="1"/>
    <col min="11525" max="11525" width="14.85546875" style="83" customWidth="1"/>
    <col min="11526" max="11526" width="8.5703125" style="83" customWidth="1"/>
    <col min="11527" max="11527" width="9.42578125" style="83" customWidth="1"/>
    <col min="11528" max="11528" width="8.7109375" style="83" customWidth="1"/>
    <col min="11529" max="11529" width="10.42578125" style="83" customWidth="1"/>
    <col min="11530" max="11530" width="12.5703125" style="83" customWidth="1"/>
    <col min="11531" max="11531" width="13.140625" style="83" customWidth="1"/>
    <col min="11532" max="11532" width="13.7109375" style="83" customWidth="1"/>
    <col min="11533" max="11533" width="12.85546875" style="83" customWidth="1"/>
    <col min="11534" max="11534" width="11.42578125" style="83" customWidth="1"/>
    <col min="11535" max="11535" width="12.5703125" style="83" customWidth="1"/>
    <col min="11536" max="11536" width="13.42578125" style="83" customWidth="1"/>
    <col min="11537" max="11538" width="0" style="83" hidden="1" customWidth="1"/>
    <col min="11539" max="11539" width="10.28515625" style="83" customWidth="1"/>
    <col min="11540" max="11776" width="11.5703125" style="83"/>
    <col min="11777" max="11777" width="12.85546875" style="83" customWidth="1"/>
    <col min="11778" max="11779" width="11.42578125" style="83" customWidth="1"/>
    <col min="11780" max="11780" width="15.28515625" style="83" customWidth="1"/>
    <col min="11781" max="11781" width="14.85546875" style="83" customWidth="1"/>
    <col min="11782" max="11782" width="8.5703125" style="83" customWidth="1"/>
    <col min="11783" max="11783" width="9.42578125" style="83" customWidth="1"/>
    <col min="11784" max="11784" width="8.7109375" style="83" customWidth="1"/>
    <col min="11785" max="11785" width="10.42578125" style="83" customWidth="1"/>
    <col min="11786" max="11786" width="12.5703125" style="83" customWidth="1"/>
    <col min="11787" max="11787" width="13.140625" style="83" customWidth="1"/>
    <col min="11788" max="11788" width="13.7109375" style="83" customWidth="1"/>
    <col min="11789" max="11789" width="12.85546875" style="83" customWidth="1"/>
    <col min="11790" max="11790" width="11.42578125" style="83" customWidth="1"/>
    <col min="11791" max="11791" width="12.5703125" style="83" customWidth="1"/>
    <col min="11792" max="11792" width="13.42578125" style="83" customWidth="1"/>
    <col min="11793" max="11794" width="0" style="83" hidden="1" customWidth="1"/>
    <col min="11795" max="11795" width="10.28515625" style="83" customWidth="1"/>
    <col min="11796" max="12032" width="11.5703125" style="83"/>
    <col min="12033" max="12033" width="12.85546875" style="83" customWidth="1"/>
    <col min="12034" max="12035" width="11.42578125" style="83" customWidth="1"/>
    <col min="12036" max="12036" width="15.28515625" style="83" customWidth="1"/>
    <col min="12037" max="12037" width="14.85546875" style="83" customWidth="1"/>
    <col min="12038" max="12038" width="8.5703125" style="83" customWidth="1"/>
    <col min="12039" max="12039" width="9.42578125" style="83" customWidth="1"/>
    <col min="12040" max="12040" width="8.7109375" style="83" customWidth="1"/>
    <col min="12041" max="12041" width="10.42578125" style="83" customWidth="1"/>
    <col min="12042" max="12042" width="12.5703125" style="83" customWidth="1"/>
    <col min="12043" max="12043" width="13.140625" style="83" customWidth="1"/>
    <col min="12044" max="12044" width="13.7109375" style="83" customWidth="1"/>
    <col min="12045" max="12045" width="12.85546875" style="83" customWidth="1"/>
    <col min="12046" max="12046" width="11.42578125" style="83" customWidth="1"/>
    <col min="12047" max="12047" width="12.5703125" style="83" customWidth="1"/>
    <col min="12048" max="12048" width="13.42578125" style="83" customWidth="1"/>
    <col min="12049" max="12050" width="0" style="83" hidden="1" customWidth="1"/>
    <col min="12051" max="12051" width="10.28515625" style="83" customWidth="1"/>
    <col min="12052" max="12288" width="11.5703125" style="83"/>
    <col min="12289" max="12289" width="12.85546875" style="83" customWidth="1"/>
    <col min="12290" max="12291" width="11.42578125" style="83" customWidth="1"/>
    <col min="12292" max="12292" width="15.28515625" style="83" customWidth="1"/>
    <col min="12293" max="12293" width="14.85546875" style="83" customWidth="1"/>
    <col min="12294" max="12294" width="8.5703125" style="83" customWidth="1"/>
    <col min="12295" max="12295" width="9.42578125" style="83" customWidth="1"/>
    <col min="12296" max="12296" width="8.7109375" style="83" customWidth="1"/>
    <col min="12297" max="12297" width="10.42578125" style="83" customWidth="1"/>
    <col min="12298" max="12298" width="12.5703125" style="83" customWidth="1"/>
    <col min="12299" max="12299" width="13.140625" style="83" customWidth="1"/>
    <col min="12300" max="12300" width="13.7109375" style="83" customWidth="1"/>
    <col min="12301" max="12301" width="12.85546875" style="83" customWidth="1"/>
    <col min="12302" max="12302" width="11.42578125" style="83" customWidth="1"/>
    <col min="12303" max="12303" width="12.5703125" style="83" customWidth="1"/>
    <col min="12304" max="12304" width="13.42578125" style="83" customWidth="1"/>
    <col min="12305" max="12306" width="0" style="83" hidden="1" customWidth="1"/>
    <col min="12307" max="12307" width="10.28515625" style="83" customWidth="1"/>
    <col min="12308" max="12544" width="11.5703125" style="83"/>
    <col min="12545" max="12545" width="12.85546875" style="83" customWidth="1"/>
    <col min="12546" max="12547" width="11.42578125" style="83" customWidth="1"/>
    <col min="12548" max="12548" width="15.28515625" style="83" customWidth="1"/>
    <col min="12549" max="12549" width="14.85546875" style="83" customWidth="1"/>
    <col min="12550" max="12550" width="8.5703125" style="83" customWidth="1"/>
    <col min="12551" max="12551" width="9.42578125" style="83" customWidth="1"/>
    <col min="12552" max="12552" width="8.7109375" style="83" customWidth="1"/>
    <col min="12553" max="12553" width="10.42578125" style="83" customWidth="1"/>
    <col min="12554" max="12554" width="12.5703125" style="83" customWidth="1"/>
    <col min="12555" max="12555" width="13.140625" style="83" customWidth="1"/>
    <col min="12556" max="12556" width="13.7109375" style="83" customWidth="1"/>
    <col min="12557" max="12557" width="12.85546875" style="83" customWidth="1"/>
    <col min="12558" max="12558" width="11.42578125" style="83" customWidth="1"/>
    <col min="12559" max="12559" width="12.5703125" style="83" customWidth="1"/>
    <col min="12560" max="12560" width="13.42578125" style="83" customWidth="1"/>
    <col min="12561" max="12562" width="0" style="83" hidden="1" customWidth="1"/>
    <col min="12563" max="12563" width="10.28515625" style="83" customWidth="1"/>
    <col min="12564" max="12800" width="11.5703125" style="83"/>
    <col min="12801" max="12801" width="12.85546875" style="83" customWidth="1"/>
    <col min="12802" max="12803" width="11.42578125" style="83" customWidth="1"/>
    <col min="12804" max="12804" width="15.28515625" style="83" customWidth="1"/>
    <col min="12805" max="12805" width="14.85546875" style="83" customWidth="1"/>
    <col min="12806" max="12806" width="8.5703125" style="83" customWidth="1"/>
    <col min="12807" max="12807" width="9.42578125" style="83" customWidth="1"/>
    <col min="12808" max="12808" width="8.7109375" style="83" customWidth="1"/>
    <col min="12809" max="12809" width="10.42578125" style="83" customWidth="1"/>
    <col min="12810" max="12810" width="12.5703125" style="83" customWidth="1"/>
    <col min="12811" max="12811" width="13.140625" style="83" customWidth="1"/>
    <col min="12812" max="12812" width="13.7109375" style="83" customWidth="1"/>
    <col min="12813" max="12813" width="12.85546875" style="83" customWidth="1"/>
    <col min="12814" max="12814" width="11.42578125" style="83" customWidth="1"/>
    <col min="12815" max="12815" width="12.5703125" style="83" customWidth="1"/>
    <col min="12816" max="12816" width="13.42578125" style="83" customWidth="1"/>
    <col min="12817" max="12818" width="0" style="83" hidden="1" customWidth="1"/>
    <col min="12819" max="12819" width="10.28515625" style="83" customWidth="1"/>
    <col min="12820" max="13056" width="11.5703125" style="83"/>
    <col min="13057" max="13057" width="12.85546875" style="83" customWidth="1"/>
    <col min="13058" max="13059" width="11.42578125" style="83" customWidth="1"/>
    <col min="13060" max="13060" width="15.28515625" style="83" customWidth="1"/>
    <col min="13061" max="13061" width="14.85546875" style="83" customWidth="1"/>
    <col min="13062" max="13062" width="8.5703125" style="83" customWidth="1"/>
    <col min="13063" max="13063" width="9.42578125" style="83" customWidth="1"/>
    <col min="13064" max="13064" width="8.7109375" style="83" customWidth="1"/>
    <col min="13065" max="13065" width="10.42578125" style="83" customWidth="1"/>
    <col min="13066" max="13066" width="12.5703125" style="83" customWidth="1"/>
    <col min="13067" max="13067" width="13.140625" style="83" customWidth="1"/>
    <col min="13068" max="13068" width="13.7109375" style="83" customWidth="1"/>
    <col min="13069" max="13069" width="12.85546875" style="83" customWidth="1"/>
    <col min="13070" max="13070" width="11.42578125" style="83" customWidth="1"/>
    <col min="13071" max="13071" width="12.5703125" style="83" customWidth="1"/>
    <col min="13072" max="13072" width="13.42578125" style="83" customWidth="1"/>
    <col min="13073" max="13074" width="0" style="83" hidden="1" customWidth="1"/>
    <col min="13075" max="13075" width="10.28515625" style="83" customWidth="1"/>
    <col min="13076" max="13312" width="11.5703125" style="83"/>
    <col min="13313" max="13313" width="12.85546875" style="83" customWidth="1"/>
    <col min="13314" max="13315" width="11.42578125" style="83" customWidth="1"/>
    <col min="13316" max="13316" width="15.28515625" style="83" customWidth="1"/>
    <col min="13317" max="13317" width="14.85546875" style="83" customWidth="1"/>
    <col min="13318" max="13318" width="8.5703125" style="83" customWidth="1"/>
    <col min="13319" max="13319" width="9.42578125" style="83" customWidth="1"/>
    <col min="13320" max="13320" width="8.7109375" style="83" customWidth="1"/>
    <col min="13321" max="13321" width="10.42578125" style="83" customWidth="1"/>
    <col min="13322" max="13322" width="12.5703125" style="83" customWidth="1"/>
    <col min="13323" max="13323" width="13.140625" style="83" customWidth="1"/>
    <col min="13324" max="13324" width="13.7109375" style="83" customWidth="1"/>
    <col min="13325" max="13325" width="12.85546875" style="83" customWidth="1"/>
    <col min="13326" max="13326" width="11.42578125" style="83" customWidth="1"/>
    <col min="13327" max="13327" width="12.5703125" style="83" customWidth="1"/>
    <col min="13328" max="13328" width="13.42578125" style="83" customWidth="1"/>
    <col min="13329" max="13330" width="0" style="83" hidden="1" customWidth="1"/>
    <col min="13331" max="13331" width="10.28515625" style="83" customWidth="1"/>
    <col min="13332" max="13568" width="11.5703125" style="83"/>
    <col min="13569" max="13569" width="12.85546875" style="83" customWidth="1"/>
    <col min="13570" max="13571" width="11.42578125" style="83" customWidth="1"/>
    <col min="13572" max="13572" width="15.28515625" style="83" customWidth="1"/>
    <col min="13573" max="13573" width="14.85546875" style="83" customWidth="1"/>
    <col min="13574" max="13574" width="8.5703125" style="83" customWidth="1"/>
    <col min="13575" max="13575" width="9.42578125" style="83" customWidth="1"/>
    <col min="13576" max="13576" width="8.7109375" style="83" customWidth="1"/>
    <col min="13577" max="13577" width="10.42578125" style="83" customWidth="1"/>
    <col min="13578" max="13578" width="12.5703125" style="83" customWidth="1"/>
    <col min="13579" max="13579" width="13.140625" style="83" customWidth="1"/>
    <col min="13580" max="13580" width="13.7109375" style="83" customWidth="1"/>
    <col min="13581" max="13581" width="12.85546875" style="83" customWidth="1"/>
    <col min="13582" max="13582" width="11.42578125" style="83" customWidth="1"/>
    <col min="13583" max="13583" width="12.5703125" style="83" customWidth="1"/>
    <col min="13584" max="13584" width="13.42578125" style="83" customWidth="1"/>
    <col min="13585" max="13586" width="0" style="83" hidden="1" customWidth="1"/>
    <col min="13587" max="13587" width="10.28515625" style="83" customWidth="1"/>
    <col min="13588" max="13824" width="11.5703125" style="83"/>
    <col min="13825" max="13825" width="12.85546875" style="83" customWidth="1"/>
    <col min="13826" max="13827" width="11.42578125" style="83" customWidth="1"/>
    <col min="13828" max="13828" width="15.28515625" style="83" customWidth="1"/>
    <col min="13829" max="13829" width="14.85546875" style="83" customWidth="1"/>
    <col min="13830" max="13830" width="8.5703125" style="83" customWidth="1"/>
    <col min="13831" max="13831" width="9.42578125" style="83" customWidth="1"/>
    <col min="13832" max="13832" width="8.7109375" style="83" customWidth="1"/>
    <col min="13833" max="13833" width="10.42578125" style="83" customWidth="1"/>
    <col min="13834" max="13834" width="12.5703125" style="83" customWidth="1"/>
    <col min="13835" max="13835" width="13.140625" style="83" customWidth="1"/>
    <col min="13836" max="13836" width="13.7109375" style="83" customWidth="1"/>
    <col min="13837" max="13837" width="12.85546875" style="83" customWidth="1"/>
    <col min="13838" max="13838" width="11.42578125" style="83" customWidth="1"/>
    <col min="13839" max="13839" width="12.5703125" style="83" customWidth="1"/>
    <col min="13840" max="13840" width="13.42578125" style="83" customWidth="1"/>
    <col min="13841" max="13842" width="0" style="83" hidden="1" customWidth="1"/>
    <col min="13843" max="13843" width="10.28515625" style="83" customWidth="1"/>
    <col min="13844" max="14080" width="11.5703125" style="83"/>
    <col min="14081" max="14081" width="12.85546875" style="83" customWidth="1"/>
    <col min="14082" max="14083" width="11.42578125" style="83" customWidth="1"/>
    <col min="14084" max="14084" width="15.28515625" style="83" customWidth="1"/>
    <col min="14085" max="14085" width="14.85546875" style="83" customWidth="1"/>
    <col min="14086" max="14086" width="8.5703125" style="83" customWidth="1"/>
    <col min="14087" max="14087" width="9.42578125" style="83" customWidth="1"/>
    <col min="14088" max="14088" width="8.7109375" style="83" customWidth="1"/>
    <col min="14089" max="14089" width="10.42578125" style="83" customWidth="1"/>
    <col min="14090" max="14090" width="12.5703125" style="83" customWidth="1"/>
    <col min="14091" max="14091" width="13.140625" style="83" customWidth="1"/>
    <col min="14092" max="14092" width="13.7109375" style="83" customWidth="1"/>
    <col min="14093" max="14093" width="12.85546875" style="83" customWidth="1"/>
    <col min="14094" max="14094" width="11.42578125" style="83" customWidth="1"/>
    <col min="14095" max="14095" width="12.5703125" style="83" customWidth="1"/>
    <col min="14096" max="14096" width="13.42578125" style="83" customWidth="1"/>
    <col min="14097" max="14098" width="0" style="83" hidden="1" customWidth="1"/>
    <col min="14099" max="14099" width="10.28515625" style="83" customWidth="1"/>
    <col min="14100" max="14336" width="11.5703125" style="83"/>
    <col min="14337" max="14337" width="12.85546875" style="83" customWidth="1"/>
    <col min="14338" max="14339" width="11.42578125" style="83" customWidth="1"/>
    <col min="14340" max="14340" width="15.28515625" style="83" customWidth="1"/>
    <col min="14341" max="14341" width="14.85546875" style="83" customWidth="1"/>
    <col min="14342" max="14342" width="8.5703125" style="83" customWidth="1"/>
    <col min="14343" max="14343" width="9.42578125" style="83" customWidth="1"/>
    <col min="14344" max="14344" width="8.7109375" style="83" customWidth="1"/>
    <col min="14345" max="14345" width="10.42578125" style="83" customWidth="1"/>
    <col min="14346" max="14346" width="12.5703125" style="83" customWidth="1"/>
    <col min="14347" max="14347" width="13.140625" style="83" customWidth="1"/>
    <col min="14348" max="14348" width="13.7109375" style="83" customWidth="1"/>
    <col min="14349" max="14349" width="12.85546875" style="83" customWidth="1"/>
    <col min="14350" max="14350" width="11.42578125" style="83" customWidth="1"/>
    <col min="14351" max="14351" width="12.5703125" style="83" customWidth="1"/>
    <col min="14352" max="14352" width="13.42578125" style="83" customWidth="1"/>
    <col min="14353" max="14354" width="0" style="83" hidden="1" customWidth="1"/>
    <col min="14355" max="14355" width="10.28515625" style="83" customWidth="1"/>
    <col min="14356" max="14592" width="11.5703125" style="83"/>
    <col min="14593" max="14593" width="12.85546875" style="83" customWidth="1"/>
    <col min="14594" max="14595" width="11.42578125" style="83" customWidth="1"/>
    <col min="14596" max="14596" width="15.28515625" style="83" customWidth="1"/>
    <col min="14597" max="14597" width="14.85546875" style="83" customWidth="1"/>
    <col min="14598" max="14598" width="8.5703125" style="83" customWidth="1"/>
    <col min="14599" max="14599" width="9.42578125" style="83" customWidth="1"/>
    <col min="14600" max="14600" width="8.7109375" style="83" customWidth="1"/>
    <col min="14601" max="14601" width="10.42578125" style="83" customWidth="1"/>
    <col min="14602" max="14602" width="12.5703125" style="83" customWidth="1"/>
    <col min="14603" max="14603" width="13.140625" style="83" customWidth="1"/>
    <col min="14604" max="14604" width="13.7109375" style="83" customWidth="1"/>
    <col min="14605" max="14605" width="12.85546875" style="83" customWidth="1"/>
    <col min="14606" max="14606" width="11.42578125" style="83" customWidth="1"/>
    <col min="14607" max="14607" width="12.5703125" style="83" customWidth="1"/>
    <col min="14608" max="14608" width="13.42578125" style="83" customWidth="1"/>
    <col min="14609" max="14610" width="0" style="83" hidden="1" customWidth="1"/>
    <col min="14611" max="14611" width="10.28515625" style="83" customWidth="1"/>
    <col min="14612" max="14848" width="11.5703125" style="83"/>
    <col min="14849" max="14849" width="12.85546875" style="83" customWidth="1"/>
    <col min="14850" max="14851" width="11.42578125" style="83" customWidth="1"/>
    <col min="14852" max="14852" width="15.28515625" style="83" customWidth="1"/>
    <col min="14853" max="14853" width="14.85546875" style="83" customWidth="1"/>
    <col min="14854" max="14854" width="8.5703125" style="83" customWidth="1"/>
    <col min="14855" max="14855" width="9.42578125" style="83" customWidth="1"/>
    <col min="14856" max="14856" width="8.7109375" style="83" customWidth="1"/>
    <col min="14857" max="14857" width="10.42578125" style="83" customWidth="1"/>
    <col min="14858" max="14858" width="12.5703125" style="83" customWidth="1"/>
    <col min="14859" max="14859" width="13.140625" style="83" customWidth="1"/>
    <col min="14860" max="14860" width="13.7109375" style="83" customWidth="1"/>
    <col min="14861" max="14861" width="12.85546875" style="83" customWidth="1"/>
    <col min="14862" max="14862" width="11.42578125" style="83" customWidth="1"/>
    <col min="14863" max="14863" width="12.5703125" style="83" customWidth="1"/>
    <col min="14864" max="14864" width="13.42578125" style="83" customWidth="1"/>
    <col min="14865" max="14866" width="0" style="83" hidden="1" customWidth="1"/>
    <col min="14867" max="14867" width="10.28515625" style="83" customWidth="1"/>
    <col min="14868" max="15104" width="11.5703125" style="83"/>
    <col min="15105" max="15105" width="12.85546875" style="83" customWidth="1"/>
    <col min="15106" max="15107" width="11.42578125" style="83" customWidth="1"/>
    <col min="15108" max="15108" width="15.28515625" style="83" customWidth="1"/>
    <col min="15109" max="15109" width="14.85546875" style="83" customWidth="1"/>
    <col min="15110" max="15110" width="8.5703125" style="83" customWidth="1"/>
    <col min="15111" max="15111" width="9.42578125" style="83" customWidth="1"/>
    <col min="15112" max="15112" width="8.7109375" style="83" customWidth="1"/>
    <col min="15113" max="15113" width="10.42578125" style="83" customWidth="1"/>
    <col min="15114" max="15114" width="12.5703125" style="83" customWidth="1"/>
    <col min="15115" max="15115" width="13.140625" style="83" customWidth="1"/>
    <col min="15116" max="15116" width="13.7109375" style="83" customWidth="1"/>
    <col min="15117" max="15117" width="12.85546875" style="83" customWidth="1"/>
    <col min="15118" max="15118" width="11.42578125" style="83" customWidth="1"/>
    <col min="15119" max="15119" width="12.5703125" style="83" customWidth="1"/>
    <col min="15120" max="15120" width="13.42578125" style="83" customWidth="1"/>
    <col min="15121" max="15122" width="0" style="83" hidden="1" customWidth="1"/>
    <col min="15123" max="15123" width="10.28515625" style="83" customWidth="1"/>
    <col min="15124" max="15360" width="11.5703125" style="83"/>
    <col min="15361" max="15361" width="12.85546875" style="83" customWidth="1"/>
    <col min="15362" max="15363" width="11.42578125" style="83" customWidth="1"/>
    <col min="15364" max="15364" width="15.28515625" style="83" customWidth="1"/>
    <col min="15365" max="15365" width="14.85546875" style="83" customWidth="1"/>
    <col min="15366" max="15366" width="8.5703125" style="83" customWidth="1"/>
    <col min="15367" max="15367" width="9.42578125" style="83" customWidth="1"/>
    <col min="15368" max="15368" width="8.7109375" style="83" customWidth="1"/>
    <col min="15369" max="15369" width="10.42578125" style="83" customWidth="1"/>
    <col min="15370" max="15370" width="12.5703125" style="83" customWidth="1"/>
    <col min="15371" max="15371" width="13.140625" style="83" customWidth="1"/>
    <col min="15372" max="15372" width="13.7109375" style="83" customWidth="1"/>
    <col min="15373" max="15373" width="12.85546875" style="83" customWidth="1"/>
    <col min="15374" max="15374" width="11.42578125" style="83" customWidth="1"/>
    <col min="15375" max="15375" width="12.5703125" style="83" customWidth="1"/>
    <col min="15376" max="15376" width="13.42578125" style="83" customWidth="1"/>
    <col min="15377" max="15378" width="0" style="83" hidden="1" customWidth="1"/>
    <col min="15379" max="15379" width="10.28515625" style="83" customWidth="1"/>
    <col min="15380" max="15616" width="11.5703125" style="83"/>
    <col min="15617" max="15617" width="12.85546875" style="83" customWidth="1"/>
    <col min="15618" max="15619" width="11.42578125" style="83" customWidth="1"/>
    <col min="15620" max="15620" width="15.28515625" style="83" customWidth="1"/>
    <col min="15621" max="15621" width="14.85546875" style="83" customWidth="1"/>
    <col min="15622" max="15622" width="8.5703125" style="83" customWidth="1"/>
    <col min="15623" max="15623" width="9.42578125" style="83" customWidth="1"/>
    <col min="15624" max="15624" width="8.7109375" style="83" customWidth="1"/>
    <col min="15625" max="15625" width="10.42578125" style="83" customWidth="1"/>
    <col min="15626" max="15626" width="12.5703125" style="83" customWidth="1"/>
    <col min="15627" max="15627" width="13.140625" style="83" customWidth="1"/>
    <col min="15628" max="15628" width="13.7109375" style="83" customWidth="1"/>
    <col min="15629" max="15629" width="12.85546875" style="83" customWidth="1"/>
    <col min="15630" max="15630" width="11.42578125" style="83" customWidth="1"/>
    <col min="15631" max="15631" width="12.5703125" style="83" customWidth="1"/>
    <col min="15632" max="15632" width="13.42578125" style="83" customWidth="1"/>
    <col min="15633" max="15634" width="0" style="83" hidden="1" customWidth="1"/>
    <col min="15635" max="15635" width="10.28515625" style="83" customWidth="1"/>
    <col min="15636" max="15872" width="11.5703125" style="83"/>
    <col min="15873" max="15873" width="12.85546875" style="83" customWidth="1"/>
    <col min="15874" max="15875" width="11.42578125" style="83" customWidth="1"/>
    <col min="15876" max="15876" width="15.28515625" style="83" customWidth="1"/>
    <col min="15877" max="15877" width="14.85546875" style="83" customWidth="1"/>
    <col min="15878" max="15878" width="8.5703125" style="83" customWidth="1"/>
    <col min="15879" max="15879" width="9.42578125" style="83" customWidth="1"/>
    <col min="15880" max="15880" width="8.7109375" style="83" customWidth="1"/>
    <col min="15881" max="15881" width="10.42578125" style="83" customWidth="1"/>
    <col min="15882" max="15882" width="12.5703125" style="83" customWidth="1"/>
    <col min="15883" max="15883" width="13.140625" style="83" customWidth="1"/>
    <col min="15884" max="15884" width="13.7109375" style="83" customWidth="1"/>
    <col min="15885" max="15885" width="12.85546875" style="83" customWidth="1"/>
    <col min="15886" max="15886" width="11.42578125" style="83" customWidth="1"/>
    <col min="15887" max="15887" width="12.5703125" style="83" customWidth="1"/>
    <col min="15888" max="15888" width="13.42578125" style="83" customWidth="1"/>
    <col min="15889" max="15890" width="0" style="83" hidden="1" customWidth="1"/>
    <col min="15891" max="15891" width="10.28515625" style="83" customWidth="1"/>
    <col min="15892" max="16128" width="11.5703125" style="83"/>
    <col min="16129" max="16129" width="12.85546875" style="83" customWidth="1"/>
    <col min="16130" max="16131" width="11.42578125" style="83" customWidth="1"/>
    <col min="16132" max="16132" width="15.28515625" style="83" customWidth="1"/>
    <col min="16133" max="16133" width="14.85546875" style="83" customWidth="1"/>
    <col min="16134" max="16134" width="8.5703125" style="83" customWidth="1"/>
    <col min="16135" max="16135" width="9.42578125" style="83" customWidth="1"/>
    <col min="16136" max="16136" width="8.7109375" style="83" customWidth="1"/>
    <col min="16137" max="16137" width="10.42578125" style="83" customWidth="1"/>
    <col min="16138" max="16138" width="12.5703125" style="83" customWidth="1"/>
    <col min="16139" max="16139" width="13.140625" style="83" customWidth="1"/>
    <col min="16140" max="16140" width="13.7109375" style="83" customWidth="1"/>
    <col min="16141" max="16141" width="12.85546875" style="83" customWidth="1"/>
    <col min="16142" max="16142" width="11.42578125" style="83" customWidth="1"/>
    <col min="16143" max="16143" width="12.5703125" style="83" customWidth="1"/>
    <col min="16144" max="16144" width="13.42578125" style="83" customWidth="1"/>
    <col min="16145" max="16146" width="0" style="83" hidden="1" customWidth="1"/>
    <col min="16147" max="16147" width="10.28515625" style="83" customWidth="1"/>
    <col min="16148" max="16384" width="11.5703125" style="83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81"/>
    </row>
    <row r="5" spans="1:19" ht="18" customHeight="1" x14ac:dyDescent="0.25">
      <c r="G5" s="83"/>
      <c r="I5" s="83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81"/>
      <c r="G6" s="81"/>
      <c r="H6" s="182"/>
      <c r="I6" s="182"/>
      <c r="J6" s="182"/>
      <c r="K6" s="182"/>
      <c r="L6" s="7"/>
      <c r="M6" s="81"/>
      <c r="N6" s="81"/>
      <c r="O6" s="179"/>
      <c r="P6" s="179"/>
      <c r="Q6" s="81"/>
      <c r="R6" s="81"/>
      <c r="S6" s="8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42</v>
      </c>
      <c r="E8" s="197"/>
      <c r="F8" s="197"/>
      <c r="G8" s="197"/>
      <c r="H8" s="197"/>
      <c r="I8" s="181" t="s">
        <v>21</v>
      </c>
      <c r="J8" s="181"/>
      <c r="K8" s="181"/>
      <c r="L8" s="202">
        <v>61305</v>
      </c>
      <c r="M8" s="202"/>
      <c r="N8" s="10"/>
      <c r="O8" s="10"/>
      <c r="P8" s="84"/>
      <c r="Q8" s="11"/>
      <c r="R8" s="11"/>
      <c r="S8" s="12"/>
    </row>
    <row r="9" spans="1:19" ht="15.75" customHeight="1" x14ac:dyDescent="0.3">
      <c r="A9" s="86"/>
      <c r="B9" s="86"/>
      <c r="C9" s="13"/>
      <c r="D9" s="13"/>
      <c r="E9" s="13"/>
      <c r="F9" s="13"/>
      <c r="G9" s="13"/>
      <c r="H9" s="13"/>
      <c r="I9" s="87"/>
      <c r="J9" s="87"/>
      <c r="K9" s="14"/>
      <c r="L9" s="183"/>
      <c r="M9" s="183"/>
      <c r="N9" s="84"/>
      <c r="O9" s="84"/>
      <c r="P9" s="84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46</v>
      </c>
      <c r="E10" s="199"/>
      <c r="G10" s="83"/>
      <c r="I10" s="185" t="s">
        <v>24</v>
      </c>
      <c r="J10" s="185"/>
      <c r="K10" s="185"/>
      <c r="L10" s="200">
        <v>180149.83</v>
      </c>
      <c r="M10" s="200"/>
      <c r="N10" s="84"/>
      <c r="O10" s="84"/>
      <c r="P10" s="84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85" t="s">
        <v>32</v>
      </c>
      <c r="Q12" s="85"/>
      <c r="R12" s="85"/>
      <c r="S12" s="186" t="s">
        <v>33</v>
      </c>
    </row>
    <row r="13" spans="1:19" s="22" customFormat="1" ht="46.5" customHeight="1" x14ac:dyDescent="0.25">
      <c r="A13" s="82" t="s">
        <v>25</v>
      </c>
      <c r="B13" s="82" t="s">
        <v>26</v>
      </c>
      <c r="C13" s="82" t="s">
        <v>27</v>
      </c>
      <c r="D13" s="82" t="s">
        <v>28</v>
      </c>
      <c r="E13" s="193"/>
      <c r="F13" s="82" t="s">
        <v>11</v>
      </c>
      <c r="G13" s="82" t="s">
        <v>0</v>
      </c>
      <c r="H13" s="82" t="s">
        <v>12</v>
      </c>
      <c r="I13" s="82" t="s">
        <v>13</v>
      </c>
      <c r="J13" s="82" t="s">
        <v>14</v>
      </c>
      <c r="K13" s="82" t="s">
        <v>15</v>
      </c>
      <c r="L13" s="82" t="s">
        <v>16</v>
      </c>
      <c r="M13" s="82" t="s">
        <v>17</v>
      </c>
      <c r="N13" s="82" t="s">
        <v>18</v>
      </c>
      <c r="O13" s="82" t="s">
        <v>19</v>
      </c>
      <c r="P13" s="82" t="s">
        <v>20</v>
      </c>
      <c r="Q13" s="21"/>
      <c r="R13" s="21"/>
      <c r="S13" s="186"/>
    </row>
    <row r="14" spans="1:19" s="40" customFormat="1" ht="48.75" customHeight="1" x14ac:dyDescent="0.3">
      <c r="A14" s="41" t="s">
        <v>160</v>
      </c>
      <c r="B14" s="38" t="s">
        <v>161</v>
      </c>
      <c r="C14" s="42">
        <v>42459</v>
      </c>
      <c r="D14" s="39" t="s">
        <v>159</v>
      </c>
      <c r="E14" s="37"/>
      <c r="F14" s="38" t="s">
        <v>44</v>
      </c>
      <c r="G14" s="43">
        <v>42389</v>
      </c>
      <c r="H14" s="44" t="s">
        <v>151</v>
      </c>
      <c r="I14" s="61" t="s">
        <v>47</v>
      </c>
      <c r="J14" s="47">
        <v>46590.47</v>
      </c>
      <c r="K14" s="45"/>
      <c r="L14" s="45"/>
      <c r="M14" s="47">
        <f>+J14</f>
        <v>46590.47</v>
      </c>
      <c r="N14" s="47">
        <f>+M14*0.16</f>
        <v>7454.4752000000008</v>
      </c>
      <c r="O14" s="47">
        <f>+M14+N14</f>
        <v>54044.945200000002</v>
      </c>
      <c r="P14" s="47"/>
      <c r="Q14" s="46"/>
      <c r="R14" s="46"/>
      <c r="S14" s="47">
        <f>+O14</f>
        <v>54044.945200000002</v>
      </c>
    </row>
    <row r="15" spans="1:19" s="40" customFormat="1" ht="48.75" customHeight="1" x14ac:dyDescent="0.3">
      <c r="A15" s="41" t="s">
        <v>160</v>
      </c>
      <c r="B15" s="38" t="s">
        <v>161</v>
      </c>
      <c r="C15" s="42">
        <v>42459</v>
      </c>
      <c r="D15" s="39" t="s">
        <v>159</v>
      </c>
      <c r="E15" s="37"/>
      <c r="F15" s="38">
        <v>1</v>
      </c>
      <c r="G15" s="43">
        <v>42422</v>
      </c>
      <c r="H15" s="44" t="s">
        <v>151</v>
      </c>
      <c r="I15" s="61" t="s">
        <v>70</v>
      </c>
      <c r="J15" s="47">
        <v>28351.59</v>
      </c>
      <c r="K15" s="45"/>
      <c r="L15" s="45"/>
      <c r="M15" s="47">
        <f>+J15</f>
        <v>28351.59</v>
      </c>
      <c r="N15" s="47">
        <f>+M15*0.16</f>
        <v>4536.2543999999998</v>
      </c>
      <c r="O15" s="47">
        <f>+M15+N15</f>
        <v>32887.844400000002</v>
      </c>
      <c r="P15" s="47"/>
      <c r="Q15" s="46"/>
      <c r="R15" s="46"/>
      <c r="S15" s="47">
        <f>+O15</f>
        <v>32887.844400000002</v>
      </c>
    </row>
    <row r="16" spans="1:19" s="40" customFormat="1" ht="48.75" customHeight="1" x14ac:dyDescent="0.3">
      <c r="A16" s="41" t="s">
        <v>160</v>
      </c>
      <c r="B16" s="38" t="s">
        <v>161</v>
      </c>
      <c r="C16" s="42">
        <v>42459</v>
      </c>
      <c r="D16" s="39" t="s">
        <v>159</v>
      </c>
      <c r="E16" s="39"/>
      <c r="F16" s="38">
        <v>3</v>
      </c>
      <c r="G16" s="43">
        <v>42460</v>
      </c>
      <c r="H16" s="44" t="s">
        <v>151</v>
      </c>
      <c r="I16" s="61" t="s">
        <v>115</v>
      </c>
      <c r="J16" s="47">
        <v>41881.01</v>
      </c>
      <c r="K16" s="45"/>
      <c r="L16" s="45"/>
      <c r="M16" s="47">
        <f>+J16</f>
        <v>41881.01</v>
      </c>
      <c r="N16" s="47">
        <f t="shared" ref="N16:N17" si="0">+M16*0.16</f>
        <v>6700.9616000000005</v>
      </c>
      <c r="O16" s="47">
        <f>+M16+N16</f>
        <v>48581.971600000004</v>
      </c>
      <c r="P16" s="47"/>
      <c r="Q16" s="46"/>
      <c r="R16" s="46"/>
      <c r="S16" s="47">
        <f>+O16</f>
        <v>48581.971600000004</v>
      </c>
    </row>
    <row r="17" spans="1:21" s="40" customFormat="1" ht="48.75" customHeight="1" x14ac:dyDescent="0.3">
      <c r="A17" s="41"/>
      <c r="B17" s="38"/>
      <c r="C17" s="42"/>
      <c r="D17" s="39"/>
      <c r="E17" s="62"/>
      <c r="F17" s="38">
        <v>2</v>
      </c>
      <c r="G17" s="43">
        <v>42422</v>
      </c>
      <c r="H17" s="44" t="s">
        <v>151</v>
      </c>
      <c r="I17" s="61" t="s">
        <v>121</v>
      </c>
      <c r="J17" s="47">
        <v>38478.5</v>
      </c>
      <c r="K17" s="45"/>
      <c r="L17" s="45"/>
      <c r="M17" s="47">
        <f>+J17</f>
        <v>38478.5</v>
      </c>
      <c r="N17" s="47">
        <f t="shared" si="0"/>
        <v>6156.56</v>
      </c>
      <c r="O17" s="47">
        <f>+M17+N17</f>
        <v>44635.06</v>
      </c>
      <c r="P17" s="47"/>
      <c r="Q17" s="46"/>
      <c r="R17" s="46"/>
      <c r="S17" s="47">
        <f>+O17</f>
        <v>44635.06</v>
      </c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180149.82120000001</v>
      </c>
      <c r="P18" s="26"/>
      <c r="Q18" s="28"/>
      <c r="R18" s="28"/>
      <c r="S18" s="63">
        <f>SUM(S14:S17)</f>
        <v>180149.82120000001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83">
        <v>180149.82</v>
      </c>
    </row>
    <row r="21" spans="1:21" ht="13.9" x14ac:dyDescent="0.25">
      <c r="O21" s="152">
        <f>+O20-O18</f>
        <v>-1.1999999987892807E-3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83"/>
      <c r="I24" s="81"/>
      <c r="J24" s="49" t="s">
        <v>34</v>
      </c>
      <c r="K24" s="49"/>
      <c r="L24" s="83"/>
      <c r="M24" s="83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83"/>
      <c r="I25" s="81"/>
      <c r="J25" s="189" t="s">
        <v>4</v>
      </c>
      <c r="K25" s="189"/>
      <c r="L25" s="189"/>
      <c r="M25" s="83"/>
      <c r="N25" s="188" t="s">
        <v>6</v>
      </c>
      <c r="O25" s="188"/>
      <c r="P25" s="188"/>
    </row>
    <row r="26" spans="1:21" customFormat="1" ht="23.25" customHeight="1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3">
      <c r="A28" s="195"/>
      <c r="B28" s="195"/>
      <c r="C28" s="195"/>
      <c r="D28" s="83"/>
      <c r="E28" s="195"/>
      <c r="F28" s="195"/>
      <c r="G28" s="195"/>
      <c r="H28" s="80"/>
      <c r="I28" s="80"/>
      <c r="J28" s="195"/>
      <c r="K28" s="195"/>
      <c r="L28" s="195"/>
      <c r="M28" s="195"/>
      <c r="O28" s="195"/>
      <c r="P28" s="195"/>
      <c r="Q28" s="195"/>
      <c r="R28" s="195"/>
      <c r="S28" s="195"/>
      <c r="U28" s="83"/>
    </row>
    <row r="29" spans="1:21" s="1" customFormat="1" x14ac:dyDescent="0.3">
      <c r="A29" s="80"/>
      <c r="B29" s="80"/>
      <c r="C29" s="80"/>
      <c r="D29" s="83"/>
      <c r="E29" s="80"/>
      <c r="F29" s="80"/>
      <c r="G29" s="80"/>
      <c r="H29" s="80"/>
      <c r="I29" s="80"/>
      <c r="J29" s="80"/>
      <c r="K29" s="80"/>
      <c r="L29" s="80"/>
      <c r="M29" s="80"/>
      <c r="O29" s="80"/>
      <c r="P29" s="80"/>
      <c r="Q29" s="80"/>
      <c r="R29" s="80"/>
      <c r="S29" s="80"/>
      <c r="U29" s="83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1" workbookViewId="0">
      <selection activeCell="L9" sqref="L9:M9"/>
    </sheetView>
  </sheetViews>
  <sheetFormatPr baseColWidth="10" defaultRowHeight="16.5" x14ac:dyDescent="0.3"/>
  <cols>
    <col min="1" max="1" width="10.28515625" style="100" customWidth="1"/>
    <col min="2" max="3" width="11.42578125" style="100" customWidth="1"/>
    <col min="4" max="4" width="15.28515625" style="100" customWidth="1"/>
    <col min="5" max="5" width="14.85546875" style="100" customWidth="1"/>
    <col min="6" max="6" width="14.5703125" style="100" customWidth="1"/>
    <col min="7" max="7" width="9.42578125" style="5" customWidth="1"/>
    <col min="8" max="8" width="8.7109375" style="100" customWidth="1"/>
    <col min="9" max="9" width="10.42578125" style="103" customWidth="1"/>
    <col min="10" max="10" width="13.28515625" style="100" customWidth="1"/>
    <col min="11" max="11" width="13.140625" style="100" customWidth="1"/>
    <col min="12" max="12" width="13.7109375" style="100" customWidth="1"/>
    <col min="13" max="13" width="12.85546875" style="100" customWidth="1"/>
    <col min="14" max="14" width="11.42578125" style="100" customWidth="1"/>
    <col min="15" max="15" width="12.5703125" style="100" customWidth="1"/>
    <col min="16" max="16" width="13.42578125" style="100" customWidth="1"/>
    <col min="17" max="18" width="11.5703125" style="100" hidden="1" customWidth="1"/>
    <col min="19" max="19" width="12.42578125" style="100" customWidth="1"/>
    <col min="20" max="256" width="11.5703125" style="100"/>
    <col min="257" max="257" width="12.85546875" style="100" customWidth="1"/>
    <col min="258" max="259" width="11.42578125" style="100" customWidth="1"/>
    <col min="260" max="260" width="15.28515625" style="100" customWidth="1"/>
    <col min="261" max="261" width="14.85546875" style="100" customWidth="1"/>
    <col min="262" max="262" width="8.5703125" style="100" customWidth="1"/>
    <col min="263" max="263" width="9.42578125" style="100" customWidth="1"/>
    <col min="264" max="264" width="8.7109375" style="100" customWidth="1"/>
    <col min="265" max="265" width="10.42578125" style="100" customWidth="1"/>
    <col min="266" max="266" width="12.5703125" style="100" customWidth="1"/>
    <col min="267" max="267" width="13.140625" style="100" customWidth="1"/>
    <col min="268" max="268" width="13.7109375" style="100" customWidth="1"/>
    <col min="269" max="269" width="12.85546875" style="100" customWidth="1"/>
    <col min="270" max="270" width="11.42578125" style="100" customWidth="1"/>
    <col min="271" max="271" width="12.5703125" style="100" customWidth="1"/>
    <col min="272" max="272" width="13.42578125" style="100" customWidth="1"/>
    <col min="273" max="274" width="0" style="100" hidden="1" customWidth="1"/>
    <col min="275" max="275" width="10.28515625" style="100" customWidth="1"/>
    <col min="276" max="512" width="11.5703125" style="100"/>
    <col min="513" max="513" width="12.85546875" style="100" customWidth="1"/>
    <col min="514" max="515" width="11.42578125" style="100" customWidth="1"/>
    <col min="516" max="516" width="15.28515625" style="100" customWidth="1"/>
    <col min="517" max="517" width="14.85546875" style="100" customWidth="1"/>
    <col min="518" max="518" width="8.5703125" style="100" customWidth="1"/>
    <col min="519" max="519" width="9.42578125" style="100" customWidth="1"/>
    <col min="520" max="520" width="8.7109375" style="100" customWidth="1"/>
    <col min="521" max="521" width="10.42578125" style="100" customWidth="1"/>
    <col min="522" max="522" width="12.5703125" style="100" customWidth="1"/>
    <col min="523" max="523" width="13.140625" style="100" customWidth="1"/>
    <col min="524" max="524" width="13.7109375" style="100" customWidth="1"/>
    <col min="525" max="525" width="12.85546875" style="100" customWidth="1"/>
    <col min="526" max="526" width="11.42578125" style="100" customWidth="1"/>
    <col min="527" max="527" width="12.5703125" style="100" customWidth="1"/>
    <col min="528" max="528" width="13.42578125" style="100" customWidth="1"/>
    <col min="529" max="530" width="0" style="100" hidden="1" customWidth="1"/>
    <col min="531" max="531" width="10.28515625" style="100" customWidth="1"/>
    <col min="532" max="768" width="11.5703125" style="100"/>
    <col min="769" max="769" width="12.85546875" style="100" customWidth="1"/>
    <col min="770" max="771" width="11.42578125" style="100" customWidth="1"/>
    <col min="772" max="772" width="15.28515625" style="100" customWidth="1"/>
    <col min="773" max="773" width="14.85546875" style="100" customWidth="1"/>
    <col min="774" max="774" width="8.5703125" style="100" customWidth="1"/>
    <col min="775" max="775" width="9.42578125" style="100" customWidth="1"/>
    <col min="776" max="776" width="8.7109375" style="100" customWidth="1"/>
    <col min="777" max="777" width="10.42578125" style="100" customWidth="1"/>
    <col min="778" max="778" width="12.5703125" style="100" customWidth="1"/>
    <col min="779" max="779" width="13.140625" style="100" customWidth="1"/>
    <col min="780" max="780" width="13.7109375" style="100" customWidth="1"/>
    <col min="781" max="781" width="12.85546875" style="100" customWidth="1"/>
    <col min="782" max="782" width="11.42578125" style="100" customWidth="1"/>
    <col min="783" max="783" width="12.5703125" style="100" customWidth="1"/>
    <col min="784" max="784" width="13.42578125" style="100" customWidth="1"/>
    <col min="785" max="786" width="0" style="100" hidden="1" customWidth="1"/>
    <col min="787" max="787" width="10.28515625" style="100" customWidth="1"/>
    <col min="788" max="1024" width="11.5703125" style="100"/>
    <col min="1025" max="1025" width="12.85546875" style="100" customWidth="1"/>
    <col min="1026" max="1027" width="11.42578125" style="100" customWidth="1"/>
    <col min="1028" max="1028" width="15.28515625" style="100" customWidth="1"/>
    <col min="1029" max="1029" width="14.85546875" style="100" customWidth="1"/>
    <col min="1030" max="1030" width="8.5703125" style="100" customWidth="1"/>
    <col min="1031" max="1031" width="9.42578125" style="100" customWidth="1"/>
    <col min="1032" max="1032" width="8.7109375" style="100" customWidth="1"/>
    <col min="1033" max="1033" width="10.42578125" style="100" customWidth="1"/>
    <col min="1034" max="1034" width="12.5703125" style="100" customWidth="1"/>
    <col min="1035" max="1035" width="13.140625" style="100" customWidth="1"/>
    <col min="1036" max="1036" width="13.7109375" style="100" customWidth="1"/>
    <col min="1037" max="1037" width="12.85546875" style="100" customWidth="1"/>
    <col min="1038" max="1038" width="11.42578125" style="100" customWidth="1"/>
    <col min="1039" max="1039" width="12.5703125" style="100" customWidth="1"/>
    <col min="1040" max="1040" width="13.42578125" style="100" customWidth="1"/>
    <col min="1041" max="1042" width="0" style="100" hidden="1" customWidth="1"/>
    <col min="1043" max="1043" width="10.28515625" style="100" customWidth="1"/>
    <col min="1044" max="1280" width="11.5703125" style="100"/>
    <col min="1281" max="1281" width="12.85546875" style="100" customWidth="1"/>
    <col min="1282" max="1283" width="11.42578125" style="100" customWidth="1"/>
    <col min="1284" max="1284" width="15.28515625" style="100" customWidth="1"/>
    <col min="1285" max="1285" width="14.85546875" style="100" customWidth="1"/>
    <col min="1286" max="1286" width="8.5703125" style="100" customWidth="1"/>
    <col min="1287" max="1287" width="9.42578125" style="100" customWidth="1"/>
    <col min="1288" max="1288" width="8.7109375" style="100" customWidth="1"/>
    <col min="1289" max="1289" width="10.42578125" style="100" customWidth="1"/>
    <col min="1290" max="1290" width="12.5703125" style="100" customWidth="1"/>
    <col min="1291" max="1291" width="13.140625" style="100" customWidth="1"/>
    <col min="1292" max="1292" width="13.7109375" style="100" customWidth="1"/>
    <col min="1293" max="1293" width="12.85546875" style="100" customWidth="1"/>
    <col min="1294" max="1294" width="11.42578125" style="100" customWidth="1"/>
    <col min="1295" max="1295" width="12.5703125" style="100" customWidth="1"/>
    <col min="1296" max="1296" width="13.42578125" style="100" customWidth="1"/>
    <col min="1297" max="1298" width="0" style="100" hidden="1" customWidth="1"/>
    <col min="1299" max="1299" width="10.28515625" style="100" customWidth="1"/>
    <col min="1300" max="1536" width="11.5703125" style="100"/>
    <col min="1537" max="1537" width="12.85546875" style="100" customWidth="1"/>
    <col min="1538" max="1539" width="11.42578125" style="100" customWidth="1"/>
    <col min="1540" max="1540" width="15.28515625" style="100" customWidth="1"/>
    <col min="1541" max="1541" width="14.85546875" style="100" customWidth="1"/>
    <col min="1542" max="1542" width="8.5703125" style="100" customWidth="1"/>
    <col min="1543" max="1543" width="9.42578125" style="100" customWidth="1"/>
    <col min="1544" max="1544" width="8.7109375" style="100" customWidth="1"/>
    <col min="1545" max="1545" width="10.42578125" style="100" customWidth="1"/>
    <col min="1546" max="1546" width="12.5703125" style="100" customWidth="1"/>
    <col min="1547" max="1547" width="13.140625" style="100" customWidth="1"/>
    <col min="1548" max="1548" width="13.7109375" style="100" customWidth="1"/>
    <col min="1549" max="1549" width="12.85546875" style="100" customWidth="1"/>
    <col min="1550" max="1550" width="11.42578125" style="100" customWidth="1"/>
    <col min="1551" max="1551" width="12.5703125" style="100" customWidth="1"/>
    <col min="1552" max="1552" width="13.42578125" style="100" customWidth="1"/>
    <col min="1553" max="1554" width="0" style="100" hidden="1" customWidth="1"/>
    <col min="1555" max="1555" width="10.28515625" style="100" customWidth="1"/>
    <col min="1556" max="1792" width="11.5703125" style="100"/>
    <col min="1793" max="1793" width="12.85546875" style="100" customWidth="1"/>
    <col min="1794" max="1795" width="11.42578125" style="100" customWidth="1"/>
    <col min="1796" max="1796" width="15.28515625" style="100" customWidth="1"/>
    <col min="1797" max="1797" width="14.85546875" style="100" customWidth="1"/>
    <col min="1798" max="1798" width="8.5703125" style="100" customWidth="1"/>
    <col min="1799" max="1799" width="9.42578125" style="100" customWidth="1"/>
    <col min="1800" max="1800" width="8.7109375" style="100" customWidth="1"/>
    <col min="1801" max="1801" width="10.42578125" style="100" customWidth="1"/>
    <col min="1802" max="1802" width="12.5703125" style="100" customWidth="1"/>
    <col min="1803" max="1803" width="13.140625" style="100" customWidth="1"/>
    <col min="1804" max="1804" width="13.7109375" style="100" customWidth="1"/>
    <col min="1805" max="1805" width="12.85546875" style="100" customWidth="1"/>
    <col min="1806" max="1806" width="11.42578125" style="100" customWidth="1"/>
    <col min="1807" max="1807" width="12.5703125" style="100" customWidth="1"/>
    <col min="1808" max="1808" width="13.42578125" style="100" customWidth="1"/>
    <col min="1809" max="1810" width="0" style="100" hidden="1" customWidth="1"/>
    <col min="1811" max="1811" width="10.28515625" style="100" customWidth="1"/>
    <col min="1812" max="2048" width="11.5703125" style="100"/>
    <col min="2049" max="2049" width="12.85546875" style="100" customWidth="1"/>
    <col min="2050" max="2051" width="11.42578125" style="100" customWidth="1"/>
    <col min="2052" max="2052" width="15.28515625" style="100" customWidth="1"/>
    <col min="2053" max="2053" width="14.85546875" style="100" customWidth="1"/>
    <col min="2054" max="2054" width="8.5703125" style="100" customWidth="1"/>
    <col min="2055" max="2055" width="9.42578125" style="100" customWidth="1"/>
    <col min="2056" max="2056" width="8.7109375" style="100" customWidth="1"/>
    <col min="2057" max="2057" width="10.42578125" style="100" customWidth="1"/>
    <col min="2058" max="2058" width="12.5703125" style="100" customWidth="1"/>
    <col min="2059" max="2059" width="13.140625" style="100" customWidth="1"/>
    <col min="2060" max="2060" width="13.7109375" style="100" customWidth="1"/>
    <col min="2061" max="2061" width="12.85546875" style="100" customWidth="1"/>
    <col min="2062" max="2062" width="11.42578125" style="100" customWidth="1"/>
    <col min="2063" max="2063" width="12.5703125" style="100" customWidth="1"/>
    <col min="2064" max="2064" width="13.42578125" style="100" customWidth="1"/>
    <col min="2065" max="2066" width="0" style="100" hidden="1" customWidth="1"/>
    <col min="2067" max="2067" width="10.28515625" style="100" customWidth="1"/>
    <col min="2068" max="2304" width="11.5703125" style="100"/>
    <col min="2305" max="2305" width="12.85546875" style="100" customWidth="1"/>
    <col min="2306" max="2307" width="11.42578125" style="100" customWidth="1"/>
    <col min="2308" max="2308" width="15.28515625" style="100" customWidth="1"/>
    <col min="2309" max="2309" width="14.85546875" style="100" customWidth="1"/>
    <col min="2310" max="2310" width="8.5703125" style="100" customWidth="1"/>
    <col min="2311" max="2311" width="9.42578125" style="100" customWidth="1"/>
    <col min="2312" max="2312" width="8.7109375" style="100" customWidth="1"/>
    <col min="2313" max="2313" width="10.42578125" style="100" customWidth="1"/>
    <col min="2314" max="2314" width="12.5703125" style="100" customWidth="1"/>
    <col min="2315" max="2315" width="13.140625" style="100" customWidth="1"/>
    <col min="2316" max="2316" width="13.7109375" style="100" customWidth="1"/>
    <col min="2317" max="2317" width="12.85546875" style="100" customWidth="1"/>
    <col min="2318" max="2318" width="11.42578125" style="100" customWidth="1"/>
    <col min="2319" max="2319" width="12.5703125" style="100" customWidth="1"/>
    <col min="2320" max="2320" width="13.42578125" style="100" customWidth="1"/>
    <col min="2321" max="2322" width="0" style="100" hidden="1" customWidth="1"/>
    <col min="2323" max="2323" width="10.28515625" style="100" customWidth="1"/>
    <col min="2324" max="2560" width="11.5703125" style="100"/>
    <col min="2561" max="2561" width="12.85546875" style="100" customWidth="1"/>
    <col min="2562" max="2563" width="11.42578125" style="100" customWidth="1"/>
    <col min="2564" max="2564" width="15.28515625" style="100" customWidth="1"/>
    <col min="2565" max="2565" width="14.85546875" style="100" customWidth="1"/>
    <col min="2566" max="2566" width="8.5703125" style="100" customWidth="1"/>
    <col min="2567" max="2567" width="9.42578125" style="100" customWidth="1"/>
    <col min="2568" max="2568" width="8.7109375" style="100" customWidth="1"/>
    <col min="2569" max="2569" width="10.42578125" style="100" customWidth="1"/>
    <col min="2570" max="2570" width="12.5703125" style="100" customWidth="1"/>
    <col min="2571" max="2571" width="13.140625" style="100" customWidth="1"/>
    <col min="2572" max="2572" width="13.7109375" style="100" customWidth="1"/>
    <col min="2573" max="2573" width="12.85546875" style="100" customWidth="1"/>
    <col min="2574" max="2574" width="11.42578125" style="100" customWidth="1"/>
    <col min="2575" max="2575" width="12.5703125" style="100" customWidth="1"/>
    <col min="2576" max="2576" width="13.42578125" style="100" customWidth="1"/>
    <col min="2577" max="2578" width="0" style="100" hidden="1" customWidth="1"/>
    <col min="2579" max="2579" width="10.28515625" style="100" customWidth="1"/>
    <col min="2580" max="2816" width="11.5703125" style="100"/>
    <col min="2817" max="2817" width="12.85546875" style="100" customWidth="1"/>
    <col min="2818" max="2819" width="11.42578125" style="100" customWidth="1"/>
    <col min="2820" max="2820" width="15.28515625" style="100" customWidth="1"/>
    <col min="2821" max="2821" width="14.85546875" style="100" customWidth="1"/>
    <col min="2822" max="2822" width="8.5703125" style="100" customWidth="1"/>
    <col min="2823" max="2823" width="9.42578125" style="100" customWidth="1"/>
    <col min="2824" max="2824" width="8.7109375" style="100" customWidth="1"/>
    <col min="2825" max="2825" width="10.42578125" style="100" customWidth="1"/>
    <col min="2826" max="2826" width="12.5703125" style="100" customWidth="1"/>
    <col min="2827" max="2827" width="13.140625" style="100" customWidth="1"/>
    <col min="2828" max="2828" width="13.7109375" style="100" customWidth="1"/>
    <col min="2829" max="2829" width="12.85546875" style="100" customWidth="1"/>
    <col min="2830" max="2830" width="11.42578125" style="100" customWidth="1"/>
    <col min="2831" max="2831" width="12.5703125" style="100" customWidth="1"/>
    <col min="2832" max="2832" width="13.42578125" style="100" customWidth="1"/>
    <col min="2833" max="2834" width="0" style="100" hidden="1" customWidth="1"/>
    <col min="2835" max="2835" width="10.28515625" style="100" customWidth="1"/>
    <col min="2836" max="3072" width="11.5703125" style="100"/>
    <col min="3073" max="3073" width="12.85546875" style="100" customWidth="1"/>
    <col min="3074" max="3075" width="11.42578125" style="100" customWidth="1"/>
    <col min="3076" max="3076" width="15.28515625" style="100" customWidth="1"/>
    <col min="3077" max="3077" width="14.85546875" style="100" customWidth="1"/>
    <col min="3078" max="3078" width="8.5703125" style="100" customWidth="1"/>
    <col min="3079" max="3079" width="9.42578125" style="100" customWidth="1"/>
    <col min="3080" max="3080" width="8.7109375" style="100" customWidth="1"/>
    <col min="3081" max="3081" width="10.42578125" style="100" customWidth="1"/>
    <col min="3082" max="3082" width="12.5703125" style="100" customWidth="1"/>
    <col min="3083" max="3083" width="13.140625" style="100" customWidth="1"/>
    <col min="3084" max="3084" width="13.7109375" style="100" customWidth="1"/>
    <col min="3085" max="3085" width="12.85546875" style="100" customWidth="1"/>
    <col min="3086" max="3086" width="11.42578125" style="100" customWidth="1"/>
    <col min="3087" max="3087" width="12.5703125" style="100" customWidth="1"/>
    <col min="3088" max="3088" width="13.42578125" style="100" customWidth="1"/>
    <col min="3089" max="3090" width="0" style="100" hidden="1" customWidth="1"/>
    <col min="3091" max="3091" width="10.28515625" style="100" customWidth="1"/>
    <col min="3092" max="3328" width="11.5703125" style="100"/>
    <col min="3329" max="3329" width="12.85546875" style="100" customWidth="1"/>
    <col min="3330" max="3331" width="11.42578125" style="100" customWidth="1"/>
    <col min="3332" max="3332" width="15.28515625" style="100" customWidth="1"/>
    <col min="3333" max="3333" width="14.85546875" style="100" customWidth="1"/>
    <col min="3334" max="3334" width="8.5703125" style="100" customWidth="1"/>
    <col min="3335" max="3335" width="9.42578125" style="100" customWidth="1"/>
    <col min="3336" max="3336" width="8.7109375" style="100" customWidth="1"/>
    <col min="3337" max="3337" width="10.42578125" style="100" customWidth="1"/>
    <col min="3338" max="3338" width="12.5703125" style="100" customWidth="1"/>
    <col min="3339" max="3339" width="13.140625" style="100" customWidth="1"/>
    <col min="3340" max="3340" width="13.7109375" style="100" customWidth="1"/>
    <col min="3341" max="3341" width="12.85546875" style="100" customWidth="1"/>
    <col min="3342" max="3342" width="11.42578125" style="100" customWidth="1"/>
    <col min="3343" max="3343" width="12.5703125" style="100" customWidth="1"/>
    <col min="3344" max="3344" width="13.42578125" style="100" customWidth="1"/>
    <col min="3345" max="3346" width="0" style="100" hidden="1" customWidth="1"/>
    <col min="3347" max="3347" width="10.28515625" style="100" customWidth="1"/>
    <col min="3348" max="3584" width="11.5703125" style="100"/>
    <col min="3585" max="3585" width="12.85546875" style="100" customWidth="1"/>
    <col min="3586" max="3587" width="11.42578125" style="100" customWidth="1"/>
    <col min="3588" max="3588" width="15.28515625" style="100" customWidth="1"/>
    <col min="3589" max="3589" width="14.85546875" style="100" customWidth="1"/>
    <col min="3590" max="3590" width="8.5703125" style="100" customWidth="1"/>
    <col min="3591" max="3591" width="9.42578125" style="100" customWidth="1"/>
    <col min="3592" max="3592" width="8.7109375" style="100" customWidth="1"/>
    <col min="3593" max="3593" width="10.42578125" style="100" customWidth="1"/>
    <col min="3594" max="3594" width="12.5703125" style="100" customWidth="1"/>
    <col min="3595" max="3595" width="13.140625" style="100" customWidth="1"/>
    <col min="3596" max="3596" width="13.7109375" style="100" customWidth="1"/>
    <col min="3597" max="3597" width="12.85546875" style="100" customWidth="1"/>
    <col min="3598" max="3598" width="11.42578125" style="100" customWidth="1"/>
    <col min="3599" max="3599" width="12.5703125" style="100" customWidth="1"/>
    <col min="3600" max="3600" width="13.42578125" style="100" customWidth="1"/>
    <col min="3601" max="3602" width="0" style="100" hidden="1" customWidth="1"/>
    <col min="3603" max="3603" width="10.28515625" style="100" customWidth="1"/>
    <col min="3604" max="3840" width="11.5703125" style="100"/>
    <col min="3841" max="3841" width="12.85546875" style="100" customWidth="1"/>
    <col min="3842" max="3843" width="11.42578125" style="100" customWidth="1"/>
    <col min="3844" max="3844" width="15.28515625" style="100" customWidth="1"/>
    <col min="3845" max="3845" width="14.85546875" style="100" customWidth="1"/>
    <col min="3846" max="3846" width="8.5703125" style="100" customWidth="1"/>
    <col min="3847" max="3847" width="9.42578125" style="100" customWidth="1"/>
    <col min="3848" max="3848" width="8.7109375" style="100" customWidth="1"/>
    <col min="3849" max="3849" width="10.42578125" style="100" customWidth="1"/>
    <col min="3850" max="3850" width="12.5703125" style="100" customWidth="1"/>
    <col min="3851" max="3851" width="13.140625" style="100" customWidth="1"/>
    <col min="3852" max="3852" width="13.7109375" style="100" customWidth="1"/>
    <col min="3853" max="3853" width="12.85546875" style="100" customWidth="1"/>
    <col min="3854" max="3854" width="11.42578125" style="100" customWidth="1"/>
    <col min="3855" max="3855" width="12.5703125" style="100" customWidth="1"/>
    <col min="3856" max="3856" width="13.42578125" style="100" customWidth="1"/>
    <col min="3857" max="3858" width="0" style="100" hidden="1" customWidth="1"/>
    <col min="3859" max="3859" width="10.28515625" style="100" customWidth="1"/>
    <col min="3860" max="4096" width="11.5703125" style="100"/>
    <col min="4097" max="4097" width="12.85546875" style="100" customWidth="1"/>
    <col min="4098" max="4099" width="11.42578125" style="100" customWidth="1"/>
    <col min="4100" max="4100" width="15.28515625" style="100" customWidth="1"/>
    <col min="4101" max="4101" width="14.85546875" style="100" customWidth="1"/>
    <col min="4102" max="4102" width="8.5703125" style="100" customWidth="1"/>
    <col min="4103" max="4103" width="9.42578125" style="100" customWidth="1"/>
    <col min="4104" max="4104" width="8.7109375" style="100" customWidth="1"/>
    <col min="4105" max="4105" width="10.42578125" style="100" customWidth="1"/>
    <col min="4106" max="4106" width="12.5703125" style="100" customWidth="1"/>
    <col min="4107" max="4107" width="13.140625" style="100" customWidth="1"/>
    <col min="4108" max="4108" width="13.7109375" style="100" customWidth="1"/>
    <col min="4109" max="4109" width="12.85546875" style="100" customWidth="1"/>
    <col min="4110" max="4110" width="11.42578125" style="100" customWidth="1"/>
    <col min="4111" max="4111" width="12.5703125" style="100" customWidth="1"/>
    <col min="4112" max="4112" width="13.42578125" style="100" customWidth="1"/>
    <col min="4113" max="4114" width="0" style="100" hidden="1" customWidth="1"/>
    <col min="4115" max="4115" width="10.28515625" style="100" customWidth="1"/>
    <col min="4116" max="4352" width="11.5703125" style="100"/>
    <col min="4353" max="4353" width="12.85546875" style="100" customWidth="1"/>
    <col min="4354" max="4355" width="11.42578125" style="100" customWidth="1"/>
    <col min="4356" max="4356" width="15.28515625" style="100" customWidth="1"/>
    <col min="4357" max="4357" width="14.85546875" style="100" customWidth="1"/>
    <col min="4358" max="4358" width="8.5703125" style="100" customWidth="1"/>
    <col min="4359" max="4359" width="9.42578125" style="100" customWidth="1"/>
    <col min="4360" max="4360" width="8.7109375" style="100" customWidth="1"/>
    <col min="4361" max="4361" width="10.42578125" style="100" customWidth="1"/>
    <col min="4362" max="4362" width="12.5703125" style="100" customWidth="1"/>
    <col min="4363" max="4363" width="13.140625" style="100" customWidth="1"/>
    <col min="4364" max="4364" width="13.7109375" style="100" customWidth="1"/>
    <col min="4365" max="4365" width="12.85546875" style="100" customWidth="1"/>
    <col min="4366" max="4366" width="11.42578125" style="100" customWidth="1"/>
    <col min="4367" max="4367" width="12.5703125" style="100" customWidth="1"/>
    <col min="4368" max="4368" width="13.42578125" style="100" customWidth="1"/>
    <col min="4369" max="4370" width="0" style="100" hidden="1" customWidth="1"/>
    <col min="4371" max="4371" width="10.28515625" style="100" customWidth="1"/>
    <col min="4372" max="4608" width="11.5703125" style="100"/>
    <col min="4609" max="4609" width="12.85546875" style="100" customWidth="1"/>
    <col min="4610" max="4611" width="11.42578125" style="100" customWidth="1"/>
    <col min="4612" max="4612" width="15.28515625" style="100" customWidth="1"/>
    <col min="4613" max="4613" width="14.85546875" style="100" customWidth="1"/>
    <col min="4614" max="4614" width="8.5703125" style="100" customWidth="1"/>
    <col min="4615" max="4615" width="9.42578125" style="100" customWidth="1"/>
    <col min="4616" max="4616" width="8.7109375" style="100" customWidth="1"/>
    <col min="4617" max="4617" width="10.42578125" style="100" customWidth="1"/>
    <col min="4618" max="4618" width="12.5703125" style="100" customWidth="1"/>
    <col min="4619" max="4619" width="13.140625" style="100" customWidth="1"/>
    <col min="4620" max="4620" width="13.7109375" style="100" customWidth="1"/>
    <col min="4621" max="4621" width="12.85546875" style="100" customWidth="1"/>
    <col min="4622" max="4622" width="11.42578125" style="100" customWidth="1"/>
    <col min="4623" max="4623" width="12.5703125" style="100" customWidth="1"/>
    <col min="4624" max="4624" width="13.42578125" style="100" customWidth="1"/>
    <col min="4625" max="4626" width="0" style="100" hidden="1" customWidth="1"/>
    <col min="4627" max="4627" width="10.28515625" style="100" customWidth="1"/>
    <col min="4628" max="4864" width="11.5703125" style="100"/>
    <col min="4865" max="4865" width="12.85546875" style="100" customWidth="1"/>
    <col min="4866" max="4867" width="11.42578125" style="100" customWidth="1"/>
    <col min="4868" max="4868" width="15.28515625" style="100" customWidth="1"/>
    <col min="4869" max="4869" width="14.85546875" style="100" customWidth="1"/>
    <col min="4870" max="4870" width="8.5703125" style="100" customWidth="1"/>
    <col min="4871" max="4871" width="9.42578125" style="100" customWidth="1"/>
    <col min="4872" max="4872" width="8.7109375" style="100" customWidth="1"/>
    <col min="4873" max="4873" width="10.42578125" style="100" customWidth="1"/>
    <col min="4874" max="4874" width="12.5703125" style="100" customWidth="1"/>
    <col min="4875" max="4875" width="13.140625" style="100" customWidth="1"/>
    <col min="4876" max="4876" width="13.7109375" style="100" customWidth="1"/>
    <col min="4877" max="4877" width="12.85546875" style="100" customWidth="1"/>
    <col min="4878" max="4878" width="11.42578125" style="100" customWidth="1"/>
    <col min="4879" max="4879" width="12.5703125" style="100" customWidth="1"/>
    <col min="4880" max="4880" width="13.42578125" style="100" customWidth="1"/>
    <col min="4881" max="4882" width="0" style="100" hidden="1" customWidth="1"/>
    <col min="4883" max="4883" width="10.28515625" style="100" customWidth="1"/>
    <col min="4884" max="5120" width="11.5703125" style="100"/>
    <col min="5121" max="5121" width="12.85546875" style="100" customWidth="1"/>
    <col min="5122" max="5123" width="11.42578125" style="100" customWidth="1"/>
    <col min="5124" max="5124" width="15.28515625" style="100" customWidth="1"/>
    <col min="5125" max="5125" width="14.85546875" style="100" customWidth="1"/>
    <col min="5126" max="5126" width="8.5703125" style="100" customWidth="1"/>
    <col min="5127" max="5127" width="9.42578125" style="100" customWidth="1"/>
    <col min="5128" max="5128" width="8.7109375" style="100" customWidth="1"/>
    <col min="5129" max="5129" width="10.42578125" style="100" customWidth="1"/>
    <col min="5130" max="5130" width="12.5703125" style="100" customWidth="1"/>
    <col min="5131" max="5131" width="13.140625" style="100" customWidth="1"/>
    <col min="5132" max="5132" width="13.7109375" style="100" customWidth="1"/>
    <col min="5133" max="5133" width="12.85546875" style="100" customWidth="1"/>
    <col min="5134" max="5134" width="11.42578125" style="100" customWidth="1"/>
    <col min="5135" max="5135" width="12.5703125" style="100" customWidth="1"/>
    <col min="5136" max="5136" width="13.42578125" style="100" customWidth="1"/>
    <col min="5137" max="5138" width="0" style="100" hidden="1" customWidth="1"/>
    <col min="5139" max="5139" width="10.28515625" style="100" customWidth="1"/>
    <col min="5140" max="5376" width="11.5703125" style="100"/>
    <col min="5377" max="5377" width="12.85546875" style="100" customWidth="1"/>
    <col min="5378" max="5379" width="11.42578125" style="100" customWidth="1"/>
    <col min="5380" max="5380" width="15.28515625" style="100" customWidth="1"/>
    <col min="5381" max="5381" width="14.85546875" style="100" customWidth="1"/>
    <col min="5382" max="5382" width="8.5703125" style="100" customWidth="1"/>
    <col min="5383" max="5383" width="9.42578125" style="100" customWidth="1"/>
    <col min="5384" max="5384" width="8.7109375" style="100" customWidth="1"/>
    <col min="5385" max="5385" width="10.42578125" style="100" customWidth="1"/>
    <col min="5386" max="5386" width="12.5703125" style="100" customWidth="1"/>
    <col min="5387" max="5387" width="13.140625" style="100" customWidth="1"/>
    <col min="5388" max="5388" width="13.7109375" style="100" customWidth="1"/>
    <col min="5389" max="5389" width="12.85546875" style="100" customWidth="1"/>
    <col min="5390" max="5390" width="11.42578125" style="100" customWidth="1"/>
    <col min="5391" max="5391" width="12.5703125" style="100" customWidth="1"/>
    <col min="5392" max="5392" width="13.42578125" style="100" customWidth="1"/>
    <col min="5393" max="5394" width="0" style="100" hidden="1" customWidth="1"/>
    <col min="5395" max="5395" width="10.28515625" style="100" customWidth="1"/>
    <col min="5396" max="5632" width="11.5703125" style="100"/>
    <col min="5633" max="5633" width="12.85546875" style="100" customWidth="1"/>
    <col min="5634" max="5635" width="11.42578125" style="100" customWidth="1"/>
    <col min="5636" max="5636" width="15.28515625" style="100" customWidth="1"/>
    <col min="5637" max="5637" width="14.85546875" style="100" customWidth="1"/>
    <col min="5638" max="5638" width="8.5703125" style="100" customWidth="1"/>
    <col min="5639" max="5639" width="9.42578125" style="100" customWidth="1"/>
    <col min="5640" max="5640" width="8.7109375" style="100" customWidth="1"/>
    <col min="5641" max="5641" width="10.42578125" style="100" customWidth="1"/>
    <col min="5642" max="5642" width="12.5703125" style="100" customWidth="1"/>
    <col min="5643" max="5643" width="13.140625" style="100" customWidth="1"/>
    <col min="5644" max="5644" width="13.7109375" style="100" customWidth="1"/>
    <col min="5645" max="5645" width="12.85546875" style="100" customWidth="1"/>
    <col min="5646" max="5646" width="11.42578125" style="100" customWidth="1"/>
    <col min="5647" max="5647" width="12.5703125" style="100" customWidth="1"/>
    <col min="5648" max="5648" width="13.42578125" style="100" customWidth="1"/>
    <col min="5649" max="5650" width="0" style="100" hidden="1" customWidth="1"/>
    <col min="5651" max="5651" width="10.28515625" style="100" customWidth="1"/>
    <col min="5652" max="5888" width="11.5703125" style="100"/>
    <col min="5889" max="5889" width="12.85546875" style="100" customWidth="1"/>
    <col min="5890" max="5891" width="11.42578125" style="100" customWidth="1"/>
    <col min="5892" max="5892" width="15.28515625" style="100" customWidth="1"/>
    <col min="5893" max="5893" width="14.85546875" style="100" customWidth="1"/>
    <col min="5894" max="5894" width="8.5703125" style="100" customWidth="1"/>
    <col min="5895" max="5895" width="9.42578125" style="100" customWidth="1"/>
    <col min="5896" max="5896" width="8.7109375" style="100" customWidth="1"/>
    <col min="5897" max="5897" width="10.42578125" style="100" customWidth="1"/>
    <col min="5898" max="5898" width="12.5703125" style="100" customWidth="1"/>
    <col min="5899" max="5899" width="13.140625" style="100" customWidth="1"/>
    <col min="5900" max="5900" width="13.7109375" style="100" customWidth="1"/>
    <col min="5901" max="5901" width="12.85546875" style="100" customWidth="1"/>
    <col min="5902" max="5902" width="11.42578125" style="100" customWidth="1"/>
    <col min="5903" max="5903" width="12.5703125" style="100" customWidth="1"/>
    <col min="5904" max="5904" width="13.42578125" style="100" customWidth="1"/>
    <col min="5905" max="5906" width="0" style="100" hidden="1" customWidth="1"/>
    <col min="5907" max="5907" width="10.28515625" style="100" customWidth="1"/>
    <col min="5908" max="6144" width="11.5703125" style="100"/>
    <col min="6145" max="6145" width="12.85546875" style="100" customWidth="1"/>
    <col min="6146" max="6147" width="11.42578125" style="100" customWidth="1"/>
    <col min="6148" max="6148" width="15.28515625" style="100" customWidth="1"/>
    <col min="6149" max="6149" width="14.85546875" style="100" customWidth="1"/>
    <col min="6150" max="6150" width="8.5703125" style="100" customWidth="1"/>
    <col min="6151" max="6151" width="9.42578125" style="100" customWidth="1"/>
    <col min="6152" max="6152" width="8.7109375" style="100" customWidth="1"/>
    <col min="6153" max="6153" width="10.42578125" style="100" customWidth="1"/>
    <col min="6154" max="6154" width="12.5703125" style="100" customWidth="1"/>
    <col min="6155" max="6155" width="13.140625" style="100" customWidth="1"/>
    <col min="6156" max="6156" width="13.7109375" style="100" customWidth="1"/>
    <col min="6157" max="6157" width="12.85546875" style="100" customWidth="1"/>
    <col min="6158" max="6158" width="11.42578125" style="100" customWidth="1"/>
    <col min="6159" max="6159" width="12.5703125" style="100" customWidth="1"/>
    <col min="6160" max="6160" width="13.42578125" style="100" customWidth="1"/>
    <col min="6161" max="6162" width="0" style="100" hidden="1" customWidth="1"/>
    <col min="6163" max="6163" width="10.28515625" style="100" customWidth="1"/>
    <col min="6164" max="6400" width="11.5703125" style="100"/>
    <col min="6401" max="6401" width="12.85546875" style="100" customWidth="1"/>
    <col min="6402" max="6403" width="11.42578125" style="100" customWidth="1"/>
    <col min="6404" max="6404" width="15.28515625" style="100" customWidth="1"/>
    <col min="6405" max="6405" width="14.85546875" style="100" customWidth="1"/>
    <col min="6406" max="6406" width="8.5703125" style="100" customWidth="1"/>
    <col min="6407" max="6407" width="9.42578125" style="100" customWidth="1"/>
    <col min="6408" max="6408" width="8.7109375" style="100" customWidth="1"/>
    <col min="6409" max="6409" width="10.42578125" style="100" customWidth="1"/>
    <col min="6410" max="6410" width="12.5703125" style="100" customWidth="1"/>
    <col min="6411" max="6411" width="13.140625" style="100" customWidth="1"/>
    <col min="6412" max="6412" width="13.7109375" style="100" customWidth="1"/>
    <col min="6413" max="6413" width="12.85546875" style="100" customWidth="1"/>
    <col min="6414" max="6414" width="11.42578125" style="100" customWidth="1"/>
    <col min="6415" max="6415" width="12.5703125" style="100" customWidth="1"/>
    <col min="6416" max="6416" width="13.42578125" style="100" customWidth="1"/>
    <col min="6417" max="6418" width="0" style="100" hidden="1" customWidth="1"/>
    <col min="6419" max="6419" width="10.28515625" style="100" customWidth="1"/>
    <col min="6420" max="6656" width="11.5703125" style="100"/>
    <col min="6657" max="6657" width="12.85546875" style="100" customWidth="1"/>
    <col min="6658" max="6659" width="11.42578125" style="100" customWidth="1"/>
    <col min="6660" max="6660" width="15.28515625" style="100" customWidth="1"/>
    <col min="6661" max="6661" width="14.85546875" style="100" customWidth="1"/>
    <col min="6662" max="6662" width="8.5703125" style="100" customWidth="1"/>
    <col min="6663" max="6663" width="9.42578125" style="100" customWidth="1"/>
    <col min="6664" max="6664" width="8.7109375" style="100" customWidth="1"/>
    <col min="6665" max="6665" width="10.42578125" style="100" customWidth="1"/>
    <col min="6666" max="6666" width="12.5703125" style="100" customWidth="1"/>
    <col min="6667" max="6667" width="13.140625" style="100" customWidth="1"/>
    <col min="6668" max="6668" width="13.7109375" style="100" customWidth="1"/>
    <col min="6669" max="6669" width="12.85546875" style="100" customWidth="1"/>
    <col min="6670" max="6670" width="11.42578125" style="100" customWidth="1"/>
    <col min="6671" max="6671" width="12.5703125" style="100" customWidth="1"/>
    <col min="6672" max="6672" width="13.42578125" style="100" customWidth="1"/>
    <col min="6673" max="6674" width="0" style="100" hidden="1" customWidth="1"/>
    <col min="6675" max="6675" width="10.28515625" style="100" customWidth="1"/>
    <col min="6676" max="6912" width="11.5703125" style="100"/>
    <col min="6913" max="6913" width="12.85546875" style="100" customWidth="1"/>
    <col min="6914" max="6915" width="11.42578125" style="100" customWidth="1"/>
    <col min="6916" max="6916" width="15.28515625" style="100" customWidth="1"/>
    <col min="6917" max="6917" width="14.85546875" style="100" customWidth="1"/>
    <col min="6918" max="6918" width="8.5703125" style="100" customWidth="1"/>
    <col min="6919" max="6919" width="9.42578125" style="100" customWidth="1"/>
    <col min="6920" max="6920" width="8.7109375" style="100" customWidth="1"/>
    <col min="6921" max="6921" width="10.42578125" style="100" customWidth="1"/>
    <col min="6922" max="6922" width="12.5703125" style="100" customWidth="1"/>
    <col min="6923" max="6923" width="13.140625" style="100" customWidth="1"/>
    <col min="6924" max="6924" width="13.7109375" style="100" customWidth="1"/>
    <col min="6925" max="6925" width="12.85546875" style="100" customWidth="1"/>
    <col min="6926" max="6926" width="11.42578125" style="100" customWidth="1"/>
    <col min="6927" max="6927" width="12.5703125" style="100" customWidth="1"/>
    <col min="6928" max="6928" width="13.42578125" style="100" customWidth="1"/>
    <col min="6929" max="6930" width="0" style="100" hidden="1" customWidth="1"/>
    <col min="6931" max="6931" width="10.28515625" style="100" customWidth="1"/>
    <col min="6932" max="7168" width="11.5703125" style="100"/>
    <col min="7169" max="7169" width="12.85546875" style="100" customWidth="1"/>
    <col min="7170" max="7171" width="11.42578125" style="100" customWidth="1"/>
    <col min="7172" max="7172" width="15.28515625" style="100" customWidth="1"/>
    <col min="7173" max="7173" width="14.85546875" style="100" customWidth="1"/>
    <col min="7174" max="7174" width="8.5703125" style="100" customWidth="1"/>
    <col min="7175" max="7175" width="9.42578125" style="100" customWidth="1"/>
    <col min="7176" max="7176" width="8.7109375" style="100" customWidth="1"/>
    <col min="7177" max="7177" width="10.42578125" style="100" customWidth="1"/>
    <col min="7178" max="7178" width="12.5703125" style="100" customWidth="1"/>
    <col min="7179" max="7179" width="13.140625" style="100" customWidth="1"/>
    <col min="7180" max="7180" width="13.7109375" style="100" customWidth="1"/>
    <col min="7181" max="7181" width="12.85546875" style="100" customWidth="1"/>
    <col min="7182" max="7182" width="11.42578125" style="100" customWidth="1"/>
    <col min="7183" max="7183" width="12.5703125" style="100" customWidth="1"/>
    <col min="7184" max="7184" width="13.42578125" style="100" customWidth="1"/>
    <col min="7185" max="7186" width="0" style="100" hidden="1" customWidth="1"/>
    <col min="7187" max="7187" width="10.28515625" style="100" customWidth="1"/>
    <col min="7188" max="7424" width="11.5703125" style="100"/>
    <col min="7425" max="7425" width="12.85546875" style="100" customWidth="1"/>
    <col min="7426" max="7427" width="11.42578125" style="100" customWidth="1"/>
    <col min="7428" max="7428" width="15.28515625" style="100" customWidth="1"/>
    <col min="7429" max="7429" width="14.85546875" style="100" customWidth="1"/>
    <col min="7430" max="7430" width="8.5703125" style="100" customWidth="1"/>
    <col min="7431" max="7431" width="9.42578125" style="100" customWidth="1"/>
    <col min="7432" max="7432" width="8.7109375" style="100" customWidth="1"/>
    <col min="7433" max="7433" width="10.42578125" style="100" customWidth="1"/>
    <col min="7434" max="7434" width="12.5703125" style="100" customWidth="1"/>
    <col min="7435" max="7435" width="13.140625" style="100" customWidth="1"/>
    <col min="7436" max="7436" width="13.7109375" style="100" customWidth="1"/>
    <col min="7437" max="7437" width="12.85546875" style="100" customWidth="1"/>
    <col min="7438" max="7438" width="11.42578125" style="100" customWidth="1"/>
    <col min="7439" max="7439" width="12.5703125" style="100" customWidth="1"/>
    <col min="7440" max="7440" width="13.42578125" style="100" customWidth="1"/>
    <col min="7441" max="7442" width="0" style="100" hidden="1" customWidth="1"/>
    <col min="7443" max="7443" width="10.28515625" style="100" customWidth="1"/>
    <col min="7444" max="7680" width="11.5703125" style="100"/>
    <col min="7681" max="7681" width="12.85546875" style="100" customWidth="1"/>
    <col min="7682" max="7683" width="11.42578125" style="100" customWidth="1"/>
    <col min="7684" max="7684" width="15.28515625" style="100" customWidth="1"/>
    <col min="7685" max="7685" width="14.85546875" style="100" customWidth="1"/>
    <col min="7686" max="7686" width="8.5703125" style="100" customWidth="1"/>
    <col min="7687" max="7687" width="9.42578125" style="100" customWidth="1"/>
    <col min="7688" max="7688" width="8.7109375" style="100" customWidth="1"/>
    <col min="7689" max="7689" width="10.42578125" style="100" customWidth="1"/>
    <col min="7690" max="7690" width="12.5703125" style="100" customWidth="1"/>
    <col min="7691" max="7691" width="13.140625" style="100" customWidth="1"/>
    <col min="7692" max="7692" width="13.7109375" style="100" customWidth="1"/>
    <col min="7693" max="7693" width="12.85546875" style="100" customWidth="1"/>
    <col min="7694" max="7694" width="11.42578125" style="100" customWidth="1"/>
    <col min="7695" max="7695" width="12.5703125" style="100" customWidth="1"/>
    <col min="7696" max="7696" width="13.42578125" style="100" customWidth="1"/>
    <col min="7697" max="7698" width="0" style="100" hidden="1" customWidth="1"/>
    <col min="7699" max="7699" width="10.28515625" style="100" customWidth="1"/>
    <col min="7700" max="7936" width="11.5703125" style="100"/>
    <col min="7937" max="7937" width="12.85546875" style="100" customWidth="1"/>
    <col min="7938" max="7939" width="11.42578125" style="100" customWidth="1"/>
    <col min="7940" max="7940" width="15.28515625" style="100" customWidth="1"/>
    <col min="7941" max="7941" width="14.85546875" style="100" customWidth="1"/>
    <col min="7942" max="7942" width="8.5703125" style="100" customWidth="1"/>
    <col min="7943" max="7943" width="9.42578125" style="100" customWidth="1"/>
    <col min="7944" max="7944" width="8.7109375" style="100" customWidth="1"/>
    <col min="7945" max="7945" width="10.42578125" style="100" customWidth="1"/>
    <col min="7946" max="7946" width="12.5703125" style="100" customWidth="1"/>
    <col min="7947" max="7947" width="13.140625" style="100" customWidth="1"/>
    <col min="7948" max="7948" width="13.7109375" style="100" customWidth="1"/>
    <col min="7949" max="7949" width="12.85546875" style="100" customWidth="1"/>
    <col min="7950" max="7950" width="11.42578125" style="100" customWidth="1"/>
    <col min="7951" max="7951" width="12.5703125" style="100" customWidth="1"/>
    <col min="7952" max="7952" width="13.42578125" style="100" customWidth="1"/>
    <col min="7953" max="7954" width="0" style="100" hidden="1" customWidth="1"/>
    <col min="7955" max="7955" width="10.28515625" style="100" customWidth="1"/>
    <col min="7956" max="8192" width="11.5703125" style="100"/>
    <col min="8193" max="8193" width="12.85546875" style="100" customWidth="1"/>
    <col min="8194" max="8195" width="11.42578125" style="100" customWidth="1"/>
    <col min="8196" max="8196" width="15.28515625" style="100" customWidth="1"/>
    <col min="8197" max="8197" width="14.85546875" style="100" customWidth="1"/>
    <col min="8198" max="8198" width="8.5703125" style="100" customWidth="1"/>
    <col min="8199" max="8199" width="9.42578125" style="100" customWidth="1"/>
    <col min="8200" max="8200" width="8.7109375" style="100" customWidth="1"/>
    <col min="8201" max="8201" width="10.42578125" style="100" customWidth="1"/>
    <col min="8202" max="8202" width="12.5703125" style="100" customWidth="1"/>
    <col min="8203" max="8203" width="13.140625" style="100" customWidth="1"/>
    <col min="8204" max="8204" width="13.7109375" style="100" customWidth="1"/>
    <col min="8205" max="8205" width="12.85546875" style="100" customWidth="1"/>
    <col min="8206" max="8206" width="11.42578125" style="100" customWidth="1"/>
    <col min="8207" max="8207" width="12.5703125" style="100" customWidth="1"/>
    <col min="8208" max="8208" width="13.42578125" style="100" customWidth="1"/>
    <col min="8209" max="8210" width="0" style="100" hidden="1" customWidth="1"/>
    <col min="8211" max="8211" width="10.28515625" style="100" customWidth="1"/>
    <col min="8212" max="8448" width="11.5703125" style="100"/>
    <col min="8449" max="8449" width="12.85546875" style="100" customWidth="1"/>
    <col min="8450" max="8451" width="11.42578125" style="100" customWidth="1"/>
    <col min="8452" max="8452" width="15.28515625" style="100" customWidth="1"/>
    <col min="8453" max="8453" width="14.85546875" style="100" customWidth="1"/>
    <col min="8454" max="8454" width="8.5703125" style="100" customWidth="1"/>
    <col min="8455" max="8455" width="9.42578125" style="100" customWidth="1"/>
    <col min="8456" max="8456" width="8.7109375" style="100" customWidth="1"/>
    <col min="8457" max="8457" width="10.42578125" style="100" customWidth="1"/>
    <col min="8458" max="8458" width="12.5703125" style="100" customWidth="1"/>
    <col min="8459" max="8459" width="13.140625" style="100" customWidth="1"/>
    <col min="8460" max="8460" width="13.7109375" style="100" customWidth="1"/>
    <col min="8461" max="8461" width="12.85546875" style="100" customWidth="1"/>
    <col min="8462" max="8462" width="11.42578125" style="100" customWidth="1"/>
    <col min="8463" max="8463" width="12.5703125" style="100" customWidth="1"/>
    <col min="8464" max="8464" width="13.42578125" style="100" customWidth="1"/>
    <col min="8465" max="8466" width="0" style="100" hidden="1" customWidth="1"/>
    <col min="8467" max="8467" width="10.28515625" style="100" customWidth="1"/>
    <col min="8468" max="8704" width="11.5703125" style="100"/>
    <col min="8705" max="8705" width="12.85546875" style="100" customWidth="1"/>
    <col min="8706" max="8707" width="11.42578125" style="100" customWidth="1"/>
    <col min="8708" max="8708" width="15.28515625" style="100" customWidth="1"/>
    <col min="8709" max="8709" width="14.85546875" style="100" customWidth="1"/>
    <col min="8710" max="8710" width="8.5703125" style="100" customWidth="1"/>
    <col min="8711" max="8711" width="9.42578125" style="100" customWidth="1"/>
    <col min="8712" max="8712" width="8.7109375" style="100" customWidth="1"/>
    <col min="8713" max="8713" width="10.42578125" style="100" customWidth="1"/>
    <col min="8714" max="8714" width="12.5703125" style="100" customWidth="1"/>
    <col min="8715" max="8715" width="13.140625" style="100" customWidth="1"/>
    <col min="8716" max="8716" width="13.7109375" style="100" customWidth="1"/>
    <col min="8717" max="8717" width="12.85546875" style="100" customWidth="1"/>
    <col min="8718" max="8718" width="11.42578125" style="100" customWidth="1"/>
    <col min="8719" max="8719" width="12.5703125" style="100" customWidth="1"/>
    <col min="8720" max="8720" width="13.42578125" style="100" customWidth="1"/>
    <col min="8721" max="8722" width="0" style="100" hidden="1" customWidth="1"/>
    <col min="8723" max="8723" width="10.28515625" style="100" customWidth="1"/>
    <col min="8724" max="8960" width="11.5703125" style="100"/>
    <col min="8961" max="8961" width="12.85546875" style="100" customWidth="1"/>
    <col min="8962" max="8963" width="11.42578125" style="100" customWidth="1"/>
    <col min="8964" max="8964" width="15.28515625" style="100" customWidth="1"/>
    <col min="8965" max="8965" width="14.85546875" style="100" customWidth="1"/>
    <col min="8966" max="8966" width="8.5703125" style="100" customWidth="1"/>
    <col min="8967" max="8967" width="9.42578125" style="100" customWidth="1"/>
    <col min="8968" max="8968" width="8.7109375" style="100" customWidth="1"/>
    <col min="8969" max="8969" width="10.42578125" style="100" customWidth="1"/>
    <col min="8970" max="8970" width="12.5703125" style="100" customWidth="1"/>
    <col min="8971" max="8971" width="13.140625" style="100" customWidth="1"/>
    <col min="8972" max="8972" width="13.7109375" style="100" customWidth="1"/>
    <col min="8973" max="8973" width="12.85546875" style="100" customWidth="1"/>
    <col min="8974" max="8974" width="11.42578125" style="100" customWidth="1"/>
    <col min="8975" max="8975" width="12.5703125" style="100" customWidth="1"/>
    <col min="8976" max="8976" width="13.42578125" style="100" customWidth="1"/>
    <col min="8977" max="8978" width="0" style="100" hidden="1" customWidth="1"/>
    <col min="8979" max="8979" width="10.28515625" style="100" customWidth="1"/>
    <col min="8980" max="9216" width="11.5703125" style="100"/>
    <col min="9217" max="9217" width="12.85546875" style="100" customWidth="1"/>
    <col min="9218" max="9219" width="11.42578125" style="100" customWidth="1"/>
    <col min="9220" max="9220" width="15.28515625" style="100" customWidth="1"/>
    <col min="9221" max="9221" width="14.85546875" style="100" customWidth="1"/>
    <col min="9222" max="9222" width="8.5703125" style="100" customWidth="1"/>
    <col min="9223" max="9223" width="9.42578125" style="100" customWidth="1"/>
    <col min="9224" max="9224" width="8.7109375" style="100" customWidth="1"/>
    <col min="9225" max="9225" width="10.42578125" style="100" customWidth="1"/>
    <col min="9226" max="9226" width="12.5703125" style="100" customWidth="1"/>
    <col min="9227" max="9227" width="13.140625" style="100" customWidth="1"/>
    <col min="9228" max="9228" width="13.7109375" style="100" customWidth="1"/>
    <col min="9229" max="9229" width="12.85546875" style="100" customWidth="1"/>
    <col min="9230" max="9230" width="11.42578125" style="100" customWidth="1"/>
    <col min="9231" max="9231" width="12.5703125" style="100" customWidth="1"/>
    <col min="9232" max="9232" width="13.42578125" style="100" customWidth="1"/>
    <col min="9233" max="9234" width="0" style="100" hidden="1" customWidth="1"/>
    <col min="9235" max="9235" width="10.28515625" style="100" customWidth="1"/>
    <col min="9236" max="9472" width="11.5703125" style="100"/>
    <col min="9473" max="9473" width="12.85546875" style="100" customWidth="1"/>
    <col min="9474" max="9475" width="11.42578125" style="100" customWidth="1"/>
    <col min="9476" max="9476" width="15.28515625" style="100" customWidth="1"/>
    <col min="9477" max="9477" width="14.85546875" style="100" customWidth="1"/>
    <col min="9478" max="9478" width="8.5703125" style="100" customWidth="1"/>
    <col min="9479" max="9479" width="9.42578125" style="100" customWidth="1"/>
    <col min="9480" max="9480" width="8.7109375" style="100" customWidth="1"/>
    <col min="9481" max="9481" width="10.42578125" style="100" customWidth="1"/>
    <col min="9482" max="9482" width="12.5703125" style="100" customWidth="1"/>
    <col min="9483" max="9483" width="13.140625" style="100" customWidth="1"/>
    <col min="9484" max="9484" width="13.7109375" style="100" customWidth="1"/>
    <col min="9485" max="9485" width="12.85546875" style="100" customWidth="1"/>
    <col min="9486" max="9486" width="11.42578125" style="100" customWidth="1"/>
    <col min="9487" max="9487" width="12.5703125" style="100" customWidth="1"/>
    <col min="9488" max="9488" width="13.42578125" style="100" customWidth="1"/>
    <col min="9489" max="9490" width="0" style="100" hidden="1" customWidth="1"/>
    <col min="9491" max="9491" width="10.28515625" style="100" customWidth="1"/>
    <col min="9492" max="9728" width="11.5703125" style="100"/>
    <col min="9729" max="9729" width="12.85546875" style="100" customWidth="1"/>
    <col min="9730" max="9731" width="11.42578125" style="100" customWidth="1"/>
    <col min="9732" max="9732" width="15.28515625" style="100" customWidth="1"/>
    <col min="9733" max="9733" width="14.85546875" style="100" customWidth="1"/>
    <col min="9734" max="9734" width="8.5703125" style="100" customWidth="1"/>
    <col min="9735" max="9735" width="9.42578125" style="100" customWidth="1"/>
    <col min="9736" max="9736" width="8.7109375" style="100" customWidth="1"/>
    <col min="9737" max="9737" width="10.42578125" style="100" customWidth="1"/>
    <col min="9738" max="9738" width="12.5703125" style="100" customWidth="1"/>
    <col min="9739" max="9739" width="13.140625" style="100" customWidth="1"/>
    <col min="9740" max="9740" width="13.7109375" style="100" customWidth="1"/>
    <col min="9741" max="9741" width="12.85546875" style="100" customWidth="1"/>
    <col min="9742" max="9742" width="11.42578125" style="100" customWidth="1"/>
    <col min="9743" max="9743" width="12.5703125" style="100" customWidth="1"/>
    <col min="9744" max="9744" width="13.42578125" style="100" customWidth="1"/>
    <col min="9745" max="9746" width="0" style="100" hidden="1" customWidth="1"/>
    <col min="9747" max="9747" width="10.28515625" style="100" customWidth="1"/>
    <col min="9748" max="9984" width="11.5703125" style="100"/>
    <col min="9985" max="9985" width="12.85546875" style="100" customWidth="1"/>
    <col min="9986" max="9987" width="11.42578125" style="100" customWidth="1"/>
    <col min="9988" max="9988" width="15.28515625" style="100" customWidth="1"/>
    <col min="9989" max="9989" width="14.85546875" style="100" customWidth="1"/>
    <col min="9990" max="9990" width="8.5703125" style="100" customWidth="1"/>
    <col min="9991" max="9991" width="9.42578125" style="100" customWidth="1"/>
    <col min="9992" max="9992" width="8.7109375" style="100" customWidth="1"/>
    <col min="9993" max="9993" width="10.42578125" style="100" customWidth="1"/>
    <col min="9994" max="9994" width="12.5703125" style="100" customWidth="1"/>
    <col min="9995" max="9995" width="13.140625" style="100" customWidth="1"/>
    <col min="9996" max="9996" width="13.7109375" style="100" customWidth="1"/>
    <col min="9997" max="9997" width="12.85546875" style="100" customWidth="1"/>
    <col min="9998" max="9998" width="11.42578125" style="100" customWidth="1"/>
    <col min="9999" max="9999" width="12.5703125" style="100" customWidth="1"/>
    <col min="10000" max="10000" width="13.42578125" style="100" customWidth="1"/>
    <col min="10001" max="10002" width="0" style="100" hidden="1" customWidth="1"/>
    <col min="10003" max="10003" width="10.28515625" style="100" customWidth="1"/>
    <col min="10004" max="10240" width="11.5703125" style="100"/>
    <col min="10241" max="10241" width="12.85546875" style="100" customWidth="1"/>
    <col min="10242" max="10243" width="11.42578125" style="100" customWidth="1"/>
    <col min="10244" max="10244" width="15.28515625" style="100" customWidth="1"/>
    <col min="10245" max="10245" width="14.85546875" style="100" customWidth="1"/>
    <col min="10246" max="10246" width="8.5703125" style="100" customWidth="1"/>
    <col min="10247" max="10247" width="9.42578125" style="100" customWidth="1"/>
    <col min="10248" max="10248" width="8.7109375" style="100" customWidth="1"/>
    <col min="10249" max="10249" width="10.42578125" style="100" customWidth="1"/>
    <col min="10250" max="10250" width="12.5703125" style="100" customWidth="1"/>
    <col min="10251" max="10251" width="13.140625" style="100" customWidth="1"/>
    <col min="10252" max="10252" width="13.7109375" style="100" customWidth="1"/>
    <col min="10253" max="10253" width="12.85546875" style="100" customWidth="1"/>
    <col min="10254" max="10254" width="11.42578125" style="100" customWidth="1"/>
    <col min="10255" max="10255" width="12.5703125" style="100" customWidth="1"/>
    <col min="10256" max="10256" width="13.42578125" style="100" customWidth="1"/>
    <col min="10257" max="10258" width="0" style="100" hidden="1" customWidth="1"/>
    <col min="10259" max="10259" width="10.28515625" style="100" customWidth="1"/>
    <col min="10260" max="10496" width="11.5703125" style="100"/>
    <col min="10497" max="10497" width="12.85546875" style="100" customWidth="1"/>
    <col min="10498" max="10499" width="11.42578125" style="100" customWidth="1"/>
    <col min="10500" max="10500" width="15.28515625" style="100" customWidth="1"/>
    <col min="10501" max="10501" width="14.85546875" style="100" customWidth="1"/>
    <col min="10502" max="10502" width="8.5703125" style="100" customWidth="1"/>
    <col min="10503" max="10503" width="9.42578125" style="100" customWidth="1"/>
    <col min="10504" max="10504" width="8.7109375" style="100" customWidth="1"/>
    <col min="10505" max="10505" width="10.42578125" style="100" customWidth="1"/>
    <col min="10506" max="10506" width="12.5703125" style="100" customWidth="1"/>
    <col min="10507" max="10507" width="13.140625" style="100" customWidth="1"/>
    <col min="10508" max="10508" width="13.7109375" style="100" customWidth="1"/>
    <col min="10509" max="10509" width="12.85546875" style="100" customWidth="1"/>
    <col min="10510" max="10510" width="11.42578125" style="100" customWidth="1"/>
    <col min="10511" max="10511" width="12.5703125" style="100" customWidth="1"/>
    <col min="10512" max="10512" width="13.42578125" style="100" customWidth="1"/>
    <col min="10513" max="10514" width="0" style="100" hidden="1" customWidth="1"/>
    <col min="10515" max="10515" width="10.28515625" style="100" customWidth="1"/>
    <col min="10516" max="10752" width="11.5703125" style="100"/>
    <col min="10753" max="10753" width="12.85546875" style="100" customWidth="1"/>
    <col min="10754" max="10755" width="11.42578125" style="100" customWidth="1"/>
    <col min="10756" max="10756" width="15.28515625" style="100" customWidth="1"/>
    <col min="10757" max="10757" width="14.85546875" style="100" customWidth="1"/>
    <col min="10758" max="10758" width="8.5703125" style="100" customWidth="1"/>
    <col min="10759" max="10759" width="9.42578125" style="100" customWidth="1"/>
    <col min="10760" max="10760" width="8.7109375" style="100" customWidth="1"/>
    <col min="10761" max="10761" width="10.42578125" style="100" customWidth="1"/>
    <col min="10762" max="10762" width="12.5703125" style="100" customWidth="1"/>
    <col min="10763" max="10763" width="13.140625" style="100" customWidth="1"/>
    <col min="10764" max="10764" width="13.7109375" style="100" customWidth="1"/>
    <col min="10765" max="10765" width="12.85546875" style="100" customWidth="1"/>
    <col min="10766" max="10766" width="11.42578125" style="100" customWidth="1"/>
    <col min="10767" max="10767" width="12.5703125" style="100" customWidth="1"/>
    <col min="10768" max="10768" width="13.42578125" style="100" customWidth="1"/>
    <col min="10769" max="10770" width="0" style="100" hidden="1" customWidth="1"/>
    <col min="10771" max="10771" width="10.28515625" style="100" customWidth="1"/>
    <col min="10772" max="11008" width="11.5703125" style="100"/>
    <col min="11009" max="11009" width="12.85546875" style="100" customWidth="1"/>
    <col min="11010" max="11011" width="11.42578125" style="100" customWidth="1"/>
    <col min="11012" max="11012" width="15.28515625" style="100" customWidth="1"/>
    <col min="11013" max="11013" width="14.85546875" style="100" customWidth="1"/>
    <col min="11014" max="11014" width="8.5703125" style="100" customWidth="1"/>
    <col min="11015" max="11015" width="9.42578125" style="100" customWidth="1"/>
    <col min="11016" max="11016" width="8.7109375" style="100" customWidth="1"/>
    <col min="11017" max="11017" width="10.42578125" style="100" customWidth="1"/>
    <col min="11018" max="11018" width="12.5703125" style="100" customWidth="1"/>
    <col min="11019" max="11019" width="13.140625" style="100" customWidth="1"/>
    <col min="11020" max="11020" width="13.7109375" style="100" customWidth="1"/>
    <col min="11021" max="11021" width="12.85546875" style="100" customWidth="1"/>
    <col min="11022" max="11022" width="11.42578125" style="100" customWidth="1"/>
    <col min="11023" max="11023" width="12.5703125" style="100" customWidth="1"/>
    <col min="11024" max="11024" width="13.42578125" style="100" customWidth="1"/>
    <col min="11025" max="11026" width="0" style="100" hidden="1" customWidth="1"/>
    <col min="11027" max="11027" width="10.28515625" style="100" customWidth="1"/>
    <col min="11028" max="11264" width="11.5703125" style="100"/>
    <col min="11265" max="11265" width="12.85546875" style="100" customWidth="1"/>
    <col min="11266" max="11267" width="11.42578125" style="100" customWidth="1"/>
    <col min="11268" max="11268" width="15.28515625" style="100" customWidth="1"/>
    <col min="11269" max="11269" width="14.85546875" style="100" customWidth="1"/>
    <col min="11270" max="11270" width="8.5703125" style="100" customWidth="1"/>
    <col min="11271" max="11271" width="9.42578125" style="100" customWidth="1"/>
    <col min="11272" max="11272" width="8.7109375" style="100" customWidth="1"/>
    <col min="11273" max="11273" width="10.42578125" style="100" customWidth="1"/>
    <col min="11274" max="11274" width="12.5703125" style="100" customWidth="1"/>
    <col min="11275" max="11275" width="13.140625" style="100" customWidth="1"/>
    <col min="11276" max="11276" width="13.7109375" style="100" customWidth="1"/>
    <col min="11277" max="11277" width="12.85546875" style="100" customWidth="1"/>
    <col min="11278" max="11278" width="11.42578125" style="100" customWidth="1"/>
    <col min="11279" max="11279" width="12.5703125" style="100" customWidth="1"/>
    <col min="11280" max="11280" width="13.42578125" style="100" customWidth="1"/>
    <col min="11281" max="11282" width="0" style="100" hidden="1" customWidth="1"/>
    <col min="11283" max="11283" width="10.28515625" style="100" customWidth="1"/>
    <col min="11284" max="11520" width="11.5703125" style="100"/>
    <col min="11521" max="11521" width="12.85546875" style="100" customWidth="1"/>
    <col min="11522" max="11523" width="11.42578125" style="100" customWidth="1"/>
    <col min="11524" max="11524" width="15.28515625" style="100" customWidth="1"/>
    <col min="11525" max="11525" width="14.85546875" style="100" customWidth="1"/>
    <col min="11526" max="11526" width="8.5703125" style="100" customWidth="1"/>
    <col min="11527" max="11527" width="9.42578125" style="100" customWidth="1"/>
    <col min="11528" max="11528" width="8.7109375" style="100" customWidth="1"/>
    <col min="11529" max="11529" width="10.42578125" style="100" customWidth="1"/>
    <col min="11530" max="11530" width="12.5703125" style="100" customWidth="1"/>
    <col min="11531" max="11531" width="13.140625" style="100" customWidth="1"/>
    <col min="11532" max="11532" width="13.7109375" style="100" customWidth="1"/>
    <col min="11533" max="11533" width="12.85546875" style="100" customWidth="1"/>
    <col min="11534" max="11534" width="11.42578125" style="100" customWidth="1"/>
    <col min="11535" max="11535" width="12.5703125" style="100" customWidth="1"/>
    <col min="11536" max="11536" width="13.42578125" style="100" customWidth="1"/>
    <col min="11537" max="11538" width="0" style="100" hidden="1" customWidth="1"/>
    <col min="11539" max="11539" width="10.28515625" style="100" customWidth="1"/>
    <col min="11540" max="11776" width="11.5703125" style="100"/>
    <col min="11777" max="11777" width="12.85546875" style="100" customWidth="1"/>
    <col min="11778" max="11779" width="11.42578125" style="100" customWidth="1"/>
    <col min="11780" max="11780" width="15.28515625" style="100" customWidth="1"/>
    <col min="11781" max="11781" width="14.85546875" style="100" customWidth="1"/>
    <col min="11782" max="11782" width="8.5703125" style="100" customWidth="1"/>
    <col min="11783" max="11783" width="9.42578125" style="100" customWidth="1"/>
    <col min="11784" max="11784" width="8.7109375" style="100" customWidth="1"/>
    <col min="11785" max="11785" width="10.42578125" style="100" customWidth="1"/>
    <col min="11786" max="11786" width="12.5703125" style="100" customWidth="1"/>
    <col min="11787" max="11787" width="13.140625" style="100" customWidth="1"/>
    <col min="11788" max="11788" width="13.7109375" style="100" customWidth="1"/>
    <col min="11789" max="11789" width="12.85546875" style="100" customWidth="1"/>
    <col min="11790" max="11790" width="11.42578125" style="100" customWidth="1"/>
    <col min="11791" max="11791" width="12.5703125" style="100" customWidth="1"/>
    <col min="11792" max="11792" width="13.42578125" style="100" customWidth="1"/>
    <col min="11793" max="11794" width="0" style="100" hidden="1" customWidth="1"/>
    <col min="11795" max="11795" width="10.28515625" style="100" customWidth="1"/>
    <col min="11796" max="12032" width="11.5703125" style="100"/>
    <col min="12033" max="12033" width="12.85546875" style="100" customWidth="1"/>
    <col min="12034" max="12035" width="11.42578125" style="100" customWidth="1"/>
    <col min="12036" max="12036" width="15.28515625" style="100" customWidth="1"/>
    <col min="12037" max="12037" width="14.85546875" style="100" customWidth="1"/>
    <col min="12038" max="12038" width="8.5703125" style="100" customWidth="1"/>
    <col min="12039" max="12039" width="9.42578125" style="100" customWidth="1"/>
    <col min="12040" max="12040" width="8.7109375" style="100" customWidth="1"/>
    <col min="12041" max="12041" width="10.42578125" style="100" customWidth="1"/>
    <col min="12042" max="12042" width="12.5703125" style="100" customWidth="1"/>
    <col min="12043" max="12043" width="13.140625" style="100" customWidth="1"/>
    <col min="12044" max="12044" width="13.7109375" style="100" customWidth="1"/>
    <col min="12045" max="12045" width="12.85546875" style="100" customWidth="1"/>
    <col min="12046" max="12046" width="11.42578125" style="100" customWidth="1"/>
    <col min="12047" max="12047" width="12.5703125" style="100" customWidth="1"/>
    <col min="12048" max="12048" width="13.42578125" style="100" customWidth="1"/>
    <col min="12049" max="12050" width="0" style="100" hidden="1" customWidth="1"/>
    <col min="12051" max="12051" width="10.28515625" style="100" customWidth="1"/>
    <col min="12052" max="12288" width="11.5703125" style="100"/>
    <col min="12289" max="12289" width="12.85546875" style="100" customWidth="1"/>
    <col min="12290" max="12291" width="11.42578125" style="100" customWidth="1"/>
    <col min="12292" max="12292" width="15.28515625" style="100" customWidth="1"/>
    <col min="12293" max="12293" width="14.85546875" style="100" customWidth="1"/>
    <col min="12294" max="12294" width="8.5703125" style="100" customWidth="1"/>
    <col min="12295" max="12295" width="9.42578125" style="100" customWidth="1"/>
    <col min="12296" max="12296" width="8.7109375" style="100" customWidth="1"/>
    <col min="12297" max="12297" width="10.42578125" style="100" customWidth="1"/>
    <col min="12298" max="12298" width="12.5703125" style="100" customWidth="1"/>
    <col min="12299" max="12299" width="13.140625" style="100" customWidth="1"/>
    <col min="12300" max="12300" width="13.7109375" style="100" customWidth="1"/>
    <col min="12301" max="12301" width="12.85546875" style="100" customWidth="1"/>
    <col min="12302" max="12302" width="11.42578125" style="100" customWidth="1"/>
    <col min="12303" max="12303" width="12.5703125" style="100" customWidth="1"/>
    <col min="12304" max="12304" width="13.42578125" style="100" customWidth="1"/>
    <col min="12305" max="12306" width="0" style="100" hidden="1" customWidth="1"/>
    <col min="12307" max="12307" width="10.28515625" style="100" customWidth="1"/>
    <col min="12308" max="12544" width="11.5703125" style="100"/>
    <col min="12545" max="12545" width="12.85546875" style="100" customWidth="1"/>
    <col min="12546" max="12547" width="11.42578125" style="100" customWidth="1"/>
    <col min="12548" max="12548" width="15.28515625" style="100" customWidth="1"/>
    <col min="12549" max="12549" width="14.85546875" style="100" customWidth="1"/>
    <col min="12550" max="12550" width="8.5703125" style="100" customWidth="1"/>
    <col min="12551" max="12551" width="9.42578125" style="100" customWidth="1"/>
    <col min="12552" max="12552" width="8.7109375" style="100" customWidth="1"/>
    <col min="12553" max="12553" width="10.42578125" style="100" customWidth="1"/>
    <col min="12554" max="12554" width="12.5703125" style="100" customWidth="1"/>
    <col min="12555" max="12555" width="13.140625" style="100" customWidth="1"/>
    <col min="12556" max="12556" width="13.7109375" style="100" customWidth="1"/>
    <col min="12557" max="12557" width="12.85546875" style="100" customWidth="1"/>
    <col min="12558" max="12558" width="11.42578125" style="100" customWidth="1"/>
    <col min="12559" max="12559" width="12.5703125" style="100" customWidth="1"/>
    <col min="12560" max="12560" width="13.42578125" style="100" customWidth="1"/>
    <col min="12561" max="12562" width="0" style="100" hidden="1" customWidth="1"/>
    <col min="12563" max="12563" width="10.28515625" style="100" customWidth="1"/>
    <col min="12564" max="12800" width="11.5703125" style="100"/>
    <col min="12801" max="12801" width="12.85546875" style="100" customWidth="1"/>
    <col min="12802" max="12803" width="11.42578125" style="100" customWidth="1"/>
    <col min="12804" max="12804" width="15.28515625" style="100" customWidth="1"/>
    <col min="12805" max="12805" width="14.85546875" style="100" customWidth="1"/>
    <col min="12806" max="12806" width="8.5703125" style="100" customWidth="1"/>
    <col min="12807" max="12807" width="9.42578125" style="100" customWidth="1"/>
    <col min="12808" max="12808" width="8.7109375" style="100" customWidth="1"/>
    <col min="12809" max="12809" width="10.42578125" style="100" customWidth="1"/>
    <col min="12810" max="12810" width="12.5703125" style="100" customWidth="1"/>
    <col min="12811" max="12811" width="13.140625" style="100" customWidth="1"/>
    <col min="12812" max="12812" width="13.7109375" style="100" customWidth="1"/>
    <col min="12813" max="12813" width="12.85546875" style="100" customWidth="1"/>
    <col min="12814" max="12814" width="11.42578125" style="100" customWidth="1"/>
    <col min="12815" max="12815" width="12.5703125" style="100" customWidth="1"/>
    <col min="12816" max="12816" width="13.42578125" style="100" customWidth="1"/>
    <col min="12817" max="12818" width="0" style="100" hidden="1" customWidth="1"/>
    <col min="12819" max="12819" width="10.28515625" style="100" customWidth="1"/>
    <col min="12820" max="13056" width="11.5703125" style="100"/>
    <col min="13057" max="13057" width="12.85546875" style="100" customWidth="1"/>
    <col min="13058" max="13059" width="11.42578125" style="100" customWidth="1"/>
    <col min="13060" max="13060" width="15.28515625" style="100" customWidth="1"/>
    <col min="13061" max="13061" width="14.85546875" style="100" customWidth="1"/>
    <col min="13062" max="13062" width="8.5703125" style="100" customWidth="1"/>
    <col min="13063" max="13063" width="9.42578125" style="100" customWidth="1"/>
    <col min="13064" max="13064" width="8.7109375" style="100" customWidth="1"/>
    <col min="13065" max="13065" width="10.42578125" style="100" customWidth="1"/>
    <col min="13066" max="13066" width="12.5703125" style="100" customWidth="1"/>
    <col min="13067" max="13067" width="13.140625" style="100" customWidth="1"/>
    <col min="13068" max="13068" width="13.7109375" style="100" customWidth="1"/>
    <col min="13069" max="13069" width="12.85546875" style="100" customWidth="1"/>
    <col min="13070" max="13070" width="11.42578125" style="100" customWidth="1"/>
    <col min="13071" max="13071" width="12.5703125" style="100" customWidth="1"/>
    <col min="13072" max="13072" width="13.42578125" style="100" customWidth="1"/>
    <col min="13073" max="13074" width="0" style="100" hidden="1" customWidth="1"/>
    <col min="13075" max="13075" width="10.28515625" style="100" customWidth="1"/>
    <col min="13076" max="13312" width="11.5703125" style="100"/>
    <col min="13313" max="13313" width="12.85546875" style="100" customWidth="1"/>
    <col min="13314" max="13315" width="11.42578125" style="100" customWidth="1"/>
    <col min="13316" max="13316" width="15.28515625" style="100" customWidth="1"/>
    <col min="13317" max="13317" width="14.85546875" style="100" customWidth="1"/>
    <col min="13318" max="13318" width="8.5703125" style="100" customWidth="1"/>
    <col min="13319" max="13319" width="9.42578125" style="100" customWidth="1"/>
    <col min="13320" max="13320" width="8.7109375" style="100" customWidth="1"/>
    <col min="13321" max="13321" width="10.42578125" style="100" customWidth="1"/>
    <col min="13322" max="13322" width="12.5703125" style="100" customWidth="1"/>
    <col min="13323" max="13323" width="13.140625" style="100" customWidth="1"/>
    <col min="13324" max="13324" width="13.7109375" style="100" customWidth="1"/>
    <col min="13325" max="13325" width="12.85546875" style="100" customWidth="1"/>
    <col min="13326" max="13326" width="11.42578125" style="100" customWidth="1"/>
    <col min="13327" max="13327" width="12.5703125" style="100" customWidth="1"/>
    <col min="13328" max="13328" width="13.42578125" style="100" customWidth="1"/>
    <col min="13329" max="13330" width="0" style="100" hidden="1" customWidth="1"/>
    <col min="13331" max="13331" width="10.28515625" style="100" customWidth="1"/>
    <col min="13332" max="13568" width="11.5703125" style="100"/>
    <col min="13569" max="13569" width="12.85546875" style="100" customWidth="1"/>
    <col min="13570" max="13571" width="11.42578125" style="100" customWidth="1"/>
    <col min="13572" max="13572" width="15.28515625" style="100" customWidth="1"/>
    <col min="13573" max="13573" width="14.85546875" style="100" customWidth="1"/>
    <col min="13574" max="13574" width="8.5703125" style="100" customWidth="1"/>
    <col min="13575" max="13575" width="9.42578125" style="100" customWidth="1"/>
    <col min="13576" max="13576" width="8.7109375" style="100" customWidth="1"/>
    <col min="13577" max="13577" width="10.42578125" style="100" customWidth="1"/>
    <col min="13578" max="13578" width="12.5703125" style="100" customWidth="1"/>
    <col min="13579" max="13579" width="13.140625" style="100" customWidth="1"/>
    <col min="13580" max="13580" width="13.7109375" style="100" customWidth="1"/>
    <col min="13581" max="13581" width="12.85546875" style="100" customWidth="1"/>
    <col min="13582" max="13582" width="11.42578125" style="100" customWidth="1"/>
    <col min="13583" max="13583" width="12.5703125" style="100" customWidth="1"/>
    <col min="13584" max="13584" width="13.42578125" style="100" customWidth="1"/>
    <col min="13585" max="13586" width="0" style="100" hidden="1" customWidth="1"/>
    <col min="13587" max="13587" width="10.28515625" style="100" customWidth="1"/>
    <col min="13588" max="13824" width="11.5703125" style="100"/>
    <col min="13825" max="13825" width="12.85546875" style="100" customWidth="1"/>
    <col min="13826" max="13827" width="11.42578125" style="100" customWidth="1"/>
    <col min="13828" max="13828" width="15.28515625" style="100" customWidth="1"/>
    <col min="13829" max="13829" width="14.85546875" style="100" customWidth="1"/>
    <col min="13830" max="13830" width="8.5703125" style="100" customWidth="1"/>
    <col min="13831" max="13831" width="9.42578125" style="100" customWidth="1"/>
    <col min="13832" max="13832" width="8.7109375" style="100" customWidth="1"/>
    <col min="13833" max="13833" width="10.42578125" style="100" customWidth="1"/>
    <col min="13834" max="13834" width="12.5703125" style="100" customWidth="1"/>
    <col min="13835" max="13835" width="13.140625" style="100" customWidth="1"/>
    <col min="13836" max="13836" width="13.7109375" style="100" customWidth="1"/>
    <col min="13837" max="13837" width="12.85546875" style="100" customWidth="1"/>
    <col min="13838" max="13838" width="11.42578125" style="100" customWidth="1"/>
    <col min="13839" max="13839" width="12.5703125" style="100" customWidth="1"/>
    <col min="13840" max="13840" width="13.42578125" style="100" customWidth="1"/>
    <col min="13841" max="13842" width="0" style="100" hidden="1" customWidth="1"/>
    <col min="13843" max="13843" width="10.28515625" style="100" customWidth="1"/>
    <col min="13844" max="14080" width="11.5703125" style="100"/>
    <col min="14081" max="14081" width="12.85546875" style="100" customWidth="1"/>
    <col min="14082" max="14083" width="11.42578125" style="100" customWidth="1"/>
    <col min="14084" max="14084" width="15.28515625" style="100" customWidth="1"/>
    <col min="14085" max="14085" width="14.85546875" style="100" customWidth="1"/>
    <col min="14086" max="14086" width="8.5703125" style="100" customWidth="1"/>
    <col min="14087" max="14087" width="9.42578125" style="100" customWidth="1"/>
    <col min="14088" max="14088" width="8.7109375" style="100" customWidth="1"/>
    <col min="14089" max="14089" width="10.42578125" style="100" customWidth="1"/>
    <col min="14090" max="14090" width="12.5703125" style="100" customWidth="1"/>
    <col min="14091" max="14091" width="13.140625" style="100" customWidth="1"/>
    <col min="14092" max="14092" width="13.7109375" style="100" customWidth="1"/>
    <col min="14093" max="14093" width="12.85546875" style="100" customWidth="1"/>
    <col min="14094" max="14094" width="11.42578125" style="100" customWidth="1"/>
    <col min="14095" max="14095" width="12.5703125" style="100" customWidth="1"/>
    <col min="14096" max="14096" width="13.42578125" style="100" customWidth="1"/>
    <col min="14097" max="14098" width="0" style="100" hidden="1" customWidth="1"/>
    <col min="14099" max="14099" width="10.28515625" style="100" customWidth="1"/>
    <col min="14100" max="14336" width="11.5703125" style="100"/>
    <col min="14337" max="14337" width="12.85546875" style="100" customWidth="1"/>
    <col min="14338" max="14339" width="11.42578125" style="100" customWidth="1"/>
    <col min="14340" max="14340" width="15.28515625" style="100" customWidth="1"/>
    <col min="14341" max="14341" width="14.85546875" style="100" customWidth="1"/>
    <col min="14342" max="14342" width="8.5703125" style="100" customWidth="1"/>
    <col min="14343" max="14343" width="9.42578125" style="100" customWidth="1"/>
    <col min="14344" max="14344" width="8.7109375" style="100" customWidth="1"/>
    <col min="14345" max="14345" width="10.42578125" style="100" customWidth="1"/>
    <col min="14346" max="14346" width="12.5703125" style="100" customWidth="1"/>
    <col min="14347" max="14347" width="13.140625" style="100" customWidth="1"/>
    <col min="14348" max="14348" width="13.7109375" style="100" customWidth="1"/>
    <col min="14349" max="14349" width="12.85546875" style="100" customWidth="1"/>
    <col min="14350" max="14350" width="11.42578125" style="100" customWidth="1"/>
    <col min="14351" max="14351" width="12.5703125" style="100" customWidth="1"/>
    <col min="14352" max="14352" width="13.42578125" style="100" customWidth="1"/>
    <col min="14353" max="14354" width="0" style="100" hidden="1" customWidth="1"/>
    <col min="14355" max="14355" width="10.28515625" style="100" customWidth="1"/>
    <col min="14356" max="14592" width="11.5703125" style="100"/>
    <col min="14593" max="14593" width="12.85546875" style="100" customWidth="1"/>
    <col min="14594" max="14595" width="11.42578125" style="100" customWidth="1"/>
    <col min="14596" max="14596" width="15.28515625" style="100" customWidth="1"/>
    <col min="14597" max="14597" width="14.85546875" style="100" customWidth="1"/>
    <col min="14598" max="14598" width="8.5703125" style="100" customWidth="1"/>
    <col min="14599" max="14599" width="9.42578125" style="100" customWidth="1"/>
    <col min="14600" max="14600" width="8.7109375" style="100" customWidth="1"/>
    <col min="14601" max="14601" width="10.42578125" style="100" customWidth="1"/>
    <col min="14602" max="14602" width="12.5703125" style="100" customWidth="1"/>
    <col min="14603" max="14603" width="13.140625" style="100" customWidth="1"/>
    <col min="14604" max="14604" width="13.7109375" style="100" customWidth="1"/>
    <col min="14605" max="14605" width="12.85546875" style="100" customWidth="1"/>
    <col min="14606" max="14606" width="11.42578125" style="100" customWidth="1"/>
    <col min="14607" max="14607" width="12.5703125" style="100" customWidth="1"/>
    <col min="14608" max="14608" width="13.42578125" style="100" customWidth="1"/>
    <col min="14609" max="14610" width="0" style="100" hidden="1" customWidth="1"/>
    <col min="14611" max="14611" width="10.28515625" style="100" customWidth="1"/>
    <col min="14612" max="14848" width="11.5703125" style="100"/>
    <col min="14849" max="14849" width="12.85546875" style="100" customWidth="1"/>
    <col min="14850" max="14851" width="11.42578125" style="100" customWidth="1"/>
    <col min="14852" max="14852" width="15.28515625" style="100" customWidth="1"/>
    <col min="14853" max="14853" width="14.85546875" style="100" customWidth="1"/>
    <col min="14854" max="14854" width="8.5703125" style="100" customWidth="1"/>
    <col min="14855" max="14855" width="9.42578125" style="100" customWidth="1"/>
    <col min="14856" max="14856" width="8.7109375" style="100" customWidth="1"/>
    <col min="14857" max="14857" width="10.42578125" style="100" customWidth="1"/>
    <col min="14858" max="14858" width="12.5703125" style="100" customWidth="1"/>
    <col min="14859" max="14859" width="13.140625" style="100" customWidth="1"/>
    <col min="14860" max="14860" width="13.7109375" style="100" customWidth="1"/>
    <col min="14861" max="14861" width="12.85546875" style="100" customWidth="1"/>
    <col min="14862" max="14862" width="11.42578125" style="100" customWidth="1"/>
    <col min="14863" max="14863" width="12.5703125" style="100" customWidth="1"/>
    <col min="14864" max="14864" width="13.42578125" style="100" customWidth="1"/>
    <col min="14865" max="14866" width="0" style="100" hidden="1" customWidth="1"/>
    <col min="14867" max="14867" width="10.28515625" style="100" customWidth="1"/>
    <col min="14868" max="15104" width="11.5703125" style="100"/>
    <col min="15105" max="15105" width="12.85546875" style="100" customWidth="1"/>
    <col min="15106" max="15107" width="11.42578125" style="100" customWidth="1"/>
    <col min="15108" max="15108" width="15.28515625" style="100" customWidth="1"/>
    <col min="15109" max="15109" width="14.85546875" style="100" customWidth="1"/>
    <col min="15110" max="15110" width="8.5703125" style="100" customWidth="1"/>
    <col min="15111" max="15111" width="9.42578125" style="100" customWidth="1"/>
    <col min="15112" max="15112" width="8.7109375" style="100" customWidth="1"/>
    <col min="15113" max="15113" width="10.42578125" style="100" customWidth="1"/>
    <col min="15114" max="15114" width="12.5703125" style="100" customWidth="1"/>
    <col min="15115" max="15115" width="13.140625" style="100" customWidth="1"/>
    <col min="15116" max="15116" width="13.7109375" style="100" customWidth="1"/>
    <col min="15117" max="15117" width="12.85546875" style="100" customWidth="1"/>
    <col min="15118" max="15118" width="11.42578125" style="100" customWidth="1"/>
    <col min="15119" max="15119" width="12.5703125" style="100" customWidth="1"/>
    <col min="15120" max="15120" width="13.42578125" style="100" customWidth="1"/>
    <col min="15121" max="15122" width="0" style="100" hidden="1" customWidth="1"/>
    <col min="15123" max="15123" width="10.28515625" style="100" customWidth="1"/>
    <col min="15124" max="15360" width="11.5703125" style="100"/>
    <col min="15361" max="15361" width="12.85546875" style="100" customWidth="1"/>
    <col min="15362" max="15363" width="11.42578125" style="100" customWidth="1"/>
    <col min="15364" max="15364" width="15.28515625" style="100" customWidth="1"/>
    <col min="15365" max="15365" width="14.85546875" style="100" customWidth="1"/>
    <col min="15366" max="15366" width="8.5703125" style="100" customWidth="1"/>
    <col min="15367" max="15367" width="9.42578125" style="100" customWidth="1"/>
    <col min="15368" max="15368" width="8.7109375" style="100" customWidth="1"/>
    <col min="15369" max="15369" width="10.42578125" style="100" customWidth="1"/>
    <col min="15370" max="15370" width="12.5703125" style="100" customWidth="1"/>
    <col min="15371" max="15371" width="13.140625" style="100" customWidth="1"/>
    <col min="15372" max="15372" width="13.7109375" style="100" customWidth="1"/>
    <col min="15373" max="15373" width="12.85546875" style="100" customWidth="1"/>
    <col min="15374" max="15374" width="11.42578125" style="100" customWidth="1"/>
    <col min="15375" max="15375" width="12.5703125" style="100" customWidth="1"/>
    <col min="15376" max="15376" width="13.42578125" style="100" customWidth="1"/>
    <col min="15377" max="15378" width="0" style="100" hidden="1" customWidth="1"/>
    <col min="15379" max="15379" width="10.28515625" style="100" customWidth="1"/>
    <col min="15380" max="15616" width="11.5703125" style="100"/>
    <col min="15617" max="15617" width="12.85546875" style="100" customWidth="1"/>
    <col min="15618" max="15619" width="11.42578125" style="100" customWidth="1"/>
    <col min="15620" max="15620" width="15.28515625" style="100" customWidth="1"/>
    <col min="15621" max="15621" width="14.85546875" style="100" customWidth="1"/>
    <col min="15622" max="15622" width="8.5703125" style="100" customWidth="1"/>
    <col min="15623" max="15623" width="9.42578125" style="100" customWidth="1"/>
    <col min="15624" max="15624" width="8.7109375" style="100" customWidth="1"/>
    <col min="15625" max="15625" width="10.42578125" style="100" customWidth="1"/>
    <col min="15626" max="15626" width="12.5703125" style="100" customWidth="1"/>
    <col min="15627" max="15627" width="13.140625" style="100" customWidth="1"/>
    <col min="15628" max="15628" width="13.7109375" style="100" customWidth="1"/>
    <col min="15629" max="15629" width="12.85546875" style="100" customWidth="1"/>
    <col min="15630" max="15630" width="11.42578125" style="100" customWidth="1"/>
    <col min="15631" max="15631" width="12.5703125" style="100" customWidth="1"/>
    <col min="15632" max="15632" width="13.42578125" style="100" customWidth="1"/>
    <col min="15633" max="15634" width="0" style="100" hidden="1" customWidth="1"/>
    <col min="15635" max="15635" width="10.28515625" style="100" customWidth="1"/>
    <col min="15636" max="15872" width="11.5703125" style="100"/>
    <col min="15873" max="15873" width="12.85546875" style="100" customWidth="1"/>
    <col min="15874" max="15875" width="11.42578125" style="100" customWidth="1"/>
    <col min="15876" max="15876" width="15.28515625" style="100" customWidth="1"/>
    <col min="15877" max="15877" width="14.85546875" style="100" customWidth="1"/>
    <col min="15878" max="15878" width="8.5703125" style="100" customWidth="1"/>
    <col min="15879" max="15879" width="9.42578125" style="100" customWidth="1"/>
    <col min="15880" max="15880" width="8.7109375" style="100" customWidth="1"/>
    <col min="15881" max="15881" width="10.42578125" style="100" customWidth="1"/>
    <col min="15882" max="15882" width="12.5703125" style="100" customWidth="1"/>
    <col min="15883" max="15883" width="13.140625" style="100" customWidth="1"/>
    <col min="15884" max="15884" width="13.7109375" style="100" customWidth="1"/>
    <col min="15885" max="15885" width="12.85546875" style="100" customWidth="1"/>
    <col min="15886" max="15886" width="11.42578125" style="100" customWidth="1"/>
    <col min="15887" max="15887" width="12.5703125" style="100" customWidth="1"/>
    <col min="15888" max="15888" width="13.42578125" style="100" customWidth="1"/>
    <col min="15889" max="15890" width="0" style="100" hidden="1" customWidth="1"/>
    <col min="15891" max="15891" width="10.28515625" style="100" customWidth="1"/>
    <col min="15892" max="16128" width="11.5703125" style="100"/>
    <col min="16129" max="16129" width="12.85546875" style="100" customWidth="1"/>
    <col min="16130" max="16131" width="11.42578125" style="100" customWidth="1"/>
    <col min="16132" max="16132" width="15.28515625" style="100" customWidth="1"/>
    <col min="16133" max="16133" width="14.85546875" style="100" customWidth="1"/>
    <col min="16134" max="16134" width="8.5703125" style="100" customWidth="1"/>
    <col min="16135" max="16135" width="9.42578125" style="100" customWidth="1"/>
    <col min="16136" max="16136" width="8.7109375" style="100" customWidth="1"/>
    <col min="16137" max="16137" width="10.42578125" style="100" customWidth="1"/>
    <col min="16138" max="16138" width="12.5703125" style="100" customWidth="1"/>
    <col min="16139" max="16139" width="13.140625" style="100" customWidth="1"/>
    <col min="16140" max="16140" width="13.7109375" style="100" customWidth="1"/>
    <col min="16141" max="16141" width="12.85546875" style="100" customWidth="1"/>
    <col min="16142" max="16142" width="11.42578125" style="100" customWidth="1"/>
    <col min="16143" max="16143" width="12.5703125" style="100" customWidth="1"/>
    <col min="16144" max="16144" width="13.42578125" style="100" customWidth="1"/>
    <col min="16145" max="16146" width="0" style="100" hidden="1" customWidth="1"/>
    <col min="16147" max="16147" width="10.28515625" style="100" customWidth="1"/>
    <col min="16148" max="16384" width="11.5703125" style="100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03"/>
    </row>
    <row r="5" spans="1:19" ht="13.9" x14ac:dyDescent="0.25">
      <c r="G5" s="100"/>
      <c r="I5" s="100"/>
    </row>
    <row r="6" spans="1:19" ht="18.75" x14ac:dyDescent="0.3">
      <c r="A6" s="178" t="s">
        <v>36</v>
      </c>
      <c r="B6" s="178"/>
      <c r="C6" s="178"/>
      <c r="D6" s="6" t="s">
        <v>8</v>
      </c>
      <c r="E6" s="7"/>
      <c r="F6" s="103"/>
      <c r="G6" s="103"/>
      <c r="H6" s="182"/>
      <c r="I6" s="182"/>
      <c r="J6" s="182"/>
      <c r="K6" s="182"/>
      <c r="L6" s="7"/>
      <c r="M6" s="103"/>
      <c r="N6" s="103"/>
      <c r="O6" s="179"/>
      <c r="P6" s="179"/>
      <c r="Q6" s="103"/>
      <c r="R6" s="103"/>
      <c r="S6" s="103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14.45" x14ac:dyDescent="0.3">
      <c r="A8" s="180" t="s">
        <v>23</v>
      </c>
      <c r="B8" s="180"/>
      <c r="C8" s="180"/>
      <c r="D8" s="197" t="s">
        <v>51</v>
      </c>
      <c r="E8" s="197"/>
      <c r="F8" s="197"/>
      <c r="G8" s="197"/>
      <c r="H8" s="197"/>
      <c r="I8" s="181" t="s">
        <v>21</v>
      </c>
      <c r="J8" s="181"/>
      <c r="K8" s="181"/>
      <c r="L8" s="202">
        <v>61305</v>
      </c>
      <c r="M8" s="202"/>
      <c r="N8" s="10"/>
      <c r="O8" s="10"/>
      <c r="P8" s="98"/>
      <c r="Q8" s="11"/>
      <c r="R8" s="11"/>
      <c r="S8" s="12"/>
    </row>
    <row r="9" spans="1:19" ht="14.45" x14ac:dyDescent="0.3">
      <c r="A9" s="96"/>
      <c r="B9" s="96"/>
      <c r="C9" s="13"/>
      <c r="D9" s="13"/>
      <c r="E9" s="13"/>
      <c r="F9" s="13"/>
      <c r="G9" s="13"/>
      <c r="H9" s="13"/>
      <c r="I9" s="97"/>
      <c r="J9" s="97"/>
      <c r="K9" s="14"/>
      <c r="L9" s="183"/>
      <c r="M9" s="183"/>
      <c r="N9" s="98"/>
      <c r="O9" s="98"/>
      <c r="P9" s="98"/>
      <c r="Q9" s="11"/>
      <c r="R9" s="11"/>
      <c r="S9" s="15"/>
    </row>
    <row r="10" spans="1:19" x14ac:dyDescent="0.3">
      <c r="A10" s="184" t="s">
        <v>22</v>
      </c>
      <c r="B10" s="184"/>
      <c r="C10" s="184"/>
      <c r="D10" s="199" t="s">
        <v>52</v>
      </c>
      <c r="E10" s="199"/>
      <c r="G10" s="100"/>
      <c r="I10" s="185" t="s">
        <v>24</v>
      </c>
      <c r="J10" s="185"/>
      <c r="K10" s="185"/>
      <c r="L10" s="200">
        <v>178995.18</v>
      </c>
      <c r="M10" s="200"/>
      <c r="N10" s="98"/>
      <c r="O10" s="98"/>
      <c r="P10" s="98"/>
      <c r="Q10" s="11"/>
      <c r="R10" s="11"/>
      <c r="S10" s="15"/>
    </row>
    <row r="11" spans="1:19" ht="13.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12.75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01" t="s">
        <v>32</v>
      </c>
      <c r="Q12" s="101"/>
      <c r="R12" s="101"/>
      <c r="S12" s="186" t="s">
        <v>33</v>
      </c>
    </row>
    <row r="13" spans="1:19" s="22" customFormat="1" ht="27" x14ac:dyDescent="0.25">
      <c r="A13" s="99" t="s">
        <v>25</v>
      </c>
      <c r="B13" s="99" t="s">
        <v>26</v>
      </c>
      <c r="C13" s="99" t="s">
        <v>27</v>
      </c>
      <c r="D13" s="99" t="s">
        <v>28</v>
      </c>
      <c r="E13" s="193"/>
      <c r="F13" s="99" t="s">
        <v>11</v>
      </c>
      <c r="G13" s="99" t="s">
        <v>0</v>
      </c>
      <c r="H13" s="99" t="s">
        <v>12</v>
      </c>
      <c r="I13" s="99" t="s">
        <v>13</v>
      </c>
      <c r="J13" s="99" t="s">
        <v>14</v>
      </c>
      <c r="K13" s="99" t="s">
        <v>15</v>
      </c>
      <c r="L13" s="99" t="s">
        <v>16</v>
      </c>
      <c r="M13" s="99" t="s">
        <v>17</v>
      </c>
      <c r="N13" s="99" t="s">
        <v>18</v>
      </c>
      <c r="O13" s="99" t="s">
        <v>19</v>
      </c>
      <c r="P13" s="99" t="s">
        <v>20</v>
      </c>
      <c r="Q13" s="21"/>
      <c r="R13" s="21"/>
      <c r="S13" s="186"/>
    </row>
    <row r="14" spans="1:19" s="40" customFormat="1" ht="14.45" x14ac:dyDescent="0.3">
      <c r="A14" s="41" t="s">
        <v>162</v>
      </c>
      <c r="B14" s="38" t="s">
        <v>163</v>
      </c>
      <c r="C14" s="42">
        <v>42459</v>
      </c>
      <c r="D14" s="39" t="s">
        <v>159</v>
      </c>
      <c r="E14" s="37"/>
      <c r="F14" s="38" t="s">
        <v>44</v>
      </c>
      <c r="G14" s="43">
        <v>42408</v>
      </c>
      <c r="H14" s="44" t="s">
        <v>151</v>
      </c>
      <c r="I14" s="61" t="s">
        <v>53</v>
      </c>
      <c r="J14" s="47">
        <v>46291.85</v>
      </c>
      <c r="K14" s="45"/>
      <c r="L14" s="45"/>
      <c r="M14" s="47">
        <f>+J14</f>
        <v>46291.85</v>
      </c>
      <c r="N14" s="47">
        <f>+M14*0.16</f>
        <v>7406.6959999999999</v>
      </c>
      <c r="O14" s="47">
        <f>+M14+N14</f>
        <v>53698.546000000002</v>
      </c>
      <c r="P14" s="47"/>
      <c r="Q14" s="46"/>
      <c r="R14" s="46"/>
      <c r="S14" s="47">
        <f>+O14</f>
        <v>53698.546000000002</v>
      </c>
    </row>
    <row r="15" spans="1:19" s="40" customFormat="1" ht="14.45" x14ac:dyDescent="0.3">
      <c r="A15" s="41" t="s">
        <v>162</v>
      </c>
      <c r="B15" s="38" t="s">
        <v>163</v>
      </c>
      <c r="C15" s="42">
        <v>42459</v>
      </c>
      <c r="D15" s="39" t="s">
        <v>159</v>
      </c>
      <c r="E15" s="37"/>
      <c r="F15" s="38">
        <v>1</v>
      </c>
      <c r="G15" s="43">
        <v>42450</v>
      </c>
      <c r="H15" s="44" t="s">
        <v>151</v>
      </c>
      <c r="I15" s="61" t="s">
        <v>91</v>
      </c>
      <c r="J15" s="47">
        <v>145653.99</v>
      </c>
      <c r="K15" s="45">
        <v>53696.2</v>
      </c>
      <c r="L15" s="45"/>
      <c r="M15" s="47">
        <f>+J15-K15</f>
        <v>91957.79</v>
      </c>
      <c r="N15" s="47"/>
      <c r="O15" s="47">
        <f>+M15</f>
        <v>91957.79</v>
      </c>
      <c r="P15" s="47">
        <v>627.82000000000005</v>
      </c>
      <c r="Q15" s="46"/>
      <c r="R15" s="46"/>
      <c r="S15" s="47">
        <f>+O15-P15</f>
        <v>91329.969999999987</v>
      </c>
    </row>
    <row r="16" spans="1:19" s="40" customFormat="1" ht="14.45" x14ac:dyDescent="0.3">
      <c r="A16" s="41" t="s">
        <v>162</v>
      </c>
      <c r="B16" s="38" t="s">
        <v>163</v>
      </c>
      <c r="C16" s="42">
        <v>42459</v>
      </c>
      <c r="D16" s="39" t="s">
        <v>159</v>
      </c>
      <c r="E16" s="39"/>
      <c r="F16" s="38">
        <v>2</v>
      </c>
      <c r="G16" s="43">
        <v>42458</v>
      </c>
      <c r="H16" s="44" t="s">
        <v>151</v>
      </c>
      <c r="I16" s="61" t="s">
        <v>114</v>
      </c>
      <c r="J16" s="47">
        <v>33341.19</v>
      </c>
      <c r="K16" s="45">
        <v>10002.709999999999</v>
      </c>
      <c r="L16" s="45"/>
      <c r="M16" s="47">
        <f>+J16-K16</f>
        <v>23338.480000000003</v>
      </c>
      <c r="N16" s="47"/>
      <c r="O16" s="47">
        <f>+M16</f>
        <v>23338.480000000003</v>
      </c>
      <c r="P16" s="47">
        <v>143.71</v>
      </c>
      <c r="Q16" s="46"/>
      <c r="R16" s="46"/>
      <c r="S16" s="47">
        <f>+O16-P16</f>
        <v>23194.770000000004</v>
      </c>
    </row>
    <row r="17" spans="1:21" s="40" customFormat="1" ht="14.45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13.9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>
        <f>SUM(M14:M17)</f>
        <v>161588.12</v>
      </c>
      <c r="N18" s="26"/>
      <c r="O18" s="26">
        <f>SUM(O14:O17)</f>
        <v>168994.81600000002</v>
      </c>
      <c r="P18" s="26"/>
      <c r="Q18" s="28"/>
      <c r="R18" s="28"/>
      <c r="S18" s="63">
        <f>SUM(S14:S17)</f>
        <v>168223.28600000002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53">
        <v>168992.82</v>
      </c>
    </row>
    <row r="21" spans="1:21" ht="13.9" x14ac:dyDescent="0.25">
      <c r="O21" s="152">
        <f>+O20-O18</f>
        <v>-1.996000000013737</v>
      </c>
    </row>
    <row r="24" spans="1:21" customFormat="1" ht="14.45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00"/>
      <c r="I24" s="103"/>
      <c r="J24" s="49" t="s">
        <v>34</v>
      </c>
      <c r="K24" s="49"/>
      <c r="L24" s="100"/>
      <c r="M24" s="100"/>
      <c r="N24" s="188" t="s">
        <v>35</v>
      </c>
      <c r="O24" s="188"/>
      <c r="P24" s="188"/>
    </row>
    <row r="25" spans="1:21" customFormat="1" ht="14.45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00"/>
      <c r="I25" s="103"/>
      <c r="J25" s="189" t="s">
        <v>4</v>
      </c>
      <c r="K25" s="189"/>
      <c r="L25" s="189"/>
      <c r="M25" s="100"/>
      <c r="N25" s="188" t="s">
        <v>6</v>
      </c>
      <c r="O25" s="188"/>
      <c r="P25" s="188"/>
    </row>
    <row r="26" spans="1:21" customFormat="1" ht="14.45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5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100"/>
      <c r="E28" s="195"/>
      <c r="F28" s="195"/>
      <c r="G28" s="195"/>
      <c r="H28" s="102"/>
      <c r="I28" s="102"/>
      <c r="J28" s="195"/>
      <c r="K28" s="195"/>
      <c r="L28" s="195"/>
      <c r="M28" s="195"/>
      <c r="O28" s="195"/>
      <c r="P28" s="195"/>
      <c r="Q28" s="195"/>
      <c r="R28" s="195"/>
      <c r="S28" s="195"/>
      <c r="U28" s="100"/>
    </row>
    <row r="29" spans="1:21" s="1" customFormat="1" ht="13.9" x14ac:dyDescent="0.25">
      <c r="A29" s="102"/>
      <c r="B29" s="102"/>
      <c r="C29" s="102"/>
      <c r="D29" s="100"/>
      <c r="E29" s="102"/>
      <c r="F29" s="102"/>
      <c r="G29" s="102"/>
      <c r="H29" s="102"/>
      <c r="I29" s="102"/>
      <c r="J29" s="102"/>
      <c r="K29" s="102"/>
      <c r="L29" s="102"/>
      <c r="M29" s="102"/>
      <c r="O29" s="102"/>
      <c r="P29" s="102"/>
      <c r="Q29" s="102"/>
      <c r="R29" s="102"/>
      <c r="S29" s="102"/>
      <c r="U29" s="100"/>
    </row>
    <row r="30" spans="1:21" ht="13.9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workbookViewId="0">
      <selection activeCell="F33" sqref="F33"/>
    </sheetView>
  </sheetViews>
  <sheetFormatPr baseColWidth="10" defaultRowHeight="16.5" x14ac:dyDescent="0.3"/>
  <cols>
    <col min="1" max="1" width="10.28515625" style="131" customWidth="1"/>
    <col min="2" max="3" width="11.42578125" style="131" customWidth="1"/>
    <col min="4" max="4" width="15.28515625" style="131" customWidth="1"/>
    <col min="5" max="5" width="14.85546875" style="131" customWidth="1"/>
    <col min="6" max="6" width="14.5703125" style="131" customWidth="1"/>
    <col min="7" max="7" width="9.42578125" style="5" customWidth="1"/>
    <col min="8" max="8" width="8.7109375" style="131" customWidth="1"/>
    <col min="9" max="9" width="10.42578125" style="129" customWidth="1"/>
    <col min="10" max="10" width="13.28515625" style="131" customWidth="1"/>
    <col min="11" max="11" width="13.140625" style="131" customWidth="1"/>
    <col min="12" max="12" width="13.7109375" style="131" customWidth="1"/>
    <col min="13" max="13" width="12.85546875" style="131" customWidth="1"/>
    <col min="14" max="14" width="11.42578125" style="131" customWidth="1"/>
    <col min="15" max="15" width="12.5703125" style="131" customWidth="1"/>
    <col min="16" max="16" width="13.42578125" style="131" customWidth="1"/>
    <col min="17" max="18" width="11.5703125" style="131" hidden="1" customWidth="1"/>
    <col min="19" max="19" width="12.42578125" style="131" customWidth="1"/>
    <col min="20" max="256" width="11.5703125" style="131"/>
    <col min="257" max="257" width="12.85546875" style="131" customWidth="1"/>
    <col min="258" max="259" width="11.42578125" style="131" customWidth="1"/>
    <col min="260" max="260" width="15.28515625" style="131" customWidth="1"/>
    <col min="261" max="261" width="14.85546875" style="131" customWidth="1"/>
    <col min="262" max="262" width="8.5703125" style="131" customWidth="1"/>
    <col min="263" max="263" width="9.42578125" style="131" customWidth="1"/>
    <col min="264" max="264" width="8.7109375" style="131" customWidth="1"/>
    <col min="265" max="265" width="10.42578125" style="131" customWidth="1"/>
    <col min="266" max="266" width="12.5703125" style="131" customWidth="1"/>
    <col min="267" max="267" width="13.140625" style="131" customWidth="1"/>
    <col min="268" max="268" width="13.7109375" style="131" customWidth="1"/>
    <col min="269" max="269" width="12.85546875" style="131" customWidth="1"/>
    <col min="270" max="270" width="11.42578125" style="131" customWidth="1"/>
    <col min="271" max="271" width="12.5703125" style="131" customWidth="1"/>
    <col min="272" max="272" width="13.42578125" style="131" customWidth="1"/>
    <col min="273" max="274" width="0" style="131" hidden="1" customWidth="1"/>
    <col min="275" max="275" width="10.28515625" style="131" customWidth="1"/>
    <col min="276" max="512" width="11.5703125" style="131"/>
    <col min="513" max="513" width="12.85546875" style="131" customWidth="1"/>
    <col min="514" max="515" width="11.42578125" style="131" customWidth="1"/>
    <col min="516" max="516" width="15.28515625" style="131" customWidth="1"/>
    <col min="517" max="517" width="14.85546875" style="131" customWidth="1"/>
    <col min="518" max="518" width="8.5703125" style="131" customWidth="1"/>
    <col min="519" max="519" width="9.42578125" style="131" customWidth="1"/>
    <col min="520" max="520" width="8.7109375" style="131" customWidth="1"/>
    <col min="521" max="521" width="10.42578125" style="131" customWidth="1"/>
    <col min="522" max="522" width="12.5703125" style="131" customWidth="1"/>
    <col min="523" max="523" width="13.140625" style="131" customWidth="1"/>
    <col min="524" max="524" width="13.7109375" style="131" customWidth="1"/>
    <col min="525" max="525" width="12.85546875" style="131" customWidth="1"/>
    <col min="526" max="526" width="11.42578125" style="131" customWidth="1"/>
    <col min="527" max="527" width="12.5703125" style="131" customWidth="1"/>
    <col min="528" max="528" width="13.42578125" style="131" customWidth="1"/>
    <col min="529" max="530" width="0" style="131" hidden="1" customWidth="1"/>
    <col min="531" max="531" width="10.28515625" style="131" customWidth="1"/>
    <col min="532" max="768" width="11.5703125" style="131"/>
    <col min="769" max="769" width="12.85546875" style="131" customWidth="1"/>
    <col min="770" max="771" width="11.42578125" style="131" customWidth="1"/>
    <col min="772" max="772" width="15.28515625" style="131" customWidth="1"/>
    <col min="773" max="773" width="14.85546875" style="131" customWidth="1"/>
    <col min="774" max="774" width="8.5703125" style="131" customWidth="1"/>
    <col min="775" max="775" width="9.42578125" style="131" customWidth="1"/>
    <col min="776" max="776" width="8.7109375" style="131" customWidth="1"/>
    <col min="777" max="777" width="10.42578125" style="131" customWidth="1"/>
    <col min="778" max="778" width="12.5703125" style="131" customWidth="1"/>
    <col min="779" max="779" width="13.140625" style="131" customWidth="1"/>
    <col min="780" max="780" width="13.7109375" style="131" customWidth="1"/>
    <col min="781" max="781" width="12.85546875" style="131" customWidth="1"/>
    <col min="782" max="782" width="11.42578125" style="131" customWidth="1"/>
    <col min="783" max="783" width="12.5703125" style="131" customWidth="1"/>
    <col min="784" max="784" width="13.42578125" style="131" customWidth="1"/>
    <col min="785" max="786" width="0" style="131" hidden="1" customWidth="1"/>
    <col min="787" max="787" width="10.28515625" style="131" customWidth="1"/>
    <col min="788" max="1024" width="11.5703125" style="131"/>
    <col min="1025" max="1025" width="12.85546875" style="131" customWidth="1"/>
    <col min="1026" max="1027" width="11.42578125" style="131" customWidth="1"/>
    <col min="1028" max="1028" width="15.28515625" style="131" customWidth="1"/>
    <col min="1029" max="1029" width="14.85546875" style="131" customWidth="1"/>
    <col min="1030" max="1030" width="8.5703125" style="131" customWidth="1"/>
    <col min="1031" max="1031" width="9.42578125" style="131" customWidth="1"/>
    <col min="1032" max="1032" width="8.7109375" style="131" customWidth="1"/>
    <col min="1033" max="1033" width="10.42578125" style="131" customWidth="1"/>
    <col min="1034" max="1034" width="12.5703125" style="131" customWidth="1"/>
    <col min="1035" max="1035" width="13.140625" style="131" customWidth="1"/>
    <col min="1036" max="1036" width="13.7109375" style="131" customWidth="1"/>
    <col min="1037" max="1037" width="12.85546875" style="131" customWidth="1"/>
    <col min="1038" max="1038" width="11.42578125" style="131" customWidth="1"/>
    <col min="1039" max="1039" width="12.5703125" style="131" customWidth="1"/>
    <col min="1040" max="1040" width="13.42578125" style="131" customWidth="1"/>
    <col min="1041" max="1042" width="0" style="131" hidden="1" customWidth="1"/>
    <col min="1043" max="1043" width="10.28515625" style="131" customWidth="1"/>
    <col min="1044" max="1280" width="11.5703125" style="131"/>
    <col min="1281" max="1281" width="12.85546875" style="131" customWidth="1"/>
    <col min="1282" max="1283" width="11.42578125" style="131" customWidth="1"/>
    <col min="1284" max="1284" width="15.28515625" style="131" customWidth="1"/>
    <col min="1285" max="1285" width="14.85546875" style="131" customWidth="1"/>
    <col min="1286" max="1286" width="8.5703125" style="131" customWidth="1"/>
    <col min="1287" max="1287" width="9.42578125" style="131" customWidth="1"/>
    <col min="1288" max="1288" width="8.7109375" style="131" customWidth="1"/>
    <col min="1289" max="1289" width="10.42578125" style="131" customWidth="1"/>
    <col min="1290" max="1290" width="12.5703125" style="131" customWidth="1"/>
    <col min="1291" max="1291" width="13.140625" style="131" customWidth="1"/>
    <col min="1292" max="1292" width="13.7109375" style="131" customWidth="1"/>
    <col min="1293" max="1293" width="12.85546875" style="131" customWidth="1"/>
    <col min="1294" max="1294" width="11.42578125" style="131" customWidth="1"/>
    <col min="1295" max="1295" width="12.5703125" style="131" customWidth="1"/>
    <col min="1296" max="1296" width="13.42578125" style="131" customWidth="1"/>
    <col min="1297" max="1298" width="0" style="131" hidden="1" customWidth="1"/>
    <col min="1299" max="1299" width="10.28515625" style="131" customWidth="1"/>
    <col min="1300" max="1536" width="11.5703125" style="131"/>
    <col min="1537" max="1537" width="12.85546875" style="131" customWidth="1"/>
    <col min="1538" max="1539" width="11.42578125" style="131" customWidth="1"/>
    <col min="1540" max="1540" width="15.28515625" style="131" customWidth="1"/>
    <col min="1541" max="1541" width="14.85546875" style="131" customWidth="1"/>
    <col min="1542" max="1542" width="8.5703125" style="131" customWidth="1"/>
    <col min="1543" max="1543" width="9.42578125" style="131" customWidth="1"/>
    <col min="1544" max="1544" width="8.7109375" style="131" customWidth="1"/>
    <col min="1545" max="1545" width="10.42578125" style="131" customWidth="1"/>
    <col min="1546" max="1546" width="12.5703125" style="131" customWidth="1"/>
    <col min="1547" max="1547" width="13.140625" style="131" customWidth="1"/>
    <col min="1548" max="1548" width="13.7109375" style="131" customWidth="1"/>
    <col min="1549" max="1549" width="12.85546875" style="131" customWidth="1"/>
    <col min="1550" max="1550" width="11.42578125" style="131" customWidth="1"/>
    <col min="1551" max="1551" width="12.5703125" style="131" customWidth="1"/>
    <col min="1552" max="1552" width="13.42578125" style="131" customWidth="1"/>
    <col min="1553" max="1554" width="0" style="131" hidden="1" customWidth="1"/>
    <col min="1555" max="1555" width="10.28515625" style="131" customWidth="1"/>
    <col min="1556" max="1792" width="11.5703125" style="131"/>
    <col min="1793" max="1793" width="12.85546875" style="131" customWidth="1"/>
    <col min="1794" max="1795" width="11.42578125" style="131" customWidth="1"/>
    <col min="1796" max="1796" width="15.28515625" style="131" customWidth="1"/>
    <col min="1797" max="1797" width="14.85546875" style="131" customWidth="1"/>
    <col min="1798" max="1798" width="8.5703125" style="131" customWidth="1"/>
    <col min="1799" max="1799" width="9.42578125" style="131" customWidth="1"/>
    <col min="1800" max="1800" width="8.7109375" style="131" customWidth="1"/>
    <col min="1801" max="1801" width="10.42578125" style="131" customWidth="1"/>
    <col min="1802" max="1802" width="12.5703125" style="131" customWidth="1"/>
    <col min="1803" max="1803" width="13.140625" style="131" customWidth="1"/>
    <col min="1804" max="1804" width="13.7109375" style="131" customWidth="1"/>
    <col min="1805" max="1805" width="12.85546875" style="131" customWidth="1"/>
    <col min="1806" max="1806" width="11.42578125" style="131" customWidth="1"/>
    <col min="1807" max="1807" width="12.5703125" style="131" customWidth="1"/>
    <col min="1808" max="1808" width="13.42578125" style="131" customWidth="1"/>
    <col min="1809" max="1810" width="0" style="131" hidden="1" customWidth="1"/>
    <col min="1811" max="1811" width="10.28515625" style="131" customWidth="1"/>
    <col min="1812" max="2048" width="11.5703125" style="131"/>
    <col min="2049" max="2049" width="12.85546875" style="131" customWidth="1"/>
    <col min="2050" max="2051" width="11.42578125" style="131" customWidth="1"/>
    <col min="2052" max="2052" width="15.28515625" style="131" customWidth="1"/>
    <col min="2053" max="2053" width="14.85546875" style="131" customWidth="1"/>
    <col min="2054" max="2054" width="8.5703125" style="131" customWidth="1"/>
    <col min="2055" max="2055" width="9.42578125" style="131" customWidth="1"/>
    <col min="2056" max="2056" width="8.7109375" style="131" customWidth="1"/>
    <col min="2057" max="2057" width="10.42578125" style="131" customWidth="1"/>
    <col min="2058" max="2058" width="12.5703125" style="131" customWidth="1"/>
    <col min="2059" max="2059" width="13.140625" style="131" customWidth="1"/>
    <col min="2060" max="2060" width="13.7109375" style="131" customWidth="1"/>
    <col min="2061" max="2061" width="12.85546875" style="131" customWidth="1"/>
    <col min="2062" max="2062" width="11.42578125" style="131" customWidth="1"/>
    <col min="2063" max="2063" width="12.5703125" style="131" customWidth="1"/>
    <col min="2064" max="2064" width="13.42578125" style="131" customWidth="1"/>
    <col min="2065" max="2066" width="0" style="131" hidden="1" customWidth="1"/>
    <col min="2067" max="2067" width="10.28515625" style="131" customWidth="1"/>
    <col min="2068" max="2304" width="11.5703125" style="131"/>
    <col min="2305" max="2305" width="12.85546875" style="131" customWidth="1"/>
    <col min="2306" max="2307" width="11.42578125" style="131" customWidth="1"/>
    <col min="2308" max="2308" width="15.28515625" style="131" customWidth="1"/>
    <col min="2309" max="2309" width="14.85546875" style="131" customWidth="1"/>
    <col min="2310" max="2310" width="8.5703125" style="131" customWidth="1"/>
    <col min="2311" max="2311" width="9.42578125" style="131" customWidth="1"/>
    <col min="2312" max="2312" width="8.7109375" style="131" customWidth="1"/>
    <col min="2313" max="2313" width="10.42578125" style="131" customWidth="1"/>
    <col min="2314" max="2314" width="12.5703125" style="131" customWidth="1"/>
    <col min="2315" max="2315" width="13.140625" style="131" customWidth="1"/>
    <col min="2316" max="2316" width="13.7109375" style="131" customWidth="1"/>
    <col min="2317" max="2317" width="12.85546875" style="131" customWidth="1"/>
    <col min="2318" max="2318" width="11.42578125" style="131" customWidth="1"/>
    <col min="2319" max="2319" width="12.5703125" style="131" customWidth="1"/>
    <col min="2320" max="2320" width="13.42578125" style="131" customWidth="1"/>
    <col min="2321" max="2322" width="0" style="131" hidden="1" customWidth="1"/>
    <col min="2323" max="2323" width="10.28515625" style="131" customWidth="1"/>
    <col min="2324" max="2560" width="11.5703125" style="131"/>
    <col min="2561" max="2561" width="12.85546875" style="131" customWidth="1"/>
    <col min="2562" max="2563" width="11.42578125" style="131" customWidth="1"/>
    <col min="2564" max="2564" width="15.28515625" style="131" customWidth="1"/>
    <col min="2565" max="2565" width="14.85546875" style="131" customWidth="1"/>
    <col min="2566" max="2566" width="8.5703125" style="131" customWidth="1"/>
    <col min="2567" max="2567" width="9.42578125" style="131" customWidth="1"/>
    <col min="2568" max="2568" width="8.7109375" style="131" customWidth="1"/>
    <col min="2569" max="2569" width="10.42578125" style="131" customWidth="1"/>
    <col min="2570" max="2570" width="12.5703125" style="131" customWidth="1"/>
    <col min="2571" max="2571" width="13.140625" style="131" customWidth="1"/>
    <col min="2572" max="2572" width="13.7109375" style="131" customWidth="1"/>
    <col min="2573" max="2573" width="12.85546875" style="131" customWidth="1"/>
    <col min="2574" max="2574" width="11.42578125" style="131" customWidth="1"/>
    <col min="2575" max="2575" width="12.5703125" style="131" customWidth="1"/>
    <col min="2576" max="2576" width="13.42578125" style="131" customWidth="1"/>
    <col min="2577" max="2578" width="0" style="131" hidden="1" customWidth="1"/>
    <col min="2579" max="2579" width="10.28515625" style="131" customWidth="1"/>
    <col min="2580" max="2816" width="11.5703125" style="131"/>
    <col min="2817" max="2817" width="12.85546875" style="131" customWidth="1"/>
    <col min="2818" max="2819" width="11.42578125" style="131" customWidth="1"/>
    <col min="2820" max="2820" width="15.28515625" style="131" customWidth="1"/>
    <col min="2821" max="2821" width="14.85546875" style="131" customWidth="1"/>
    <col min="2822" max="2822" width="8.5703125" style="131" customWidth="1"/>
    <col min="2823" max="2823" width="9.42578125" style="131" customWidth="1"/>
    <col min="2824" max="2824" width="8.7109375" style="131" customWidth="1"/>
    <col min="2825" max="2825" width="10.42578125" style="131" customWidth="1"/>
    <col min="2826" max="2826" width="12.5703125" style="131" customWidth="1"/>
    <col min="2827" max="2827" width="13.140625" style="131" customWidth="1"/>
    <col min="2828" max="2828" width="13.7109375" style="131" customWidth="1"/>
    <col min="2829" max="2829" width="12.85546875" style="131" customWidth="1"/>
    <col min="2830" max="2830" width="11.42578125" style="131" customWidth="1"/>
    <col min="2831" max="2831" width="12.5703125" style="131" customWidth="1"/>
    <col min="2832" max="2832" width="13.42578125" style="131" customWidth="1"/>
    <col min="2833" max="2834" width="0" style="131" hidden="1" customWidth="1"/>
    <col min="2835" max="2835" width="10.28515625" style="131" customWidth="1"/>
    <col min="2836" max="3072" width="11.5703125" style="131"/>
    <col min="3073" max="3073" width="12.85546875" style="131" customWidth="1"/>
    <col min="3074" max="3075" width="11.42578125" style="131" customWidth="1"/>
    <col min="3076" max="3076" width="15.28515625" style="131" customWidth="1"/>
    <col min="3077" max="3077" width="14.85546875" style="131" customWidth="1"/>
    <col min="3078" max="3078" width="8.5703125" style="131" customWidth="1"/>
    <col min="3079" max="3079" width="9.42578125" style="131" customWidth="1"/>
    <col min="3080" max="3080" width="8.7109375" style="131" customWidth="1"/>
    <col min="3081" max="3081" width="10.42578125" style="131" customWidth="1"/>
    <col min="3082" max="3082" width="12.5703125" style="131" customWidth="1"/>
    <col min="3083" max="3083" width="13.140625" style="131" customWidth="1"/>
    <col min="3084" max="3084" width="13.7109375" style="131" customWidth="1"/>
    <col min="3085" max="3085" width="12.85546875" style="131" customWidth="1"/>
    <col min="3086" max="3086" width="11.42578125" style="131" customWidth="1"/>
    <col min="3087" max="3087" width="12.5703125" style="131" customWidth="1"/>
    <col min="3088" max="3088" width="13.42578125" style="131" customWidth="1"/>
    <col min="3089" max="3090" width="0" style="131" hidden="1" customWidth="1"/>
    <col min="3091" max="3091" width="10.28515625" style="131" customWidth="1"/>
    <col min="3092" max="3328" width="11.5703125" style="131"/>
    <col min="3329" max="3329" width="12.85546875" style="131" customWidth="1"/>
    <col min="3330" max="3331" width="11.42578125" style="131" customWidth="1"/>
    <col min="3332" max="3332" width="15.28515625" style="131" customWidth="1"/>
    <col min="3333" max="3333" width="14.85546875" style="131" customWidth="1"/>
    <col min="3334" max="3334" width="8.5703125" style="131" customWidth="1"/>
    <col min="3335" max="3335" width="9.42578125" style="131" customWidth="1"/>
    <col min="3336" max="3336" width="8.7109375" style="131" customWidth="1"/>
    <col min="3337" max="3337" width="10.42578125" style="131" customWidth="1"/>
    <col min="3338" max="3338" width="12.5703125" style="131" customWidth="1"/>
    <col min="3339" max="3339" width="13.140625" style="131" customWidth="1"/>
    <col min="3340" max="3340" width="13.7109375" style="131" customWidth="1"/>
    <col min="3341" max="3341" width="12.85546875" style="131" customWidth="1"/>
    <col min="3342" max="3342" width="11.42578125" style="131" customWidth="1"/>
    <col min="3343" max="3343" width="12.5703125" style="131" customWidth="1"/>
    <col min="3344" max="3344" width="13.42578125" style="131" customWidth="1"/>
    <col min="3345" max="3346" width="0" style="131" hidden="1" customWidth="1"/>
    <col min="3347" max="3347" width="10.28515625" style="131" customWidth="1"/>
    <col min="3348" max="3584" width="11.5703125" style="131"/>
    <col min="3585" max="3585" width="12.85546875" style="131" customWidth="1"/>
    <col min="3586" max="3587" width="11.42578125" style="131" customWidth="1"/>
    <col min="3588" max="3588" width="15.28515625" style="131" customWidth="1"/>
    <col min="3589" max="3589" width="14.85546875" style="131" customWidth="1"/>
    <col min="3590" max="3590" width="8.5703125" style="131" customWidth="1"/>
    <col min="3591" max="3591" width="9.42578125" style="131" customWidth="1"/>
    <col min="3592" max="3592" width="8.7109375" style="131" customWidth="1"/>
    <col min="3593" max="3593" width="10.42578125" style="131" customWidth="1"/>
    <col min="3594" max="3594" width="12.5703125" style="131" customWidth="1"/>
    <col min="3595" max="3595" width="13.140625" style="131" customWidth="1"/>
    <col min="3596" max="3596" width="13.7109375" style="131" customWidth="1"/>
    <col min="3597" max="3597" width="12.85546875" style="131" customWidth="1"/>
    <col min="3598" max="3598" width="11.42578125" style="131" customWidth="1"/>
    <col min="3599" max="3599" width="12.5703125" style="131" customWidth="1"/>
    <col min="3600" max="3600" width="13.42578125" style="131" customWidth="1"/>
    <col min="3601" max="3602" width="0" style="131" hidden="1" customWidth="1"/>
    <col min="3603" max="3603" width="10.28515625" style="131" customWidth="1"/>
    <col min="3604" max="3840" width="11.5703125" style="131"/>
    <col min="3841" max="3841" width="12.85546875" style="131" customWidth="1"/>
    <col min="3842" max="3843" width="11.42578125" style="131" customWidth="1"/>
    <col min="3844" max="3844" width="15.28515625" style="131" customWidth="1"/>
    <col min="3845" max="3845" width="14.85546875" style="131" customWidth="1"/>
    <col min="3846" max="3846" width="8.5703125" style="131" customWidth="1"/>
    <col min="3847" max="3847" width="9.42578125" style="131" customWidth="1"/>
    <col min="3848" max="3848" width="8.7109375" style="131" customWidth="1"/>
    <col min="3849" max="3849" width="10.42578125" style="131" customWidth="1"/>
    <col min="3850" max="3850" width="12.5703125" style="131" customWidth="1"/>
    <col min="3851" max="3851" width="13.140625" style="131" customWidth="1"/>
    <col min="3852" max="3852" width="13.7109375" style="131" customWidth="1"/>
    <col min="3853" max="3853" width="12.85546875" style="131" customWidth="1"/>
    <col min="3854" max="3854" width="11.42578125" style="131" customWidth="1"/>
    <col min="3855" max="3855" width="12.5703125" style="131" customWidth="1"/>
    <col min="3856" max="3856" width="13.42578125" style="131" customWidth="1"/>
    <col min="3857" max="3858" width="0" style="131" hidden="1" customWidth="1"/>
    <col min="3859" max="3859" width="10.28515625" style="131" customWidth="1"/>
    <col min="3860" max="4096" width="11.5703125" style="131"/>
    <col min="4097" max="4097" width="12.85546875" style="131" customWidth="1"/>
    <col min="4098" max="4099" width="11.42578125" style="131" customWidth="1"/>
    <col min="4100" max="4100" width="15.28515625" style="131" customWidth="1"/>
    <col min="4101" max="4101" width="14.85546875" style="131" customWidth="1"/>
    <col min="4102" max="4102" width="8.5703125" style="131" customWidth="1"/>
    <col min="4103" max="4103" width="9.42578125" style="131" customWidth="1"/>
    <col min="4104" max="4104" width="8.7109375" style="131" customWidth="1"/>
    <col min="4105" max="4105" width="10.42578125" style="131" customWidth="1"/>
    <col min="4106" max="4106" width="12.5703125" style="131" customWidth="1"/>
    <col min="4107" max="4107" width="13.140625" style="131" customWidth="1"/>
    <col min="4108" max="4108" width="13.7109375" style="131" customWidth="1"/>
    <col min="4109" max="4109" width="12.85546875" style="131" customWidth="1"/>
    <col min="4110" max="4110" width="11.42578125" style="131" customWidth="1"/>
    <col min="4111" max="4111" width="12.5703125" style="131" customWidth="1"/>
    <col min="4112" max="4112" width="13.42578125" style="131" customWidth="1"/>
    <col min="4113" max="4114" width="0" style="131" hidden="1" customWidth="1"/>
    <col min="4115" max="4115" width="10.28515625" style="131" customWidth="1"/>
    <col min="4116" max="4352" width="11.5703125" style="131"/>
    <col min="4353" max="4353" width="12.85546875" style="131" customWidth="1"/>
    <col min="4354" max="4355" width="11.42578125" style="131" customWidth="1"/>
    <col min="4356" max="4356" width="15.28515625" style="131" customWidth="1"/>
    <col min="4357" max="4357" width="14.85546875" style="131" customWidth="1"/>
    <col min="4358" max="4358" width="8.5703125" style="131" customWidth="1"/>
    <col min="4359" max="4359" width="9.42578125" style="131" customWidth="1"/>
    <col min="4360" max="4360" width="8.7109375" style="131" customWidth="1"/>
    <col min="4361" max="4361" width="10.42578125" style="131" customWidth="1"/>
    <col min="4362" max="4362" width="12.5703125" style="131" customWidth="1"/>
    <col min="4363" max="4363" width="13.140625" style="131" customWidth="1"/>
    <col min="4364" max="4364" width="13.7109375" style="131" customWidth="1"/>
    <col min="4365" max="4365" width="12.85546875" style="131" customWidth="1"/>
    <col min="4366" max="4366" width="11.42578125" style="131" customWidth="1"/>
    <col min="4367" max="4367" width="12.5703125" style="131" customWidth="1"/>
    <col min="4368" max="4368" width="13.42578125" style="131" customWidth="1"/>
    <col min="4369" max="4370" width="0" style="131" hidden="1" customWidth="1"/>
    <col min="4371" max="4371" width="10.28515625" style="131" customWidth="1"/>
    <col min="4372" max="4608" width="11.5703125" style="131"/>
    <col min="4609" max="4609" width="12.85546875" style="131" customWidth="1"/>
    <col min="4610" max="4611" width="11.42578125" style="131" customWidth="1"/>
    <col min="4612" max="4612" width="15.28515625" style="131" customWidth="1"/>
    <col min="4613" max="4613" width="14.85546875" style="131" customWidth="1"/>
    <col min="4614" max="4614" width="8.5703125" style="131" customWidth="1"/>
    <col min="4615" max="4615" width="9.42578125" style="131" customWidth="1"/>
    <col min="4616" max="4616" width="8.7109375" style="131" customWidth="1"/>
    <col min="4617" max="4617" width="10.42578125" style="131" customWidth="1"/>
    <col min="4618" max="4618" width="12.5703125" style="131" customWidth="1"/>
    <col min="4619" max="4619" width="13.140625" style="131" customWidth="1"/>
    <col min="4620" max="4620" width="13.7109375" style="131" customWidth="1"/>
    <col min="4621" max="4621" width="12.85546875" style="131" customWidth="1"/>
    <col min="4622" max="4622" width="11.42578125" style="131" customWidth="1"/>
    <col min="4623" max="4623" width="12.5703125" style="131" customWidth="1"/>
    <col min="4624" max="4624" width="13.42578125" style="131" customWidth="1"/>
    <col min="4625" max="4626" width="0" style="131" hidden="1" customWidth="1"/>
    <col min="4627" max="4627" width="10.28515625" style="131" customWidth="1"/>
    <col min="4628" max="4864" width="11.5703125" style="131"/>
    <col min="4865" max="4865" width="12.85546875" style="131" customWidth="1"/>
    <col min="4866" max="4867" width="11.42578125" style="131" customWidth="1"/>
    <col min="4868" max="4868" width="15.28515625" style="131" customWidth="1"/>
    <col min="4869" max="4869" width="14.85546875" style="131" customWidth="1"/>
    <col min="4870" max="4870" width="8.5703125" style="131" customWidth="1"/>
    <col min="4871" max="4871" width="9.42578125" style="131" customWidth="1"/>
    <col min="4872" max="4872" width="8.7109375" style="131" customWidth="1"/>
    <col min="4873" max="4873" width="10.42578125" style="131" customWidth="1"/>
    <col min="4874" max="4874" width="12.5703125" style="131" customWidth="1"/>
    <col min="4875" max="4875" width="13.140625" style="131" customWidth="1"/>
    <col min="4876" max="4876" width="13.7109375" style="131" customWidth="1"/>
    <col min="4877" max="4877" width="12.85546875" style="131" customWidth="1"/>
    <col min="4878" max="4878" width="11.42578125" style="131" customWidth="1"/>
    <col min="4879" max="4879" width="12.5703125" style="131" customWidth="1"/>
    <col min="4880" max="4880" width="13.42578125" style="131" customWidth="1"/>
    <col min="4881" max="4882" width="0" style="131" hidden="1" customWidth="1"/>
    <col min="4883" max="4883" width="10.28515625" style="131" customWidth="1"/>
    <col min="4884" max="5120" width="11.5703125" style="131"/>
    <col min="5121" max="5121" width="12.85546875" style="131" customWidth="1"/>
    <col min="5122" max="5123" width="11.42578125" style="131" customWidth="1"/>
    <col min="5124" max="5124" width="15.28515625" style="131" customWidth="1"/>
    <col min="5125" max="5125" width="14.85546875" style="131" customWidth="1"/>
    <col min="5126" max="5126" width="8.5703125" style="131" customWidth="1"/>
    <col min="5127" max="5127" width="9.42578125" style="131" customWidth="1"/>
    <col min="5128" max="5128" width="8.7109375" style="131" customWidth="1"/>
    <col min="5129" max="5129" width="10.42578125" style="131" customWidth="1"/>
    <col min="5130" max="5130" width="12.5703125" style="131" customWidth="1"/>
    <col min="5131" max="5131" width="13.140625" style="131" customWidth="1"/>
    <col min="5132" max="5132" width="13.7109375" style="131" customWidth="1"/>
    <col min="5133" max="5133" width="12.85546875" style="131" customWidth="1"/>
    <col min="5134" max="5134" width="11.42578125" style="131" customWidth="1"/>
    <col min="5135" max="5135" width="12.5703125" style="131" customWidth="1"/>
    <col min="5136" max="5136" width="13.42578125" style="131" customWidth="1"/>
    <col min="5137" max="5138" width="0" style="131" hidden="1" customWidth="1"/>
    <col min="5139" max="5139" width="10.28515625" style="131" customWidth="1"/>
    <col min="5140" max="5376" width="11.5703125" style="131"/>
    <col min="5377" max="5377" width="12.85546875" style="131" customWidth="1"/>
    <col min="5378" max="5379" width="11.42578125" style="131" customWidth="1"/>
    <col min="5380" max="5380" width="15.28515625" style="131" customWidth="1"/>
    <col min="5381" max="5381" width="14.85546875" style="131" customWidth="1"/>
    <col min="5382" max="5382" width="8.5703125" style="131" customWidth="1"/>
    <col min="5383" max="5383" width="9.42578125" style="131" customWidth="1"/>
    <col min="5384" max="5384" width="8.7109375" style="131" customWidth="1"/>
    <col min="5385" max="5385" width="10.42578125" style="131" customWidth="1"/>
    <col min="5386" max="5386" width="12.5703125" style="131" customWidth="1"/>
    <col min="5387" max="5387" width="13.140625" style="131" customWidth="1"/>
    <col min="5388" max="5388" width="13.7109375" style="131" customWidth="1"/>
    <col min="5389" max="5389" width="12.85546875" style="131" customWidth="1"/>
    <col min="5390" max="5390" width="11.42578125" style="131" customWidth="1"/>
    <col min="5391" max="5391" width="12.5703125" style="131" customWidth="1"/>
    <col min="5392" max="5392" width="13.42578125" style="131" customWidth="1"/>
    <col min="5393" max="5394" width="0" style="131" hidden="1" customWidth="1"/>
    <col min="5395" max="5395" width="10.28515625" style="131" customWidth="1"/>
    <col min="5396" max="5632" width="11.5703125" style="131"/>
    <col min="5633" max="5633" width="12.85546875" style="131" customWidth="1"/>
    <col min="5634" max="5635" width="11.42578125" style="131" customWidth="1"/>
    <col min="5636" max="5636" width="15.28515625" style="131" customWidth="1"/>
    <col min="5637" max="5637" width="14.85546875" style="131" customWidth="1"/>
    <col min="5638" max="5638" width="8.5703125" style="131" customWidth="1"/>
    <col min="5639" max="5639" width="9.42578125" style="131" customWidth="1"/>
    <col min="5640" max="5640" width="8.7109375" style="131" customWidth="1"/>
    <col min="5641" max="5641" width="10.42578125" style="131" customWidth="1"/>
    <col min="5642" max="5642" width="12.5703125" style="131" customWidth="1"/>
    <col min="5643" max="5643" width="13.140625" style="131" customWidth="1"/>
    <col min="5644" max="5644" width="13.7109375" style="131" customWidth="1"/>
    <col min="5645" max="5645" width="12.85546875" style="131" customWidth="1"/>
    <col min="5646" max="5646" width="11.42578125" style="131" customWidth="1"/>
    <col min="5647" max="5647" width="12.5703125" style="131" customWidth="1"/>
    <col min="5648" max="5648" width="13.42578125" style="131" customWidth="1"/>
    <col min="5649" max="5650" width="0" style="131" hidden="1" customWidth="1"/>
    <col min="5651" max="5651" width="10.28515625" style="131" customWidth="1"/>
    <col min="5652" max="5888" width="11.5703125" style="131"/>
    <col min="5889" max="5889" width="12.85546875" style="131" customWidth="1"/>
    <col min="5890" max="5891" width="11.42578125" style="131" customWidth="1"/>
    <col min="5892" max="5892" width="15.28515625" style="131" customWidth="1"/>
    <col min="5893" max="5893" width="14.85546875" style="131" customWidth="1"/>
    <col min="5894" max="5894" width="8.5703125" style="131" customWidth="1"/>
    <col min="5895" max="5895" width="9.42578125" style="131" customWidth="1"/>
    <col min="5896" max="5896" width="8.7109375" style="131" customWidth="1"/>
    <col min="5897" max="5897" width="10.42578125" style="131" customWidth="1"/>
    <col min="5898" max="5898" width="12.5703125" style="131" customWidth="1"/>
    <col min="5899" max="5899" width="13.140625" style="131" customWidth="1"/>
    <col min="5900" max="5900" width="13.7109375" style="131" customWidth="1"/>
    <col min="5901" max="5901" width="12.85546875" style="131" customWidth="1"/>
    <col min="5902" max="5902" width="11.42578125" style="131" customWidth="1"/>
    <col min="5903" max="5903" width="12.5703125" style="131" customWidth="1"/>
    <col min="5904" max="5904" width="13.42578125" style="131" customWidth="1"/>
    <col min="5905" max="5906" width="0" style="131" hidden="1" customWidth="1"/>
    <col min="5907" max="5907" width="10.28515625" style="131" customWidth="1"/>
    <col min="5908" max="6144" width="11.5703125" style="131"/>
    <col min="6145" max="6145" width="12.85546875" style="131" customWidth="1"/>
    <col min="6146" max="6147" width="11.42578125" style="131" customWidth="1"/>
    <col min="6148" max="6148" width="15.28515625" style="131" customWidth="1"/>
    <col min="6149" max="6149" width="14.85546875" style="131" customWidth="1"/>
    <col min="6150" max="6150" width="8.5703125" style="131" customWidth="1"/>
    <col min="6151" max="6151" width="9.42578125" style="131" customWidth="1"/>
    <col min="6152" max="6152" width="8.7109375" style="131" customWidth="1"/>
    <col min="6153" max="6153" width="10.42578125" style="131" customWidth="1"/>
    <col min="6154" max="6154" width="12.5703125" style="131" customWidth="1"/>
    <col min="6155" max="6155" width="13.140625" style="131" customWidth="1"/>
    <col min="6156" max="6156" width="13.7109375" style="131" customWidth="1"/>
    <col min="6157" max="6157" width="12.85546875" style="131" customWidth="1"/>
    <col min="6158" max="6158" width="11.42578125" style="131" customWidth="1"/>
    <col min="6159" max="6159" width="12.5703125" style="131" customWidth="1"/>
    <col min="6160" max="6160" width="13.42578125" style="131" customWidth="1"/>
    <col min="6161" max="6162" width="0" style="131" hidden="1" customWidth="1"/>
    <col min="6163" max="6163" width="10.28515625" style="131" customWidth="1"/>
    <col min="6164" max="6400" width="11.5703125" style="131"/>
    <col min="6401" max="6401" width="12.85546875" style="131" customWidth="1"/>
    <col min="6402" max="6403" width="11.42578125" style="131" customWidth="1"/>
    <col min="6404" max="6404" width="15.28515625" style="131" customWidth="1"/>
    <col min="6405" max="6405" width="14.85546875" style="131" customWidth="1"/>
    <col min="6406" max="6406" width="8.5703125" style="131" customWidth="1"/>
    <col min="6407" max="6407" width="9.42578125" style="131" customWidth="1"/>
    <col min="6408" max="6408" width="8.7109375" style="131" customWidth="1"/>
    <col min="6409" max="6409" width="10.42578125" style="131" customWidth="1"/>
    <col min="6410" max="6410" width="12.5703125" style="131" customWidth="1"/>
    <col min="6411" max="6411" width="13.140625" style="131" customWidth="1"/>
    <col min="6412" max="6412" width="13.7109375" style="131" customWidth="1"/>
    <col min="6413" max="6413" width="12.85546875" style="131" customWidth="1"/>
    <col min="6414" max="6414" width="11.42578125" style="131" customWidth="1"/>
    <col min="6415" max="6415" width="12.5703125" style="131" customWidth="1"/>
    <col min="6416" max="6416" width="13.42578125" style="131" customWidth="1"/>
    <col min="6417" max="6418" width="0" style="131" hidden="1" customWidth="1"/>
    <col min="6419" max="6419" width="10.28515625" style="131" customWidth="1"/>
    <col min="6420" max="6656" width="11.5703125" style="131"/>
    <col min="6657" max="6657" width="12.85546875" style="131" customWidth="1"/>
    <col min="6658" max="6659" width="11.42578125" style="131" customWidth="1"/>
    <col min="6660" max="6660" width="15.28515625" style="131" customWidth="1"/>
    <col min="6661" max="6661" width="14.85546875" style="131" customWidth="1"/>
    <col min="6662" max="6662" width="8.5703125" style="131" customWidth="1"/>
    <col min="6663" max="6663" width="9.42578125" style="131" customWidth="1"/>
    <col min="6664" max="6664" width="8.7109375" style="131" customWidth="1"/>
    <col min="6665" max="6665" width="10.42578125" style="131" customWidth="1"/>
    <col min="6666" max="6666" width="12.5703125" style="131" customWidth="1"/>
    <col min="6667" max="6667" width="13.140625" style="131" customWidth="1"/>
    <col min="6668" max="6668" width="13.7109375" style="131" customWidth="1"/>
    <col min="6669" max="6669" width="12.85546875" style="131" customWidth="1"/>
    <col min="6670" max="6670" width="11.42578125" style="131" customWidth="1"/>
    <col min="6671" max="6671" width="12.5703125" style="131" customWidth="1"/>
    <col min="6672" max="6672" width="13.42578125" style="131" customWidth="1"/>
    <col min="6673" max="6674" width="0" style="131" hidden="1" customWidth="1"/>
    <col min="6675" max="6675" width="10.28515625" style="131" customWidth="1"/>
    <col min="6676" max="6912" width="11.5703125" style="131"/>
    <col min="6913" max="6913" width="12.85546875" style="131" customWidth="1"/>
    <col min="6914" max="6915" width="11.42578125" style="131" customWidth="1"/>
    <col min="6916" max="6916" width="15.28515625" style="131" customWidth="1"/>
    <col min="6917" max="6917" width="14.85546875" style="131" customWidth="1"/>
    <col min="6918" max="6918" width="8.5703125" style="131" customWidth="1"/>
    <col min="6919" max="6919" width="9.42578125" style="131" customWidth="1"/>
    <col min="6920" max="6920" width="8.7109375" style="131" customWidth="1"/>
    <col min="6921" max="6921" width="10.42578125" style="131" customWidth="1"/>
    <col min="6922" max="6922" width="12.5703125" style="131" customWidth="1"/>
    <col min="6923" max="6923" width="13.140625" style="131" customWidth="1"/>
    <col min="6924" max="6924" width="13.7109375" style="131" customWidth="1"/>
    <col min="6925" max="6925" width="12.85546875" style="131" customWidth="1"/>
    <col min="6926" max="6926" width="11.42578125" style="131" customWidth="1"/>
    <col min="6927" max="6927" width="12.5703125" style="131" customWidth="1"/>
    <col min="6928" max="6928" width="13.42578125" style="131" customWidth="1"/>
    <col min="6929" max="6930" width="0" style="131" hidden="1" customWidth="1"/>
    <col min="6931" max="6931" width="10.28515625" style="131" customWidth="1"/>
    <col min="6932" max="7168" width="11.5703125" style="131"/>
    <col min="7169" max="7169" width="12.85546875" style="131" customWidth="1"/>
    <col min="7170" max="7171" width="11.42578125" style="131" customWidth="1"/>
    <col min="7172" max="7172" width="15.28515625" style="131" customWidth="1"/>
    <col min="7173" max="7173" width="14.85546875" style="131" customWidth="1"/>
    <col min="7174" max="7174" width="8.5703125" style="131" customWidth="1"/>
    <col min="7175" max="7175" width="9.42578125" style="131" customWidth="1"/>
    <col min="7176" max="7176" width="8.7109375" style="131" customWidth="1"/>
    <col min="7177" max="7177" width="10.42578125" style="131" customWidth="1"/>
    <col min="7178" max="7178" width="12.5703125" style="131" customWidth="1"/>
    <col min="7179" max="7179" width="13.140625" style="131" customWidth="1"/>
    <col min="7180" max="7180" width="13.7109375" style="131" customWidth="1"/>
    <col min="7181" max="7181" width="12.85546875" style="131" customWidth="1"/>
    <col min="7182" max="7182" width="11.42578125" style="131" customWidth="1"/>
    <col min="7183" max="7183" width="12.5703125" style="131" customWidth="1"/>
    <col min="7184" max="7184" width="13.42578125" style="131" customWidth="1"/>
    <col min="7185" max="7186" width="0" style="131" hidden="1" customWidth="1"/>
    <col min="7187" max="7187" width="10.28515625" style="131" customWidth="1"/>
    <col min="7188" max="7424" width="11.5703125" style="131"/>
    <col min="7425" max="7425" width="12.85546875" style="131" customWidth="1"/>
    <col min="7426" max="7427" width="11.42578125" style="131" customWidth="1"/>
    <col min="7428" max="7428" width="15.28515625" style="131" customWidth="1"/>
    <col min="7429" max="7429" width="14.85546875" style="131" customWidth="1"/>
    <col min="7430" max="7430" width="8.5703125" style="131" customWidth="1"/>
    <col min="7431" max="7431" width="9.42578125" style="131" customWidth="1"/>
    <col min="7432" max="7432" width="8.7109375" style="131" customWidth="1"/>
    <col min="7433" max="7433" width="10.42578125" style="131" customWidth="1"/>
    <col min="7434" max="7434" width="12.5703125" style="131" customWidth="1"/>
    <col min="7435" max="7435" width="13.140625" style="131" customWidth="1"/>
    <col min="7436" max="7436" width="13.7109375" style="131" customWidth="1"/>
    <col min="7437" max="7437" width="12.85546875" style="131" customWidth="1"/>
    <col min="7438" max="7438" width="11.42578125" style="131" customWidth="1"/>
    <col min="7439" max="7439" width="12.5703125" style="131" customWidth="1"/>
    <col min="7440" max="7440" width="13.42578125" style="131" customWidth="1"/>
    <col min="7441" max="7442" width="0" style="131" hidden="1" customWidth="1"/>
    <col min="7443" max="7443" width="10.28515625" style="131" customWidth="1"/>
    <col min="7444" max="7680" width="11.5703125" style="131"/>
    <col min="7681" max="7681" width="12.85546875" style="131" customWidth="1"/>
    <col min="7682" max="7683" width="11.42578125" style="131" customWidth="1"/>
    <col min="7684" max="7684" width="15.28515625" style="131" customWidth="1"/>
    <col min="7685" max="7685" width="14.85546875" style="131" customWidth="1"/>
    <col min="7686" max="7686" width="8.5703125" style="131" customWidth="1"/>
    <col min="7687" max="7687" width="9.42578125" style="131" customWidth="1"/>
    <col min="7688" max="7688" width="8.7109375" style="131" customWidth="1"/>
    <col min="7689" max="7689" width="10.42578125" style="131" customWidth="1"/>
    <col min="7690" max="7690" width="12.5703125" style="131" customWidth="1"/>
    <col min="7691" max="7691" width="13.140625" style="131" customWidth="1"/>
    <col min="7692" max="7692" width="13.7109375" style="131" customWidth="1"/>
    <col min="7693" max="7693" width="12.85546875" style="131" customWidth="1"/>
    <col min="7694" max="7694" width="11.42578125" style="131" customWidth="1"/>
    <col min="7695" max="7695" width="12.5703125" style="131" customWidth="1"/>
    <col min="7696" max="7696" width="13.42578125" style="131" customWidth="1"/>
    <col min="7697" max="7698" width="0" style="131" hidden="1" customWidth="1"/>
    <col min="7699" max="7699" width="10.28515625" style="131" customWidth="1"/>
    <col min="7700" max="7936" width="11.5703125" style="131"/>
    <col min="7937" max="7937" width="12.85546875" style="131" customWidth="1"/>
    <col min="7938" max="7939" width="11.42578125" style="131" customWidth="1"/>
    <col min="7940" max="7940" width="15.28515625" style="131" customWidth="1"/>
    <col min="7941" max="7941" width="14.85546875" style="131" customWidth="1"/>
    <col min="7942" max="7942" width="8.5703125" style="131" customWidth="1"/>
    <col min="7943" max="7943" width="9.42578125" style="131" customWidth="1"/>
    <col min="7944" max="7944" width="8.7109375" style="131" customWidth="1"/>
    <col min="7945" max="7945" width="10.42578125" style="131" customWidth="1"/>
    <col min="7946" max="7946" width="12.5703125" style="131" customWidth="1"/>
    <col min="7947" max="7947" width="13.140625" style="131" customWidth="1"/>
    <col min="7948" max="7948" width="13.7109375" style="131" customWidth="1"/>
    <col min="7949" max="7949" width="12.85546875" style="131" customWidth="1"/>
    <col min="7950" max="7950" width="11.42578125" style="131" customWidth="1"/>
    <col min="7951" max="7951" width="12.5703125" style="131" customWidth="1"/>
    <col min="7952" max="7952" width="13.42578125" style="131" customWidth="1"/>
    <col min="7953" max="7954" width="0" style="131" hidden="1" customWidth="1"/>
    <col min="7955" max="7955" width="10.28515625" style="131" customWidth="1"/>
    <col min="7956" max="8192" width="11.5703125" style="131"/>
    <col min="8193" max="8193" width="12.85546875" style="131" customWidth="1"/>
    <col min="8194" max="8195" width="11.42578125" style="131" customWidth="1"/>
    <col min="8196" max="8196" width="15.28515625" style="131" customWidth="1"/>
    <col min="8197" max="8197" width="14.85546875" style="131" customWidth="1"/>
    <col min="8198" max="8198" width="8.5703125" style="131" customWidth="1"/>
    <col min="8199" max="8199" width="9.42578125" style="131" customWidth="1"/>
    <col min="8200" max="8200" width="8.7109375" style="131" customWidth="1"/>
    <col min="8201" max="8201" width="10.42578125" style="131" customWidth="1"/>
    <col min="8202" max="8202" width="12.5703125" style="131" customWidth="1"/>
    <col min="8203" max="8203" width="13.140625" style="131" customWidth="1"/>
    <col min="8204" max="8204" width="13.7109375" style="131" customWidth="1"/>
    <col min="8205" max="8205" width="12.85546875" style="131" customWidth="1"/>
    <col min="8206" max="8206" width="11.42578125" style="131" customWidth="1"/>
    <col min="8207" max="8207" width="12.5703125" style="131" customWidth="1"/>
    <col min="8208" max="8208" width="13.42578125" style="131" customWidth="1"/>
    <col min="8209" max="8210" width="0" style="131" hidden="1" customWidth="1"/>
    <col min="8211" max="8211" width="10.28515625" style="131" customWidth="1"/>
    <col min="8212" max="8448" width="11.5703125" style="131"/>
    <col min="8449" max="8449" width="12.85546875" style="131" customWidth="1"/>
    <col min="8450" max="8451" width="11.42578125" style="131" customWidth="1"/>
    <col min="8452" max="8452" width="15.28515625" style="131" customWidth="1"/>
    <col min="8453" max="8453" width="14.85546875" style="131" customWidth="1"/>
    <col min="8454" max="8454" width="8.5703125" style="131" customWidth="1"/>
    <col min="8455" max="8455" width="9.42578125" style="131" customWidth="1"/>
    <col min="8456" max="8456" width="8.7109375" style="131" customWidth="1"/>
    <col min="8457" max="8457" width="10.42578125" style="131" customWidth="1"/>
    <col min="8458" max="8458" width="12.5703125" style="131" customWidth="1"/>
    <col min="8459" max="8459" width="13.140625" style="131" customWidth="1"/>
    <col min="8460" max="8460" width="13.7109375" style="131" customWidth="1"/>
    <col min="8461" max="8461" width="12.85546875" style="131" customWidth="1"/>
    <col min="8462" max="8462" width="11.42578125" style="131" customWidth="1"/>
    <col min="8463" max="8463" width="12.5703125" style="131" customWidth="1"/>
    <col min="8464" max="8464" width="13.42578125" style="131" customWidth="1"/>
    <col min="8465" max="8466" width="0" style="131" hidden="1" customWidth="1"/>
    <col min="8467" max="8467" width="10.28515625" style="131" customWidth="1"/>
    <col min="8468" max="8704" width="11.5703125" style="131"/>
    <col min="8705" max="8705" width="12.85546875" style="131" customWidth="1"/>
    <col min="8706" max="8707" width="11.42578125" style="131" customWidth="1"/>
    <col min="8708" max="8708" width="15.28515625" style="131" customWidth="1"/>
    <col min="8709" max="8709" width="14.85546875" style="131" customWidth="1"/>
    <col min="8710" max="8710" width="8.5703125" style="131" customWidth="1"/>
    <col min="8711" max="8711" width="9.42578125" style="131" customWidth="1"/>
    <col min="8712" max="8712" width="8.7109375" style="131" customWidth="1"/>
    <col min="8713" max="8713" width="10.42578125" style="131" customWidth="1"/>
    <col min="8714" max="8714" width="12.5703125" style="131" customWidth="1"/>
    <col min="8715" max="8715" width="13.140625" style="131" customWidth="1"/>
    <col min="8716" max="8716" width="13.7109375" style="131" customWidth="1"/>
    <col min="8717" max="8717" width="12.85546875" style="131" customWidth="1"/>
    <col min="8718" max="8718" width="11.42578125" style="131" customWidth="1"/>
    <col min="8719" max="8719" width="12.5703125" style="131" customWidth="1"/>
    <col min="8720" max="8720" width="13.42578125" style="131" customWidth="1"/>
    <col min="8721" max="8722" width="0" style="131" hidden="1" customWidth="1"/>
    <col min="8723" max="8723" width="10.28515625" style="131" customWidth="1"/>
    <col min="8724" max="8960" width="11.5703125" style="131"/>
    <col min="8961" max="8961" width="12.85546875" style="131" customWidth="1"/>
    <col min="8962" max="8963" width="11.42578125" style="131" customWidth="1"/>
    <col min="8964" max="8964" width="15.28515625" style="131" customWidth="1"/>
    <col min="8965" max="8965" width="14.85546875" style="131" customWidth="1"/>
    <col min="8966" max="8966" width="8.5703125" style="131" customWidth="1"/>
    <col min="8967" max="8967" width="9.42578125" style="131" customWidth="1"/>
    <col min="8968" max="8968" width="8.7109375" style="131" customWidth="1"/>
    <col min="8969" max="8969" width="10.42578125" style="131" customWidth="1"/>
    <col min="8970" max="8970" width="12.5703125" style="131" customWidth="1"/>
    <col min="8971" max="8971" width="13.140625" style="131" customWidth="1"/>
    <col min="8972" max="8972" width="13.7109375" style="131" customWidth="1"/>
    <col min="8973" max="8973" width="12.85546875" style="131" customWidth="1"/>
    <col min="8974" max="8974" width="11.42578125" style="131" customWidth="1"/>
    <col min="8975" max="8975" width="12.5703125" style="131" customWidth="1"/>
    <col min="8976" max="8976" width="13.42578125" style="131" customWidth="1"/>
    <col min="8977" max="8978" width="0" style="131" hidden="1" customWidth="1"/>
    <col min="8979" max="8979" width="10.28515625" style="131" customWidth="1"/>
    <col min="8980" max="9216" width="11.5703125" style="131"/>
    <col min="9217" max="9217" width="12.85546875" style="131" customWidth="1"/>
    <col min="9218" max="9219" width="11.42578125" style="131" customWidth="1"/>
    <col min="9220" max="9220" width="15.28515625" style="131" customWidth="1"/>
    <col min="9221" max="9221" width="14.85546875" style="131" customWidth="1"/>
    <col min="9222" max="9222" width="8.5703125" style="131" customWidth="1"/>
    <col min="9223" max="9223" width="9.42578125" style="131" customWidth="1"/>
    <col min="9224" max="9224" width="8.7109375" style="131" customWidth="1"/>
    <col min="9225" max="9225" width="10.42578125" style="131" customWidth="1"/>
    <col min="9226" max="9226" width="12.5703125" style="131" customWidth="1"/>
    <col min="9227" max="9227" width="13.140625" style="131" customWidth="1"/>
    <col min="9228" max="9228" width="13.7109375" style="131" customWidth="1"/>
    <col min="9229" max="9229" width="12.85546875" style="131" customWidth="1"/>
    <col min="9230" max="9230" width="11.42578125" style="131" customWidth="1"/>
    <col min="9231" max="9231" width="12.5703125" style="131" customWidth="1"/>
    <col min="9232" max="9232" width="13.42578125" style="131" customWidth="1"/>
    <col min="9233" max="9234" width="0" style="131" hidden="1" customWidth="1"/>
    <col min="9235" max="9235" width="10.28515625" style="131" customWidth="1"/>
    <col min="9236" max="9472" width="11.5703125" style="131"/>
    <col min="9473" max="9473" width="12.85546875" style="131" customWidth="1"/>
    <col min="9474" max="9475" width="11.42578125" style="131" customWidth="1"/>
    <col min="9476" max="9476" width="15.28515625" style="131" customWidth="1"/>
    <col min="9477" max="9477" width="14.85546875" style="131" customWidth="1"/>
    <col min="9478" max="9478" width="8.5703125" style="131" customWidth="1"/>
    <col min="9479" max="9479" width="9.42578125" style="131" customWidth="1"/>
    <col min="9480" max="9480" width="8.7109375" style="131" customWidth="1"/>
    <col min="9481" max="9481" width="10.42578125" style="131" customWidth="1"/>
    <col min="9482" max="9482" width="12.5703125" style="131" customWidth="1"/>
    <col min="9483" max="9483" width="13.140625" style="131" customWidth="1"/>
    <col min="9484" max="9484" width="13.7109375" style="131" customWidth="1"/>
    <col min="9485" max="9485" width="12.85546875" style="131" customWidth="1"/>
    <col min="9486" max="9486" width="11.42578125" style="131" customWidth="1"/>
    <col min="9487" max="9487" width="12.5703125" style="131" customWidth="1"/>
    <col min="9488" max="9488" width="13.42578125" style="131" customWidth="1"/>
    <col min="9489" max="9490" width="0" style="131" hidden="1" customWidth="1"/>
    <col min="9491" max="9491" width="10.28515625" style="131" customWidth="1"/>
    <col min="9492" max="9728" width="11.5703125" style="131"/>
    <col min="9729" max="9729" width="12.85546875" style="131" customWidth="1"/>
    <col min="9730" max="9731" width="11.42578125" style="131" customWidth="1"/>
    <col min="9732" max="9732" width="15.28515625" style="131" customWidth="1"/>
    <col min="9733" max="9733" width="14.85546875" style="131" customWidth="1"/>
    <col min="9734" max="9734" width="8.5703125" style="131" customWidth="1"/>
    <col min="9735" max="9735" width="9.42578125" style="131" customWidth="1"/>
    <col min="9736" max="9736" width="8.7109375" style="131" customWidth="1"/>
    <col min="9737" max="9737" width="10.42578125" style="131" customWidth="1"/>
    <col min="9738" max="9738" width="12.5703125" style="131" customWidth="1"/>
    <col min="9739" max="9739" width="13.140625" style="131" customWidth="1"/>
    <col min="9740" max="9740" width="13.7109375" style="131" customWidth="1"/>
    <col min="9741" max="9741" width="12.85546875" style="131" customWidth="1"/>
    <col min="9742" max="9742" width="11.42578125" style="131" customWidth="1"/>
    <col min="9743" max="9743" width="12.5703125" style="131" customWidth="1"/>
    <col min="9744" max="9744" width="13.42578125" style="131" customWidth="1"/>
    <col min="9745" max="9746" width="0" style="131" hidden="1" customWidth="1"/>
    <col min="9747" max="9747" width="10.28515625" style="131" customWidth="1"/>
    <col min="9748" max="9984" width="11.5703125" style="131"/>
    <col min="9985" max="9985" width="12.85546875" style="131" customWidth="1"/>
    <col min="9986" max="9987" width="11.42578125" style="131" customWidth="1"/>
    <col min="9988" max="9988" width="15.28515625" style="131" customWidth="1"/>
    <col min="9989" max="9989" width="14.85546875" style="131" customWidth="1"/>
    <col min="9990" max="9990" width="8.5703125" style="131" customWidth="1"/>
    <col min="9991" max="9991" width="9.42578125" style="131" customWidth="1"/>
    <col min="9992" max="9992" width="8.7109375" style="131" customWidth="1"/>
    <col min="9993" max="9993" width="10.42578125" style="131" customWidth="1"/>
    <col min="9994" max="9994" width="12.5703125" style="131" customWidth="1"/>
    <col min="9995" max="9995" width="13.140625" style="131" customWidth="1"/>
    <col min="9996" max="9996" width="13.7109375" style="131" customWidth="1"/>
    <col min="9997" max="9997" width="12.85546875" style="131" customWidth="1"/>
    <col min="9998" max="9998" width="11.42578125" style="131" customWidth="1"/>
    <col min="9999" max="9999" width="12.5703125" style="131" customWidth="1"/>
    <col min="10000" max="10000" width="13.42578125" style="131" customWidth="1"/>
    <col min="10001" max="10002" width="0" style="131" hidden="1" customWidth="1"/>
    <col min="10003" max="10003" width="10.28515625" style="131" customWidth="1"/>
    <col min="10004" max="10240" width="11.5703125" style="131"/>
    <col min="10241" max="10241" width="12.85546875" style="131" customWidth="1"/>
    <col min="10242" max="10243" width="11.42578125" style="131" customWidth="1"/>
    <col min="10244" max="10244" width="15.28515625" style="131" customWidth="1"/>
    <col min="10245" max="10245" width="14.85546875" style="131" customWidth="1"/>
    <col min="10246" max="10246" width="8.5703125" style="131" customWidth="1"/>
    <col min="10247" max="10247" width="9.42578125" style="131" customWidth="1"/>
    <col min="10248" max="10248" width="8.7109375" style="131" customWidth="1"/>
    <col min="10249" max="10249" width="10.42578125" style="131" customWidth="1"/>
    <col min="10250" max="10250" width="12.5703125" style="131" customWidth="1"/>
    <col min="10251" max="10251" width="13.140625" style="131" customWidth="1"/>
    <col min="10252" max="10252" width="13.7109375" style="131" customWidth="1"/>
    <col min="10253" max="10253" width="12.85546875" style="131" customWidth="1"/>
    <col min="10254" max="10254" width="11.42578125" style="131" customWidth="1"/>
    <col min="10255" max="10255" width="12.5703125" style="131" customWidth="1"/>
    <col min="10256" max="10256" width="13.42578125" style="131" customWidth="1"/>
    <col min="10257" max="10258" width="0" style="131" hidden="1" customWidth="1"/>
    <col min="10259" max="10259" width="10.28515625" style="131" customWidth="1"/>
    <col min="10260" max="10496" width="11.5703125" style="131"/>
    <col min="10497" max="10497" width="12.85546875" style="131" customWidth="1"/>
    <col min="10498" max="10499" width="11.42578125" style="131" customWidth="1"/>
    <col min="10500" max="10500" width="15.28515625" style="131" customWidth="1"/>
    <col min="10501" max="10501" width="14.85546875" style="131" customWidth="1"/>
    <col min="10502" max="10502" width="8.5703125" style="131" customWidth="1"/>
    <col min="10503" max="10503" width="9.42578125" style="131" customWidth="1"/>
    <col min="10504" max="10504" width="8.7109375" style="131" customWidth="1"/>
    <col min="10505" max="10505" width="10.42578125" style="131" customWidth="1"/>
    <col min="10506" max="10506" width="12.5703125" style="131" customWidth="1"/>
    <col min="10507" max="10507" width="13.140625" style="131" customWidth="1"/>
    <col min="10508" max="10508" width="13.7109375" style="131" customWidth="1"/>
    <col min="10509" max="10509" width="12.85546875" style="131" customWidth="1"/>
    <col min="10510" max="10510" width="11.42578125" style="131" customWidth="1"/>
    <col min="10511" max="10511" width="12.5703125" style="131" customWidth="1"/>
    <col min="10512" max="10512" width="13.42578125" style="131" customWidth="1"/>
    <col min="10513" max="10514" width="0" style="131" hidden="1" customWidth="1"/>
    <col min="10515" max="10515" width="10.28515625" style="131" customWidth="1"/>
    <col min="10516" max="10752" width="11.5703125" style="131"/>
    <col min="10753" max="10753" width="12.85546875" style="131" customWidth="1"/>
    <col min="10754" max="10755" width="11.42578125" style="131" customWidth="1"/>
    <col min="10756" max="10756" width="15.28515625" style="131" customWidth="1"/>
    <col min="10757" max="10757" width="14.85546875" style="131" customWidth="1"/>
    <col min="10758" max="10758" width="8.5703125" style="131" customWidth="1"/>
    <col min="10759" max="10759" width="9.42578125" style="131" customWidth="1"/>
    <col min="10760" max="10760" width="8.7109375" style="131" customWidth="1"/>
    <col min="10761" max="10761" width="10.42578125" style="131" customWidth="1"/>
    <col min="10762" max="10762" width="12.5703125" style="131" customWidth="1"/>
    <col min="10763" max="10763" width="13.140625" style="131" customWidth="1"/>
    <col min="10764" max="10764" width="13.7109375" style="131" customWidth="1"/>
    <col min="10765" max="10765" width="12.85546875" style="131" customWidth="1"/>
    <col min="10766" max="10766" width="11.42578125" style="131" customWidth="1"/>
    <col min="10767" max="10767" width="12.5703125" style="131" customWidth="1"/>
    <col min="10768" max="10768" width="13.42578125" style="131" customWidth="1"/>
    <col min="10769" max="10770" width="0" style="131" hidden="1" customWidth="1"/>
    <col min="10771" max="10771" width="10.28515625" style="131" customWidth="1"/>
    <col min="10772" max="11008" width="11.5703125" style="131"/>
    <col min="11009" max="11009" width="12.85546875" style="131" customWidth="1"/>
    <col min="11010" max="11011" width="11.42578125" style="131" customWidth="1"/>
    <col min="11012" max="11012" width="15.28515625" style="131" customWidth="1"/>
    <col min="11013" max="11013" width="14.85546875" style="131" customWidth="1"/>
    <col min="11014" max="11014" width="8.5703125" style="131" customWidth="1"/>
    <col min="11015" max="11015" width="9.42578125" style="131" customWidth="1"/>
    <col min="11016" max="11016" width="8.7109375" style="131" customWidth="1"/>
    <col min="11017" max="11017" width="10.42578125" style="131" customWidth="1"/>
    <col min="11018" max="11018" width="12.5703125" style="131" customWidth="1"/>
    <col min="11019" max="11019" width="13.140625" style="131" customWidth="1"/>
    <col min="11020" max="11020" width="13.7109375" style="131" customWidth="1"/>
    <col min="11021" max="11021" width="12.85546875" style="131" customWidth="1"/>
    <col min="11022" max="11022" width="11.42578125" style="131" customWidth="1"/>
    <col min="11023" max="11023" width="12.5703125" style="131" customWidth="1"/>
    <col min="11024" max="11024" width="13.42578125" style="131" customWidth="1"/>
    <col min="11025" max="11026" width="0" style="131" hidden="1" customWidth="1"/>
    <col min="11027" max="11027" width="10.28515625" style="131" customWidth="1"/>
    <col min="11028" max="11264" width="11.5703125" style="131"/>
    <col min="11265" max="11265" width="12.85546875" style="131" customWidth="1"/>
    <col min="11266" max="11267" width="11.42578125" style="131" customWidth="1"/>
    <col min="11268" max="11268" width="15.28515625" style="131" customWidth="1"/>
    <col min="11269" max="11269" width="14.85546875" style="131" customWidth="1"/>
    <col min="11270" max="11270" width="8.5703125" style="131" customWidth="1"/>
    <col min="11271" max="11271" width="9.42578125" style="131" customWidth="1"/>
    <col min="11272" max="11272" width="8.7109375" style="131" customWidth="1"/>
    <col min="11273" max="11273" width="10.42578125" style="131" customWidth="1"/>
    <col min="11274" max="11274" width="12.5703125" style="131" customWidth="1"/>
    <col min="11275" max="11275" width="13.140625" style="131" customWidth="1"/>
    <col min="11276" max="11276" width="13.7109375" style="131" customWidth="1"/>
    <col min="11277" max="11277" width="12.85546875" style="131" customWidth="1"/>
    <col min="11278" max="11278" width="11.42578125" style="131" customWidth="1"/>
    <col min="11279" max="11279" width="12.5703125" style="131" customWidth="1"/>
    <col min="11280" max="11280" width="13.42578125" style="131" customWidth="1"/>
    <col min="11281" max="11282" width="0" style="131" hidden="1" customWidth="1"/>
    <col min="11283" max="11283" width="10.28515625" style="131" customWidth="1"/>
    <col min="11284" max="11520" width="11.5703125" style="131"/>
    <col min="11521" max="11521" width="12.85546875" style="131" customWidth="1"/>
    <col min="11522" max="11523" width="11.42578125" style="131" customWidth="1"/>
    <col min="11524" max="11524" width="15.28515625" style="131" customWidth="1"/>
    <col min="11525" max="11525" width="14.85546875" style="131" customWidth="1"/>
    <col min="11526" max="11526" width="8.5703125" style="131" customWidth="1"/>
    <col min="11527" max="11527" width="9.42578125" style="131" customWidth="1"/>
    <col min="11528" max="11528" width="8.7109375" style="131" customWidth="1"/>
    <col min="11529" max="11529" width="10.42578125" style="131" customWidth="1"/>
    <col min="11530" max="11530" width="12.5703125" style="131" customWidth="1"/>
    <col min="11531" max="11531" width="13.140625" style="131" customWidth="1"/>
    <col min="11532" max="11532" width="13.7109375" style="131" customWidth="1"/>
    <col min="11533" max="11533" width="12.85546875" style="131" customWidth="1"/>
    <col min="11534" max="11534" width="11.42578125" style="131" customWidth="1"/>
    <col min="11535" max="11535" width="12.5703125" style="131" customWidth="1"/>
    <col min="11536" max="11536" width="13.42578125" style="131" customWidth="1"/>
    <col min="11537" max="11538" width="0" style="131" hidden="1" customWidth="1"/>
    <col min="11539" max="11539" width="10.28515625" style="131" customWidth="1"/>
    <col min="11540" max="11776" width="11.5703125" style="131"/>
    <col min="11777" max="11777" width="12.85546875" style="131" customWidth="1"/>
    <col min="11778" max="11779" width="11.42578125" style="131" customWidth="1"/>
    <col min="11780" max="11780" width="15.28515625" style="131" customWidth="1"/>
    <col min="11781" max="11781" width="14.85546875" style="131" customWidth="1"/>
    <col min="11782" max="11782" width="8.5703125" style="131" customWidth="1"/>
    <col min="11783" max="11783" width="9.42578125" style="131" customWidth="1"/>
    <col min="11784" max="11784" width="8.7109375" style="131" customWidth="1"/>
    <col min="11785" max="11785" width="10.42578125" style="131" customWidth="1"/>
    <col min="11786" max="11786" width="12.5703125" style="131" customWidth="1"/>
    <col min="11787" max="11787" width="13.140625" style="131" customWidth="1"/>
    <col min="11788" max="11788" width="13.7109375" style="131" customWidth="1"/>
    <col min="11789" max="11789" width="12.85546875" style="131" customWidth="1"/>
    <col min="11790" max="11790" width="11.42578125" style="131" customWidth="1"/>
    <col min="11791" max="11791" width="12.5703125" style="131" customWidth="1"/>
    <col min="11792" max="11792" width="13.42578125" style="131" customWidth="1"/>
    <col min="11793" max="11794" width="0" style="131" hidden="1" customWidth="1"/>
    <col min="11795" max="11795" width="10.28515625" style="131" customWidth="1"/>
    <col min="11796" max="12032" width="11.5703125" style="131"/>
    <col min="12033" max="12033" width="12.85546875" style="131" customWidth="1"/>
    <col min="12034" max="12035" width="11.42578125" style="131" customWidth="1"/>
    <col min="12036" max="12036" width="15.28515625" style="131" customWidth="1"/>
    <col min="12037" max="12037" width="14.85546875" style="131" customWidth="1"/>
    <col min="12038" max="12038" width="8.5703125" style="131" customWidth="1"/>
    <col min="12039" max="12039" width="9.42578125" style="131" customWidth="1"/>
    <col min="12040" max="12040" width="8.7109375" style="131" customWidth="1"/>
    <col min="12041" max="12041" width="10.42578125" style="131" customWidth="1"/>
    <col min="12042" max="12042" width="12.5703125" style="131" customWidth="1"/>
    <col min="12043" max="12043" width="13.140625" style="131" customWidth="1"/>
    <col min="12044" max="12044" width="13.7109375" style="131" customWidth="1"/>
    <col min="12045" max="12045" width="12.85546875" style="131" customWidth="1"/>
    <col min="12046" max="12046" width="11.42578125" style="131" customWidth="1"/>
    <col min="12047" max="12047" width="12.5703125" style="131" customWidth="1"/>
    <col min="12048" max="12048" width="13.42578125" style="131" customWidth="1"/>
    <col min="12049" max="12050" width="0" style="131" hidden="1" customWidth="1"/>
    <col min="12051" max="12051" width="10.28515625" style="131" customWidth="1"/>
    <col min="12052" max="12288" width="11.5703125" style="131"/>
    <col min="12289" max="12289" width="12.85546875" style="131" customWidth="1"/>
    <col min="12290" max="12291" width="11.42578125" style="131" customWidth="1"/>
    <col min="12292" max="12292" width="15.28515625" style="131" customWidth="1"/>
    <col min="12293" max="12293" width="14.85546875" style="131" customWidth="1"/>
    <col min="12294" max="12294" width="8.5703125" style="131" customWidth="1"/>
    <col min="12295" max="12295" width="9.42578125" style="131" customWidth="1"/>
    <col min="12296" max="12296" width="8.7109375" style="131" customWidth="1"/>
    <col min="12297" max="12297" width="10.42578125" style="131" customWidth="1"/>
    <col min="12298" max="12298" width="12.5703125" style="131" customWidth="1"/>
    <col min="12299" max="12299" width="13.140625" style="131" customWidth="1"/>
    <col min="12300" max="12300" width="13.7109375" style="131" customWidth="1"/>
    <col min="12301" max="12301" width="12.85546875" style="131" customWidth="1"/>
    <col min="12302" max="12302" width="11.42578125" style="131" customWidth="1"/>
    <col min="12303" max="12303" width="12.5703125" style="131" customWidth="1"/>
    <col min="12304" max="12304" width="13.42578125" style="131" customWidth="1"/>
    <col min="12305" max="12306" width="0" style="131" hidden="1" customWidth="1"/>
    <col min="12307" max="12307" width="10.28515625" style="131" customWidth="1"/>
    <col min="12308" max="12544" width="11.5703125" style="131"/>
    <col min="12545" max="12545" width="12.85546875" style="131" customWidth="1"/>
    <col min="12546" max="12547" width="11.42578125" style="131" customWidth="1"/>
    <col min="12548" max="12548" width="15.28515625" style="131" customWidth="1"/>
    <col min="12549" max="12549" width="14.85546875" style="131" customWidth="1"/>
    <col min="12550" max="12550" width="8.5703125" style="131" customWidth="1"/>
    <col min="12551" max="12551" width="9.42578125" style="131" customWidth="1"/>
    <col min="12552" max="12552" width="8.7109375" style="131" customWidth="1"/>
    <col min="12553" max="12553" width="10.42578125" style="131" customWidth="1"/>
    <col min="12554" max="12554" width="12.5703125" style="131" customWidth="1"/>
    <col min="12555" max="12555" width="13.140625" style="131" customWidth="1"/>
    <col min="12556" max="12556" width="13.7109375" style="131" customWidth="1"/>
    <col min="12557" max="12557" width="12.85546875" style="131" customWidth="1"/>
    <col min="12558" max="12558" width="11.42578125" style="131" customWidth="1"/>
    <col min="12559" max="12559" width="12.5703125" style="131" customWidth="1"/>
    <col min="12560" max="12560" width="13.42578125" style="131" customWidth="1"/>
    <col min="12561" max="12562" width="0" style="131" hidden="1" customWidth="1"/>
    <col min="12563" max="12563" width="10.28515625" style="131" customWidth="1"/>
    <col min="12564" max="12800" width="11.5703125" style="131"/>
    <col min="12801" max="12801" width="12.85546875" style="131" customWidth="1"/>
    <col min="12802" max="12803" width="11.42578125" style="131" customWidth="1"/>
    <col min="12804" max="12804" width="15.28515625" style="131" customWidth="1"/>
    <col min="12805" max="12805" width="14.85546875" style="131" customWidth="1"/>
    <col min="12806" max="12806" width="8.5703125" style="131" customWidth="1"/>
    <col min="12807" max="12807" width="9.42578125" style="131" customWidth="1"/>
    <col min="12808" max="12808" width="8.7109375" style="131" customWidth="1"/>
    <col min="12809" max="12809" width="10.42578125" style="131" customWidth="1"/>
    <col min="12810" max="12810" width="12.5703125" style="131" customWidth="1"/>
    <col min="12811" max="12811" width="13.140625" style="131" customWidth="1"/>
    <col min="12812" max="12812" width="13.7109375" style="131" customWidth="1"/>
    <col min="12813" max="12813" width="12.85546875" style="131" customWidth="1"/>
    <col min="12814" max="12814" width="11.42578125" style="131" customWidth="1"/>
    <col min="12815" max="12815" width="12.5703125" style="131" customWidth="1"/>
    <col min="12816" max="12816" width="13.42578125" style="131" customWidth="1"/>
    <col min="12817" max="12818" width="0" style="131" hidden="1" customWidth="1"/>
    <col min="12819" max="12819" width="10.28515625" style="131" customWidth="1"/>
    <col min="12820" max="13056" width="11.5703125" style="131"/>
    <col min="13057" max="13057" width="12.85546875" style="131" customWidth="1"/>
    <col min="13058" max="13059" width="11.42578125" style="131" customWidth="1"/>
    <col min="13060" max="13060" width="15.28515625" style="131" customWidth="1"/>
    <col min="13061" max="13061" width="14.85546875" style="131" customWidth="1"/>
    <col min="13062" max="13062" width="8.5703125" style="131" customWidth="1"/>
    <col min="13063" max="13063" width="9.42578125" style="131" customWidth="1"/>
    <col min="13064" max="13064" width="8.7109375" style="131" customWidth="1"/>
    <col min="13065" max="13065" width="10.42578125" style="131" customWidth="1"/>
    <col min="13066" max="13066" width="12.5703125" style="131" customWidth="1"/>
    <col min="13067" max="13067" width="13.140625" style="131" customWidth="1"/>
    <col min="13068" max="13068" width="13.7109375" style="131" customWidth="1"/>
    <col min="13069" max="13069" width="12.85546875" style="131" customWidth="1"/>
    <col min="13070" max="13070" width="11.42578125" style="131" customWidth="1"/>
    <col min="13071" max="13071" width="12.5703125" style="131" customWidth="1"/>
    <col min="13072" max="13072" width="13.42578125" style="131" customWidth="1"/>
    <col min="13073" max="13074" width="0" style="131" hidden="1" customWidth="1"/>
    <col min="13075" max="13075" width="10.28515625" style="131" customWidth="1"/>
    <col min="13076" max="13312" width="11.5703125" style="131"/>
    <col min="13313" max="13313" width="12.85546875" style="131" customWidth="1"/>
    <col min="13314" max="13315" width="11.42578125" style="131" customWidth="1"/>
    <col min="13316" max="13316" width="15.28515625" style="131" customWidth="1"/>
    <col min="13317" max="13317" width="14.85546875" style="131" customWidth="1"/>
    <col min="13318" max="13318" width="8.5703125" style="131" customWidth="1"/>
    <col min="13319" max="13319" width="9.42578125" style="131" customWidth="1"/>
    <col min="13320" max="13320" width="8.7109375" style="131" customWidth="1"/>
    <col min="13321" max="13321" width="10.42578125" style="131" customWidth="1"/>
    <col min="13322" max="13322" width="12.5703125" style="131" customWidth="1"/>
    <col min="13323" max="13323" width="13.140625" style="131" customWidth="1"/>
    <col min="13324" max="13324" width="13.7109375" style="131" customWidth="1"/>
    <col min="13325" max="13325" width="12.85546875" style="131" customWidth="1"/>
    <col min="13326" max="13326" width="11.42578125" style="131" customWidth="1"/>
    <col min="13327" max="13327" width="12.5703125" style="131" customWidth="1"/>
    <col min="13328" max="13328" width="13.42578125" style="131" customWidth="1"/>
    <col min="13329" max="13330" width="0" style="131" hidden="1" customWidth="1"/>
    <col min="13331" max="13331" width="10.28515625" style="131" customWidth="1"/>
    <col min="13332" max="13568" width="11.5703125" style="131"/>
    <col min="13569" max="13569" width="12.85546875" style="131" customWidth="1"/>
    <col min="13570" max="13571" width="11.42578125" style="131" customWidth="1"/>
    <col min="13572" max="13572" width="15.28515625" style="131" customWidth="1"/>
    <col min="13573" max="13573" width="14.85546875" style="131" customWidth="1"/>
    <col min="13574" max="13574" width="8.5703125" style="131" customWidth="1"/>
    <col min="13575" max="13575" width="9.42578125" style="131" customWidth="1"/>
    <col min="13576" max="13576" width="8.7109375" style="131" customWidth="1"/>
    <col min="13577" max="13577" width="10.42578125" style="131" customWidth="1"/>
    <col min="13578" max="13578" width="12.5703125" style="131" customWidth="1"/>
    <col min="13579" max="13579" width="13.140625" style="131" customWidth="1"/>
    <col min="13580" max="13580" width="13.7109375" style="131" customWidth="1"/>
    <col min="13581" max="13581" width="12.85546875" style="131" customWidth="1"/>
    <col min="13582" max="13582" width="11.42578125" style="131" customWidth="1"/>
    <col min="13583" max="13583" width="12.5703125" style="131" customWidth="1"/>
    <col min="13584" max="13584" width="13.42578125" style="131" customWidth="1"/>
    <col min="13585" max="13586" width="0" style="131" hidden="1" customWidth="1"/>
    <col min="13587" max="13587" width="10.28515625" style="131" customWidth="1"/>
    <col min="13588" max="13824" width="11.5703125" style="131"/>
    <col min="13825" max="13825" width="12.85546875" style="131" customWidth="1"/>
    <col min="13826" max="13827" width="11.42578125" style="131" customWidth="1"/>
    <col min="13828" max="13828" width="15.28515625" style="131" customWidth="1"/>
    <col min="13829" max="13829" width="14.85546875" style="131" customWidth="1"/>
    <col min="13830" max="13830" width="8.5703125" style="131" customWidth="1"/>
    <col min="13831" max="13831" width="9.42578125" style="131" customWidth="1"/>
    <col min="13832" max="13832" width="8.7109375" style="131" customWidth="1"/>
    <col min="13833" max="13833" width="10.42578125" style="131" customWidth="1"/>
    <col min="13834" max="13834" width="12.5703125" style="131" customWidth="1"/>
    <col min="13835" max="13835" width="13.140625" style="131" customWidth="1"/>
    <col min="13836" max="13836" width="13.7109375" style="131" customWidth="1"/>
    <col min="13837" max="13837" width="12.85546875" style="131" customWidth="1"/>
    <col min="13838" max="13838" width="11.42578125" style="131" customWidth="1"/>
    <col min="13839" max="13839" width="12.5703125" style="131" customWidth="1"/>
    <col min="13840" max="13840" width="13.42578125" style="131" customWidth="1"/>
    <col min="13841" max="13842" width="0" style="131" hidden="1" customWidth="1"/>
    <col min="13843" max="13843" width="10.28515625" style="131" customWidth="1"/>
    <col min="13844" max="14080" width="11.5703125" style="131"/>
    <col min="14081" max="14081" width="12.85546875" style="131" customWidth="1"/>
    <col min="14082" max="14083" width="11.42578125" style="131" customWidth="1"/>
    <col min="14084" max="14084" width="15.28515625" style="131" customWidth="1"/>
    <col min="14085" max="14085" width="14.85546875" style="131" customWidth="1"/>
    <col min="14086" max="14086" width="8.5703125" style="131" customWidth="1"/>
    <col min="14087" max="14087" width="9.42578125" style="131" customWidth="1"/>
    <col min="14088" max="14088" width="8.7109375" style="131" customWidth="1"/>
    <col min="14089" max="14089" width="10.42578125" style="131" customWidth="1"/>
    <col min="14090" max="14090" width="12.5703125" style="131" customWidth="1"/>
    <col min="14091" max="14091" width="13.140625" style="131" customWidth="1"/>
    <col min="14092" max="14092" width="13.7109375" style="131" customWidth="1"/>
    <col min="14093" max="14093" width="12.85546875" style="131" customWidth="1"/>
    <col min="14094" max="14094" width="11.42578125" style="131" customWidth="1"/>
    <col min="14095" max="14095" width="12.5703125" style="131" customWidth="1"/>
    <col min="14096" max="14096" width="13.42578125" style="131" customWidth="1"/>
    <col min="14097" max="14098" width="0" style="131" hidden="1" customWidth="1"/>
    <col min="14099" max="14099" width="10.28515625" style="131" customWidth="1"/>
    <col min="14100" max="14336" width="11.5703125" style="131"/>
    <col min="14337" max="14337" width="12.85546875" style="131" customWidth="1"/>
    <col min="14338" max="14339" width="11.42578125" style="131" customWidth="1"/>
    <col min="14340" max="14340" width="15.28515625" style="131" customWidth="1"/>
    <col min="14341" max="14341" width="14.85546875" style="131" customWidth="1"/>
    <col min="14342" max="14342" width="8.5703125" style="131" customWidth="1"/>
    <col min="14343" max="14343" width="9.42578125" style="131" customWidth="1"/>
    <col min="14344" max="14344" width="8.7109375" style="131" customWidth="1"/>
    <col min="14345" max="14345" width="10.42578125" style="131" customWidth="1"/>
    <col min="14346" max="14346" width="12.5703125" style="131" customWidth="1"/>
    <col min="14347" max="14347" width="13.140625" style="131" customWidth="1"/>
    <col min="14348" max="14348" width="13.7109375" style="131" customWidth="1"/>
    <col min="14349" max="14349" width="12.85546875" style="131" customWidth="1"/>
    <col min="14350" max="14350" width="11.42578125" style="131" customWidth="1"/>
    <col min="14351" max="14351" width="12.5703125" style="131" customWidth="1"/>
    <col min="14352" max="14352" width="13.42578125" style="131" customWidth="1"/>
    <col min="14353" max="14354" width="0" style="131" hidden="1" customWidth="1"/>
    <col min="14355" max="14355" width="10.28515625" style="131" customWidth="1"/>
    <col min="14356" max="14592" width="11.5703125" style="131"/>
    <col min="14593" max="14593" width="12.85546875" style="131" customWidth="1"/>
    <col min="14594" max="14595" width="11.42578125" style="131" customWidth="1"/>
    <col min="14596" max="14596" width="15.28515625" style="131" customWidth="1"/>
    <col min="14597" max="14597" width="14.85546875" style="131" customWidth="1"/>
    <col min="14598" max="14598" width="8.5703125" style="131" customWidth="1"/>
    <col min="14599" max="14599" width="9.42578125" style="131" customWidth="1"/>
    <col min="14600" max="14600" width="8.7109375" style="131" customWidth="1"/>
    <col min="14601" max="14601" width="10.42578125" style="131" customWidth="1"/>
    <col min="14602" max="14602" width="12.5703125" style="131" customWidth="1"/>
    <col min="14603" max="14603" width="13.140625" style="131" customWidth="1"/>
    <col min="14604" max="14604" width="13.7109375" style="131" customWidth="1"/>
    <col min="14605" max="14605" width="12.85546875" style="131" customWidth="1"/>
    <col min="14606" max="14606" width="11.42578125" style="131" customWidth="1"/>
    <col min="14607" max="14607" width="12.5703125" style="131" customWidth="1"/>
    <col min="14608" max="14608" width="13.42578125" style="131" customWidth="1"/>
    <col min="14609" max="14610" width="0" style="131" hidden="1" customWidth="1"/>
    <col min="14611" max="14611" width="10.28515625" style="131" customWidth="1"/>
    <col min="14612" max="14848" width="11.5703125" style="131"/>
    <col min="14849" max="14849" width="12.85546875" style="131" customWidth="1"/>
    <col min="14850" max="14851" width="11.42578125" style="131" customWidth="1"/>
    <col min="14852" max="14852" width="15.28515625" style="131" customWidth="1"/>
    <col min="14853" max="14853" width="14.85546875" style="131" customWidth="1"/>
    <col min="14854" max="14854" width="8.5703125" style="131" customWidth="1"/>
    <col min="14855" max="14855" width="9.42578125" style="131" customWidth="1"/>
    <col min="14856" max="14856" width="8.7109375" style="131" customWidth="1"/>
    <col min="14857" max="14857" width="10.42578125" style="131" customWidth="1"/>
    <col min="14858" max="14858" width="12.5703125" style="131" customWidth="1"/>
    <col min="14859" max="14859" width="13.140625" style="131" customWidth="1"/>
    <col min="14860" max="14860" width="13.7109375" style="131" customWidth="1"/>
    <col min="14861" max="14861" width="12.85546875" style="131" customWidth="1"/>
    <col min="14862" max="14862" width="11.42578125" style="131" customWidth="1"/>
    <col min="14863" max="14863" width="12.5703125" style="131" customWidth="1"/>
    <col min="14864" max="14864" width="13.42578125" style="131" customWidth="1"/>
    <col min="14865" max="14866" width="0" style="131" hidden="1" customWidth="1"/>
    <col min="14867" max="14867" width="10.28515625" style="131" customWidth="1"/>
    <col min="14868" max="15104" width="11.5703125" style="131"/>
    <col min="15105" max="15105" width="12.85546875" style="131" customWidth="1"/>
    <col min="15106" max="15107" width="11.42578125" style="131" customWidth="1"/>
    <col min="15108" max="15108" width="15.28515625" style="131" customWidth="1"/>
    <col min="15109" max="15109" width="14.85546875" style="131" customWidth="1"/>
    <col min="15110" max="15110" width="8.5703125" style="131" customWidth="1"/>
    <col min="15111" max="15111" width="9.42578125" style="131" customWidth="1"/>
    <col min="15112" max="15112" width="8.7109375" style="131" customWidth="1"/>
    <col min="15113" max="15113" width="10.42578125" style="131" customWidth="1"/>
    <col min="15114" max="15114" width="12.5703125" style="131" customWidth="1"/>
    <col min="15115" max="15115" width="13.140625" style="131" customWidth="1"/>
    <col min="15116" max="15116" width="13.7109375" style="131" customWidth="1"/>
    <col min="15117" max="15117" width="12.85546875" style="131" customWidth="1"/>
    <col min="15118" max="15118" width="11.42578125" style="131" customWidth="1"/>
    <col min="15119" max="15119" width="12.5703125" style="131" customWidth="1"/>
    <col min="15120" max="15120" width="13.42578125" style="131" customWidth="1"/>
    <col min="15121" max="15122" width="0" style="131" hidden="1" customWidth="1"/>
    <col min="15123" max="15123" width="10.28515625" style="131" customWidth="1"/>
    <col min="15124" max="15360" width="11.5703125" style="131"/>
    <col min="15361" max="15361" width="12.85546875" style="131" customWidth="1"/>
    <col min="15362" max="15363" width="11.42578125" style="131" customWidth="1"/>
    <col min="15364" max="15364" width="15.28515625" style="131" customWidth="1"/>
    <col min="15365" max="15365" width="14.85546875" style="131" customWidth="1"/>
    <col min="15366" max="15366" width="8.5703125" style="131" customWidth="1"/>
    <col min="15367" max="15367" width="9.42578125" style="131" customWidth="1"/>
    <col min="15368" max="15368" width="8.7109375" style="131" customWidth="1"/>
    <col min="15369" max="15369" width="10.42578125" style="131" customWidth="1"/>
    <col min="15370" max="15370" width="12.5703125" style="131" customWidth="1"/>
    <col min="15371" max="15371" width="13.140625" style="131" customWidth="1"/>
    <col min="15372" max="15372" width="13.7109375" style="131" customWidth="1"/>
    <col min="15373" max="15373" width="12.85546875" style="131" customWidth="1"/>
    <col min="15374" max="15374" width="11.42578125" style="131" customWidth="1"/>
    <col min="15375" max="15375" width="12.5703125" style="131" customWidth="1"/>
    <col min="15376" max="15376" width="13.42578125" style="131" customWidth="1"/>
    <col min="15377" max="15378" width="0" style="131" hidden="1" customWidth="1"/>
    <col min="15379" max="15379" width="10.28515625" style="131" customWidth="1"/>
    <col min="15380" max="15616" width="11.5703125" style="131"/>
    <col min="15617" max="15617" width="12.85546875" style="131" customWidth="1"/>
    <col min="15618" max="15619" width="11.42578125" style="131" customWidth="1"/>
    <col min="15620" max="15620" width="15.28515625" style="131" customWidth="1"/>
    <col min="15621" max="15621" width="14.85546875" style="131" customWidth="1"/>
    <col min="15622" max="15622" width="8.5703125" style="131" customWidth="1"/>
    <col min="15623" max="15623" width="9.42578125" style="131" customWidth="1"/>
    <col min="15624" max="15624" width="8.7109375" style="131" customWidth="1"/>
    <col min="15625" max="15625" width="10.42578125" style="131" customWidth="1"/>
    <col min="15626" max="15626" width="12.5703125" style="131" customWidth="1"/>
    <col min="15627" max="15627" width="13.140625" style="131" customWidth="1"/>
    <col min="15628" max="15628" width="13.7109375" style="131" customWidth="1"/>
    <col min="15629" max="15629" width="12.85546875" style="131" customWidth="1"/>
    <col min="15630" max="15630" width="11.42578125" style="131" customWidth="1"/>
    <col min="15631" max="15631" width="12.5703125" style="131" customWidth="1"/>
    <col min="15632" max="15632" width="13.42578125" style="131" customWidth="1"/>
    <col min="15633" max="15634" width="0" style="131" hidden="1" customWidth="1"/>
    <col min="15635" max="15635" width="10.28515625" style="131" customWidth="1"/>
    <col min="15636" max="15872" width="11.5703125" style="131"/>
    <col min="15873" max="15873" width="12.85546875" style="131" customWidth="1"/>
    <col min="15874" max="15875" width="11.42578125" style="131" customWidth="1"/>
    <col min="15876" max="15876" width="15.28515625" style="131" customWidth="1"/>
    <col min="15877" max="15877" width="14.85546875" style="131" customWidth="1"/>
    <col min="15878" max="15878" width="8.5703125" style="131" customWidth="1"/>
    <col min="15879" max="15879" width="9.42578125" style="131" customWidth="1"/>
    <col min="15880" max="15880" width="8.7109375" style="131" customWidth="1"/>
    <col min="15881" max="15881" width="10.42578125" style="131" customWidth="1"/>
    <col min="15882" max="15882" width="12.5703125" style="131" customWidth="1"/>
    <col min="15883" max="15883" width="13.140625" style="131" customWidth="1"/>
    <col min="15884" max="15884" width="13.7109375" style="131" customWidth="1"/>
    <col min="15885" max="15885" width="12.85546875" style="131" customWidth="1"/>
    <col min="15886" max="15886" width="11.42578125" style="131" customWidth="1"/>
    <col min="15887" max="15887" width="12.5703125" style="131" customWidth="1"/>
    <col min="15888" max="15888" width="13.42578125" style="131" customWidth="1"/>
    <col min="15889" max="15890" width="0" style="131" hidden="1" customWidth="1"/>
    <col min="15891" max="15891" width="10.28515625" style="131" customWidth="1"/>
    <col min="15892" max="16128" width="11.5703125" style="131"/>
    <col min="16129" max="16129" width="12.85546875" style="131" customWidth="1"/>
    <col min="16130" max="16131" width="11.42578125" style="131" customWidth="1"/>
    <col min="16132" max="16132" width="15.28515625" style="131" customWidth="1"/>
    <col min="16133" max="16133" width="14.85546875" style="131" customWidth="1"/>
    <col min="16134" max="16134" width="8.5703125" style="131" customWidth="1"/>
    <col min="16135" max="16135" width="9.42578125" style="131" customWidth="1"/>
    <col min="16136" max="16136" width="8.7109375" style="131" customWidth="1"/>
    <col min="16137" max="16137" width="10.42578125" style="131" customWidth="1"/>
    <col min="16138" max="16138" width="12.5703125" style="131" customWidth="1"/>
    <col min="16139" max="16139" width="13.140625" style="131" customWidth="1"/>
    <col min="16140" max="16140" width="13.7109375" style="131" customWidth="1"/>
    <col min="16141" max="16141" width="12.85546875" style="131" customWidth="1"/>
    <col min="16142" max="16142" width="11.42578125" style="131" customWidth="1"/>
    <col min="16143" max="16143" width="12.5703125" style="131" customWidth="1"/>
    <col min="16144" max="16144" width="13.42578125" style="131" customWidth="1"/>
    <col min="16145" max="16146" width="0" style="131" hidden="1" customWidth="1"/>
    <col min="16147" max="16147" width="10.28515625" style="131" customWidth="1"/>
    <col min="16148" max="16384" width="11.5703125" style="131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29"/>
    </row>
    <row r="5" spans="1:19" ht="13.9" x14ac:dyDescent="0.25">
      <c r="G5" s="131"/>
      <c r="I5" s="131"/>
    </row>
    <row r="6" spans="1:19" ht="18.75" x14ac:dyDescent="0.3">
      <c r="A6" s="178" t="s">
        <v>36</v>
      </c>
      <c r="B6" s="178"/>
      <c r="C6" s="178"/>
      <c r="D6" s="6" t="s">
        <v>8</v>
      </c>
      <c r="E6" s="7"/>
      <c r="F6" s="129"/>
      <c r="G6" s="129"/>
      <c r="H6" s="182"/>
      <c r="I6" s="182"/>
      <c r="J6" s="182"/>
      <c r="K6" s="182"/>
      <c r="L6" s="7"/>
      <c r="M6" s="129"/>
      <c r="N6" s="129"/>
      <c r="O6" s="179"/>
      <c r="P6" s="179"/>
      <c r="Q6" s="129"/>
      <c r="R6" s="129"/>
      <c r="S6" s="129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14.45" x14ac:dyDescent="0.3">
      <c r="A8" s="180" t="s">
        <v>23</v>
      </c>
      <c r="B8" s="180"/>
      <c r="C8" s="180"/>
      <c r="D8" s="197" t="s">
        <v>67</v>
      </c>
      <c r="E8" s="197"/>
      <c r="F8" s="197"/>
      <c r="G8" s="197"/>
      <c r="H8" s="197"/>
      <c r="I8" s="181" t="s">
        <v>21</v>
      </c>
      <c r="J8" s="181"/>
      <c r="K8" s="181"/>
      <c r="L8" s="202">
        <v>61305</v>
      </c>
      <c r="M8" s="202"/>
      <c r="N8" s="10"/>
      <c r="O8" s="10"/>
      <c r="P8" s="133"/>
      <c r="Q8" s="11"/>
      <c r="R8" s="11"/>
      <c r="S8" s="12"/>
    </row>
    <row r="9" spans="1:19" ht="14.45" x14ac:dyDescent="0.3">
      <c r="A9" s="134"/>
      <c r="B9" s="134"/>
      <c r="C9" s="13"/>
      <c r="D9" s="13"/>
      <c r="E9" s="13"/>
      <c r="F9" s="13"/>
      <c r="G9" s="13"/>
      <c r="H9" s="13"/>
      <c r="I9" s="135"/>
      <c r="J9" s="135"/>
      <c r="K9" s="14"/>
      <c r="L9" s="183"/>
      <c r="M9" s="183"/>
      <c r="N9" s="133"/>
      <c r="O9" s="133"/>
      <c r="P9" s="133"/>
      <c r="Q9" s="11"/>
      <c r="R9" s="11"/>
      <c r="S9" s="15"/>
    </row>
    <row r="10" spans="1:19" x14ac:dyDescent="0.3">
      <c r="A10" s="184" t="s">
        <v>22</v>
      </c>
      <c r="B10" s="184"/>
      <c r="C10" s="184"/>
      <c r="D10" s="199" t="s">
        <v>72</v>
      </c>
      <c r="E10" s="199"/>
      <c r="G10" s="131"/>
      <c r="I10" s="185" t="s">
        <v>24</v>
      </c>
      <c r="J10" s="185"/>
      <c r="K10" s="185"/>
      <c r="L10" s="200">
        <v>180912.81</v>
      </c>
      <c r="M10" s="200"/>
      <c r="N10" s="133"/>
      <c r="O10" s="133"/>
      <c r="P10" s="133"/>
      <c r="Q10" s="11"/>
      <c r="R10" s="11"/>
      <c r="S10" s="15"/>
    </row>
    <row r="11" spans="1:19" ht="13.9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12.75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32" t="s">
        <v>32</v>
      </c>
      <c r="Q12" s="132"/>
      <c r="R12" s="132"/>
      <c r="S12" s="186" t="s">
        <v>33</v>
      </c>
    </row>
    <row r="13" spans="1:19" s="22" customFormat="1" ht="27" x14ac:dyDescent="0.25">
      <c r="A13" s="130" t="s">
        <v>25</v>
      </c>
      <c r="B13" s="130" t="s">
        <v>26</v>
      </c>
      <c r="C13" s="130" t="s">
        <v>27</v>
      </c>
      <c r="D13" s="130" t="s">
        <v>28</v>
      </c>
      <c r="E13" s="193"/>
      <c r="F13" s="130" t="s">
        <v>11</v>
      </c>
      <c r="G13" s="130" t="s">
        <v>0</v>
      </c>
      <c r="H13" s="130" t="s">
        <v>12</v>
      </c>
      <c r="I13" s="130" t="s">
        <v>13</v>
      </c>
      <c r="J13" s="130" t="s">
        <v>14</v>
      </c>
      <c r="K13" s="130" t="s">
        <v>15</v>
      </c>
      <c r="L13" s="130" t="s">
        <v>16</v>
      </c>
      <c r="M13" s="130" t="s">
        <v>17</v>
      </c>
      <c r="N13" s="130" t="s">
        <v>18</v>
      </c>
      <c r="O13" s="130" t="s">
        <v>19</v>
      </c>
      <c r="P13" s="130" t="s">
        <v>20</v>
      </c>
      <c r="Q13" s="21"/>
      <c r="R13" s="21"/>
      <c r="S13" s="186"/>
    </row>
    <row r="14" spans="1:19" s="40" customFormat="1" ht="14.45" x14ac:dyDescent="0.3">
      <c r="A14" s="41" t="s">
        <v>164</v>
      </c>
      <c r="B14" s="38" t="s">
        <v>165</v>
      </c>
      <c r="C14" s="42">
        <v>42443</v>
      </c>
      <c r="D14" s="39" t="s">
        <v>159</v>
      </c>
      <c r="E14" s="37"/>
      <c r="F14" s="38">
        <v>1</v>
      </c>
      <c r="G14" s="43">
        <v>42430</v>
      </c>
      <c r="H14" s="44" t="s">
        <v>151</v>
      </c>
      <c r="I14" s="61" t="s">
        <v>73</v>
      </c>
      <c r="J14" s="47">
        <v>155959.32</v>
      </c>
      <c r="K14" s="45"/>
      <c r="L14" s="45"/>
      <c r="M14" s="47">
        <f>+J14</f>
        <v>155959.32</v>
      </c>
      <c r="N14" s="47">
        <f>+M14*0.16</f>
        <v>24953.4912</v>
      </c>
      <c r="O14" s="47">
        <f>+M14+N14</f>
        <v>180912.8112</v>
      </c>
      <c r="P14" s="47">
        <v>779.8</v>
      </c>
      <c r="Q14" s="46"/>
      <c r="R14" s="46"/>
      <c r="S14" s="47">
        <f>+O14-P14</f>
        <v>180133.01120000001</v>
      </c>
    </row>
    <row r="15" spans="1:19" s="40" customFormat="1" ht="14.45" x14ac:dyDescent="0.3">
      <c r="A15" s="41"/>
      <c r="B15" s="38"/>
      <c r="C15" s="42"/>
      <c r="D15" s="39"/>
      <c r="E15" s="37"/>
      <c r="F15" s="38"/>
      <c r="G15" s="43"/>
      <c r="H15" s="44"/>
      <c r="I15" s="61"/>
      <c r="J15" s="47"/>
      <c r="K15" s="45"/>
      <c r="L15" s="45"/>
      <c r="M15" s="47"/>
      <c r="N15" s="47"/>
      <c r="O15" s="47"/>
      <c r="P15" s="47"/>
      <c r="Q15" s="46"/>
      <c r="R15" s="46"/>
      <c r="S15" s="47"/>
    </row>
    <row r="16" spans="1:19" s="40" customFormat="1" ht="14.45" x14ac:dyDescent="0.3">
      <c r="A16" s="41"/>
      <c r="B16" s="38"/>
      <c r="C16" s="42"/>
      <c r="D16" s="39"/>
      <c r="E16" s="39"/>
      <c r="F16" s="38"/>
      <c r="G16" s="43"/>
      <c r="H16" s="44"/>
      <c r="I16" s="61"/>
      <c r="J16" s="47"/>
      <c r="K16" s="45"/>
      <c r="L16" s="45"/>
      <c r="M16" s="47"/>
      <c r="N16" s="47"/>
      <c r="O16" s="47"/>
      <c r="P16" s="47"/>
      <c r="Q16" s="46"/>
      <c r="R16" s="46"/>
      <c r="S16" s="47"/>
    </row>
    <row r="17" spans="1:21" s="40" customFormat="1" ht="14.45" x14ac:dyDescent="0.3">
      <c r="A17" s="41"/>
      <c r="B17" s="38"/>
      <c r="C17" s="42"/>
      <c r="D17" s="39"/>
      <c r="E17" s="62"/>
      <c r="F17" s="38"/>
      <c r="G17" s="43"/>
      <c r="H17" s="44"/>
      <c r="I17" s="61"/>
      <c r="J17" s="47"/>
      <c r="K17" s="45"/>
      <c r="L17" s="45"/>
      <c r="M17" s="47"/>
      <c r="N17" s="47"/>
      <c r="O17" s="47"/>
      <c r="P17" s="47"/>
      <c r="Q17" s="46"/>
      <c r="R17" s="46"/>
      <c r="S17" s="47"/>
    </row>
    <row r="18" spans="1:21" ht="13.9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180912.8112</v>
      </c>
      <c r="P18" s="26"/>
      <c r="Q18" s="28"/>
      <c r="R18" s="28"/>
      <c r="S18" s="63">
        <f>SUM(S14:S17)</f>
        <v>180133.01120000001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</row>
    <row r="24" spans="1:21" customFormat="1" ht="14.45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31"/>
      <c r="I24" s="129"/>
      <c r="J24" s="49" t="s">
        <v>34</v>
      </c>
      <c r="K24" s="49"/>
      <c r="L24" s="131"/>
      <c r="M24" s="131"/>
      <c r="N24" s="188" t="s">
        <v>35</v>
      </c>
      <c r="O24" s="188"/>
      <c r="P24" s="188"/>
    </row>
    <row r="25" spans="1:21" customFormat="1" ht="14.45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31"/>
      <c r="I25" s="129"/>
      <c r="J25" s="189" t="s">
        <v>4</v>
      </c>
      <c r="K25" s="189"/>
      <c r="L25" s="189"/>
      <c r="M25" s="131"/>
      <c r="N25" s="188" t="s">
        <v>6</v>
      </c>
      <c r="O25" s="188"/>
      <c r="P25" s="188"/>
    </row>
    <row r="26" spans="1:21" customFormat="1" ht="14.45" x14ac:dyDescent="0.3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4.45" x14ac:dyDescent="0.3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ht="13.9" x14ac:dyDescent="0.25">
      <c r="A28" s="195"/>
      <c r="B28" s="195"/>
      <c r="C28" s="195"/>
      <c r="D28" s="131"/>
      <c r="E28" s="195"/>
      <c r="F28" s="195"/>
      <c r="G28" s="195"/>
      <c r="H28" s="128"/>
      <c r="I28" s="128"/>
      <c r="J28" s="195"/>
      <c r="K28" s="195"/>
      <c r="L28" s="195"/>
      <c r="M28" s="195"/>
      <c r="O28" s="195"/>
      <c r="P28" s="195"/>
      <c r="Q28" s="195"/>
      <c r="R28" s="195"/>
      <c r="S28" s="195"/>
      <c r="U28" s="131"/>
    </row>
    <row r="29" spans="1:21" s="1" customFormat="1" ht="13.9" x14ac:dyDescent="0.25">
      <c r="A29" s="128"/>
      <c r="B29" s="128"/>
      <c r="C29" s="128"/>
      <c r="D29" s="131"/>
      <c r="E29" s="128"/>
      <c r="F29" s="128"/>
      <c r="G29" s="128"/>
      <c r="H29" s="128"/>
      <c r="I29" s="128"/>
      <c r="J29" s="128"/>
      <c r="K29" s="128"/>
      <c r="L29" s="128"/>
      <c r="M29" s="128"/>
      <c r="O29" s="128"/>
      <c r="P29" s="128"/>
      <c r="Q29" s="128"/>
      <c r="R29" s="128"/>
      <c r="S29" s="128"/>
      <c r="U29" s="131"/>
    </row>
    <row r="30" spans="1:21" ht="13.9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28:C28"/>
    <mergeCell ref="E28:G28"/>
    <mergeCell ref="J28:M28"/>
    <mergeCell ref="O28:S28"/>
    <mergeCell ref="A30:S3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L9:M9"/>
    <mergeCell ref="A10:C10"/>
    <mergeCell ref="D10:E10"/>
    <mergeCell ref="I10:K10"/>
    <mergeCell ref="L10:M10"/>
    <mergeCell ref="A6:C7"/>
    <mergeCell ref="H6:K6"/>
    <mergeCell ref="O6:P6"/>
    <mergeCell ref="H7:K7"/>
    <mergeCell ref="A8:C8"/>
    <mergeCell ref="D8:H8"/>
    <mergeCell ref="I8:K8"/>
    <mergeCell ref="L8:M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30"/>
  <sheetViews>
    <sheetView topLeftCell="F1" workbookViewId="0">
      <selection activeCell="L8" sqref="L8:M8"/>
    </sheetView>
  </sheetViews>
  <sheetFormatPr baseColWidth="10" defaultRowHeight="16.5" x14ac:dyDescent="0.3"/>
  <cols>
    <col min="1" max="1" width="10.28515625" style="148" customWidth="1"/>
    <col min="2" max="3" width="11.42578125" style="148" customWidth="1"/>
    <col min="4" max="4" width="15.28515625" style="148" customWidth="1"/>
    <col min="5" max="5" width="14.85546875" style="148" customWidth="1"/>
    <col min="6" max="6" width="14.5703125" style="148" customWidth="1"/>
    <col min="7" max="7" width="9.42578125" style="5" customWidth="1"/>
    <col min="8" max="8" width="8.7109375" style="148" customWidth="1"/>
    <col min="9" max="9" width="10.42578125" style="151" customWidth="1"/>
    <col min="10" max="10" width="13.28515625" style="148" customWidth="1"/>
    <col min="11" max="11" width="13.140625" style="148" customWidth="1"/>
    <col min="12" max="12" width="13.7109375" style="148" customWidth="1"/>
    <col min="13" max="13" width="12.85546875" style="148" customWidth="1"/>
    <col min="14" max="14" width="11.42578125" style="148" customWidth="1"/>
    <col min="15" max="15" width="12.5703125" style="148" customWidth="1"/>
    <col min="16" max="16" width="13.42578125" style="148" customWidth="1"/>
    <col min="17" max="18" width="11.5703125" style="148" hidden="1" customWidth="1"/>
    <col min="19" max="19" width="12.42578125" style="148" customWidth="1"/>
    <col min="20" max="256" width="11.5703125" style="148"/>
    <col min="257" max="257" width="12.85546875" style="148" customWidth="1"/>
    <col min="258" max="259" width="11.42578125" style="148" customWidth="1"/>
    <col min="260" max="260" width="15.28515625" style="148" customWidth="1"/>
    <col min="261" max="261" width="14.85546875" style="148" customWidth="1"/>
    <col min="262" max="262" width="8.5703125" style="148" customWidth="1"/>
    <col min="263" max="263" width="9.42578125" style="148" customWidth="1"/>
    <col min="264" max="264" width="8.7109375" style="148" customWidth="1"/>
    <col min="265" max="265" width="10.42578125" style="148" customWidth="1"/>
    <col min="266" max="266" width="12.5703125" style="148" customWidth="1"/>
    <col min="267" max="267" width="13.140625" style="148" customWidth="1"/>
    <col min="268" max="268" width="13.7109375" style="148" customWidth="1"/>
    <col min="269" max="269" width="12.85546875" style="148" customWidth="1"/>
    <col min="270" max="270" width="11.42578125" style="148" customWidth="1"/>
    <col min="271" max="271" width="12.5703125" style="148" customWidth="1"/>
    <col min="272" max="272" width="13.42578125" style="148" customWidth="1"/>
    <col min="273" max="274" width="0" style="148" hidden="1" customWidth="1"/>
    <col min="275" max="275" width="10.28515625" style="148" customWidth="1"/>
    <col min="276" max="512" width="11.5703125" style="148"/>
    <col min="513" max="513" width="12.85546875" style="148" customWidth="1"/>
    <col min="514" max="515" width="11.42578125" style="148" customWidth="1"/>
    <col min="516" max="516" width="15.28515625" style="148" customWidth="1"/>
    <col min="517" max="517" width="14.85546875" style="148" customWidth="1"/>
    <col min="518" max="518" width="8.5703125" style="148" customWidth="1"/>
    <col min="519" max="519" width="9.42578125" style="148" customWidth="1"/>
    <col min="520" max="520" width="8.7109375" style="148" customWidth="1"/>
    <col min="521" max="521" width="10.42578125" style="148" customWidth="1"/>
    <col min="522" max="522" width="12.5703125" style="148" customWidth="1"/>
    <col min="523" max="523" width="13.140625" style="148" customWidth="1"/>
    <col min="524" max="524" width="13.7109375" style="148" customWidth="1"/>
    <col min="525" max="525" width="12.85546875" style="148" customWidth="1"/>
    <col min="526" max="526" width="11.42578125" style="148" customWidth="1"/>
    <col min="527" max="527" width="12.5703125" style="148" customWidth="1"/>
    <col min="528" max="528" width="13.42578125" style="148" customWidth="1"/>
    <col min="529" max="530" width="0" style="148" hidden="1" customWidth="1"/>
    <col min="531" max="531" width="10.28515625" style="148" customWidth="1"/>
    <col min="532" max="768" width="11.5703125" style="148"/>
    <col min="769" max="769" width="12.85546875" style="148" customWidth="1"/>
    <col min="770" max="771" width="11.42578125" style="148" customWidth="1"/>
    <col min="772" max="772" width="15.28515625" style="148" customWidth="1"/>
    <col min="773" max="773" width="14.85546875" style="148" customWidth="1"/>
    <col min="774" max="774" width="8.5703125" style="148" customWidth="1"/>
    <col min="775" max="775" width="9.42578125" style="148" customWidth="1"/>
    <col min="776" max="776" width="8.7109375" style="148" customWidth="1"/>
    <col min="777" max="777" width="10.42578125" style="148" customWidth="1"/>
    <col min="778" max="778" width="12.5703125" style="148" customWidth="1"/>
    <col min="779" max="779" width="13.140625" style="148" customWidth="1"/>
    <col min="780" max="780" width="13.7109375" style="148" customWidth="1"/>
    <col min="781" max="781" width="12.85546875" style="148" customWidth="1"/>
    <col min="782" max="782" width="11.42578125" style="148" customWidth="1"/>
    <col min="783" max="783" width="12.5703125" style="148" customWidth="1"/>
    <col min="784" max="784" width="13.42578125" style="148" customWidth="1"/>
    <col min="785" max="786" width="0" style="148" hidden="1" customWidth="1"/>
    <col min="787" max="787" width="10.28515625" style="148" customWidth="1"/>
    <col min="788" max="1024" width="11.5703125" style="148"/>
    <col min="1025" max="1025" width="12.85546875" style="148" customWidth="1"/>
    <col min="1026" max="1027" width="11.42578125" style="148" customWidth="1"/>
    <col min="1028" max="1028" width="15.28515625" style="148" customWidth="1"/>
    <col min="1029" max="1029" width="14.85546875" style="148" customWidth="1"/>
    <col min="1030" max="1030" width="8.5703125" style="148" customWidth="1"/>
    <col min="1031" max="1031" width="9.42578125" style="148" customWidth="1"/>
    <col min="1032" max="1032" width="8.7109375" style="148" customWidth="1"/>
    <col min="1033" max="1033" width="10.42578125" style="148" customWidth="1"/>
    <col min="1034" max="1034" width="12.5703125" style="148" customWidth="1"/>
    <col min="1035" max="1035" width="13.140625" style="148" customWidth="1"/>
    <col min="1036" max="1036" width="13.7109375" style="148" customWidth="1"/>
    <col min="1037" max="1037" width="12.85546875" style="148" customWidth="1"/>
    <col min="1038" max="1038" width="11.42578125" style="148" customWidth="1"/>
    <col min="1039" max="1039" width="12.5703125" style="148" customWidth="1"/>
    <col min="1040" max="1040" width="13.42578125" style="148" customWidth="1"/>
    <col min="1041" max="1042" width="0" style="148" hidden="1" customWidth="1"/>
    <col min="1043" max="1043" width="10.28515625" style="148" customWidth="1"/>
    <col min="1044" max="1280" width="11.5703125" style="148"/>
    <col min="1281" max="1281" width="12.85546875" style="148" customWidth="1"/>
    <col min="1282" max="1283" width="11.42578125" style="148" customWidth="1"/>
    <col min="1284" max="1284" width="15.28515625" style="148" customWidth="1"/>
    <col min="1285" max="1285" width="14.85546875" style="148" customWidth="1"/>
    <col min="1286" max="1286" width="8.5703125" style="148" customWidth="1"/>
    <col min="1287" max="1287" width="9.42578125" style="148" customWidth="1"/>
    <col min="1288" max="1288" width="8.7109375" style="148" customWidth="1"/>
    <col min="1289" max="1289" width="10.42578125" style="148" customWidth="1"/>
    <col min="1290" max="1290" width="12.5703125" style="148" customWidth="1"/>
    <col min="1291" max="1291" width="13.140625" style="148" customWidth="1"/>
    <col min="1292" max="1292" width="13.7109375" style="148" customWidth="1"/>
    <col min="1293" max="1293" width="12.85546875" style="148" customWidth="1"/>
    <col min="1294" max="1294" width="11.42578125" style="148" customWidth="1"/>
    <col min="1295" max="1295" width="12.5703125" style="148" customWidth="1"/>
    <col min="1296" max="1296" width="13.42578125" style="148" customWidth="1"/>
    <col min="1297" max="1298" width="0" style="148" hidden="1" customWidth="1"/>
    <col min="1299" max="1299" width="10.28515625" style="148" customWidth="1"/>
    <col min="1300" max="1536" width="11.5703125" style="148"/>
    <col min="1537" max="1537" width="12.85546875" style="148" customWidth="1"/>
    <col min="1538" max="1539" width="11.42578125" style="148" customWidth="1"/>
    <col min="1540" max="1540" width="15.28515625" style="148" customWidth="1"/>
    <col min="1541" max="1541" width="14.85546875" style="148" customWidth="1"/>
    <col min="1542" max="1542" width="8.5703125" style="148" customWidth="1"/>
    <col min="1543" max="1543" width="9.42578125" style="148" customWidth="1"/>
    <col min="1544" max="1544" width="8.7109375" style="148" customWidth="1"/>
    <col min="1545" max="1545" width="10.42578125" style="148" customWidth="1"/>
    <col min="1546" max="1546" width="12.5703125" style="148" customWidth="1"/>
    <col min="1547" max="1547" width="13.140625" style="148" customWidth="1"/>
    <col min="1548" max="1548" width="13.7109375" style="148" customWidth="1"/>
    <col min="1549" max="1549" width="12.85546875" style="148" customWidth="1"/>
    <col min="1550" max="1550" width="11.42578125" style="148" customWidth="1"/>
    <col min="1551" max="1551" width="12.5703125" style="148" customWidth="1"/>
    <col min="1552" max="1552" width="13.42578125" style="148" customWidth="1"/>
    <col min="1553" max="1554" width="0" style="148" hidden="1" customWidth="1"/>
    <col min="1555" max="1555" width="10.28515625" style="148" customWidth="1"/>
    <col min="1556" max="1792" width="11.5703125" style="148"/>
    <col min="1793" max="1793" width="12.85546875" style="148" customWidth="1"/>
    <col min="1794" max="1795" width="11.42578125" style="148" customWidth="1"/>
    <col min="1796" max="1796" width="15.28515625" style="148" customWidth="1"/>
    <col min="1797" max="1797" width="14.85546875" style="148" customWidth="1"/>
    <col min="1798" max="1798" width="8.5703125" style="148" customWidth="1"/>
    <col min="1799" max="1799" width="9.42578125" style="148" customWidth="1"/>
    <col min="1800" max="1800" width="8.7109375" style="148" customWidth="1"/>
    <col min="1801" max="1801" width="10.42578125" style="148" customWidth="1"/>
    <col min="1802" max="1802" width="12.5703125" style="148" customWidth="1"/>
    <col min="1803" max="1803" width="13.140625" style="148" customWidth="1"/>
    <col min="1804" max="1804" width="13.7109375" style="148" customWidth="1"/>
    <col min="1805" max="1805" width="12.85546875" style="148" customWidth="1"/>
    <col min="1806" max="1806" width="11.42578125" style="148" customWidth="1"/>
    <col min="1807" max="1807" width="12.5703125" style="148" customWidth="1"/>
    <col min="1808" max="1808" width="13.42578125" style="148" customWidth="1"/>
    <col min="1809" max="1810" width="0" style="148" hidden="1" customWidth="1"/>
    <col min="1811" max="1811" width="10.28515625" style="148" customWidth="1"/>
    <col min="1812" max="2048" width="11.5703125" style="148"/>
    <col min="2049" max="2049" width="12.85546875" style="148" customWidth="1"/>
    <col min="2050" max="2051" width="11.42578125" style="148" customWidth="1"/>
    <col min="2052" max="2052" width="15.28515625" style="148" customWidth="1"/>
    <col min="2053" max="2053" width="14.85546875" style="148" customWidth="1"/>
    <col min="2054" max="2054" width="8.5703125" style="148" customWidth="1"/>
    <col min="2055" max="2055" width="9.42578125" style="148" customWidth="1"/>
    <col min="2056" max="2056" width="8.7109375" style="148" customWidth="1"/>
    <col min="2057" max="2057" width="10.42578125" style="148" customWidth="1"/>
    <col min="2058" max="2058" width="12.5703125" style="148" customWidth="1"/>
    <col min="2059" max="2059" width="13.140625" style="148" customWidth="1"/>
    <col min="2060" max="2060" width="13.7109375" style="148" customWidth="1"/>
    <col min="2061" max="2061" width="12.85546875" style="148" customWidth="1"/>
    <col min="2062" max="2062" width="11.42578125" style="148" customWidth="1"/>
    <col min="2063" max="2063" width="12.5703125" style="148" customWidth="1"/>
    <col min="2064" max="2064" width="13.42578125" style="148" customWidth="1"/>
    <col min="2065" max="2066" width="0" style="148" hidden="1" customWidth="1"/>
    <col min="2067" max="2067" width="10.28515625" style="148" customWidth="1"/>
    <col min="2068" max="2304" width="11.5703125" style="148"/>
    <col min="2305" max="2305" width="12.85546875" style="148" customWidth="1"/>
    <col min="2306" max="2307" width="11.42578125" style="148" customWidth="1"/>
    <col min="2308" max="2308" width="15.28515625" style="148" customWidth="1"/>
    <col min="2309" max="2309" width="14.85546875" style="148" customWidth="1"/>
    <col min="2310" max="2310" width="8.5703125" style="148" customWidth="1"/>
    <col min="2311" max="2311" width="9.42578125" style="148" customWidth="1"/>
    <col min="2312" max="2312" width="8.7109375" style="148" customWidth="1"/>
    <col min="2313" max="2313" width="10.42578125" style="148" customWidth="1"/>
    <col min="2314" max="2314" width="12.5703125" style="148" customWidth="1"/>
    <col min="2315" max="2315" width="13.140625" style="148" customWidth="1"/>
    <col min="2316" max="2316" width="13.7109375" style="148" customWidth="1"/>
    <col min="2317" max="2317" width="12.85546875" style="148" customWidth="1"/>
    <col min="2318" max="2318" width="11.42578125" style="148" customWidth="1"/>
    <col min="2319" max="2319" width="12.5703125" style="148" customWidth="1"/>
    <col min="2320" max="2320" width="13.42578125" style="148" customWidth="1"/>
    <col min="2321" max="2322" width="0" style="148" hidden="1" customWidth="1"/>
    <col min="2323" max="2323" width="10.28515625" style="148" customWidth="1"/>
    <col min="2324" max="2560" width="11.5703125" style="148"/>
    <col min="2561" max="2561" width="12.85546875" style="148" customWidth="1"/>
    <col min="2562" max="2563" width="11.42578125" style="148" customWidth="1"/>
    <col min="2564" max="2564" width="15.28515625" style="148" customWidth="1"/>
    <col min="2565" max="2565" width="14.85546875" style="148" customWidth="1"/>
    <col min="2566" max="2566" width="8.5703125" style="148" customWidth="1"/>
    <col min="2567" max="2567" width="9.42578125" style="148" customWidth="1"/>
    <col min="2568" max="2568" width="8.7109375" style="148" customWidth="1"/>
    <col min="2569" max="2569" width="10.42578125" style="148" customWidth="1"/>
    <col min="2570" max="2570" width="12.5703125" style="148" customWidth="1"/>
    <col min="2571" max="2571" width="13.140625" style="148" customWidth="1"/>
    <col min="2572" max="2572" width="13.7109375" style="148" customWidth="1"/>
    <col min="2573" max="2573" width="12.85546875" style="148" customWidth="1"/>
    <col min="2574" max="2574" width="11.42578125" style="148" customWidth="1"/>
    <col min="2575" max="2575" width="12.5703125" style="148" customWidth="1"/>
    <col min="2576" max="2576" width="13.42578125" style="148" customWidth="1"/>
    <col min="2577" max="2578" width="0" style="148" hidden="1" customWidth="1"/>
    <col min="2579" max="2579" width="10.28515625" style="148" customWidth="1"/>
    <col min="2580" max="2816" width="11.5703125" style="148"/>
    <col min="2817" max="2817" width="12.85546875" style="148" customWidth="1"/>
    <col min="2818" max="2819" width="11.42578125" style="148" customWidth="1"/>
    <col min="2820" max="2820" width="15.28515625" style="148" customWidth="1"/>
    <col min="2821" max="2821" width="14.85546875" style="148" customWidth="1"/>
    <col min="2822" max="2822" width="8.5703125" style="148" customWidth="1"/>
    <col min="2823" max="2823" width="9.42578125" style="148" customWidth="1"/>
    <col min="2824" max="2824" width="8.7109375" style="148" customWidth="1"/>
    <col min="2825" max="2825" width="10.42578125" style="148" customWidth="1"/>
    <col min="2826" max="2826" width="12.5703125" style="148" customWidth="1"/>
    <col min="2827" max="2827" width="13.140625" style="148" customWidth="1"/>
    <col min="2828" max="2828" width="13.7109375" style="148" customWidth="1"/>
    <col min="2829" max="2829" width="12.85546875" style="148" customWidth="1"/>
    <col min="2830" max="2830" width="11.42578125" style="148" customWidth="1"/>
    <col min="2831" max="2831" width="12.5703125" style="148" customWidth="1"/>
    <col min="2832" max="2832" width="13.42578125" style="148" customWidth="1"/>
    <col min="2833" max="2834" width="0" style="148" hidden="1" customWidth="1"/>
    <col min="2835" max="2835" width="10.28515625" style="148" customWidth="1"/>
    <col min="2836" max="3072" width="11.5703125" style="148"/>
    <col min="3073" max="3073" width="12.85546875" style="148" customWidth="1"/>
    <col min="3074" max="3075" width="11.42578125" style="148" customWidth="1"/>
    <col min="3076" max="3076" width="15.28515625" style="148" customWidth="1"/>
    <col min="3077" max="3077" width="14.85546875" style="148" customWidth="1"/>
    <col min="3078" max="3078" width="8.5703125" style="148" customWidth="1"/>
    <col min="3079" max="3079" width="9.42578125" style="148" customWidth="1"/>
    <col min="3080" max="3080" width="8.7109375" style="148" customWidth="1"/>
    <col min="3081" max="3081" width="10.42578125" style="148" customWidth="1"/>
    <col min="3082" max="3082" width="12.5703125" style="148" customWidth="1"/>
    <col min="3083" max="3083" width="13.140625" style="148" customWidth="1"/>
    <col min="3084" max="3084" width="13.7109375" style="148" customWidth="1"/>
    <col min="3085" max="3085" width="12.85546875" style="148" customWidth="1"/>
    <col min="3086" max="3086" width="11.42578125" style="148" customWidth="1"/>
    <col min="3087" max="3087" width="12.5703125" style="148" customWidth="1"/>
    <col min="3088" max="3088" width="13.42578125" style="148" customWidth="1"/>
    <col min="3089" max="3090" width="0" style="148" hidden="1" customWidth="1"/>
    <col min="3091" max="3091" width="10.28515625" style="148" customWidth="1"/>
    <col min="3092" max="3328" width="11.5703125" style="148"/>
    <col min="3329" max="3329" width="12.85546875" style="148" customWidth="1"/>
    <col min="3330" max="3331" width="11.42578125" style="148" customWidth="1"/>
    <col min="3332" max="3332" width="15.28515625" style="148" customWidth="1"/>
    <col min="3333" max="3333" width="14.85546875" style="148" customWidth="1"/>
    <col min="3334" max="3334" width="8.5703125" style="148" customWidth="1"/>
    <col min="3335" max="3335" width="9.42578125" style="148" customWidth="1"/>
    <col min="3336" max="3336" width="8.7109375" style="148" customWidth="1"/>
    <col min="3337" max="3337" width="10.42578125" style="148" customWidth="1"/>
    <col min="3338" max="3338" width="12.5703125" style="148" customWidth="1"/>
    <col min="3339" max="3339" width="13.140625" style="148" customWidth="1"/>
    <col min="3340" max="3340" width="13.7109375" style="148" customWidth="1"/>
    <col min="3341" max="3341" width="12.85546875" style="148" customWidth="1"/>
    <col min="3342" max="3342" width="11.42578125" style="148" customWidth="1"/>
    <col min="3343" max="3343" width="12.5703125" style="148" customWidth="1"/>
    <col min="3344" max="3344" width="13.42578125" style="148" customWidth="1"/>
    <col min="3345" max="3346" width="0" style="148" hidden="1" customWidth="1"/>
    <col min="3347" max="3347" width="10.28515625" style="148" customWidth="1"/>
    <col min="3348" max="3584" width="11.5703125" style="148"/>
    <col min="3585" max="3585" width="12.85546875" style="148" customWidth="1"/>
    <col min="3586" max="3587" width="11.42578125" style="148" customWidth="1"/>
    <col min="3588" max="3588" width="15.28515625" style="148" customWidth="1"/>
    <col min="3589" max="3589" width="14.85546875" style="148" customWidth="1"/>
    <col min="3590" max="3590" width="8.5703125" style="148" customWidth="1"/>
    <col min="3591" max="3591" width="9.42578125" style="148" customWidth="1"/>
    <col min="3592" max="3592" width="8.7109375" style="148" customWidth="1"/>
    <col min="3593" max="3593" width="10.42578125" style="148" customWidth="1"/>
    <col min="3594" max="3594" width="12.5703125" style="148" customWidth="1"/>
    <col min="3595" max="3595" width="13.140625" style="148" customWidth="1"/>
    <col min="3596" max="3596" width="13.7109375" style="148" customWidth="1"/>
    <col min="3597" max="3597" width="12.85546875" style="148" customWidth="1"/>
    <col min="3598" max="3598" width="11.42578125" style="148" customWidth="1"/>
    <col min="3599" max="3599" width="12.5703125" style="148" customWidth="1"/>
    <col min="3600" max="3600" width="13.42578125" style="148" customWidth="1"/>
    <col min="3601" max="3602" width="0" style="148" hidden="1" customWidth="1"/>
    <col min="3603" max="3603" width="10.28515625" style="148" customWidth="1"/>
    <col min="3604" max="3840" width="11.5703125" style="148"/>
    <col min="3841" max="3841" width="12.85546875" style="148" customWidth="1"/>
    <col min="3842" max="3843" width="11.42578125" style="148" customWidth="1"/>
    <col min="3844" max="3844" width="15.28515625" style="148" customWidth="1"/>
    <col min="3845" max="3845" width="14.85546875" style="148" customWidth="1"/>
    <col min="3846" max="3846" width="8.5703125" style="148" customWidth="1"/>
    <col min="3847" max="3847" width="9.42578125" style="148" customWidth="1"/>
    <col min="3848" max="3848" width="8.7109375" style="148" customWidth="1"/>
    <col min="3849" max="3849" width="10.42578125" style="148" customWidth="1"/>
    <col min="3850" max="3850" width="12.5703125" style="148" customWidth="1"/>
    <col min="3851" max="3851" width="13.140625" style="148" customWidth="1"/>
    <col min="3852" max="3852" width="13.7109375" style="148" customWidth="1"/>
    <col min="3853" max="3853" width="12.85546875" style="148" customWidth="1"/>
    <col min="3854" max="3854" width="11.42578125" style="148" customWidth="1"/>
    <col min="3855" max="3855" width="12.5703125" style="148" customWidth="1"/>
    <col min="3856" max="3856" width="13.42578125" style="148" customWidth="1"/>
    <col min="3857" max="3858" width="0" style="148" hidden="1" customWidth="1"/>
    <col min="3859" max="3859" width="10.28515625" style="148" customWidth="1"/>
    <col min="3860" max="4096" width="11.5703125" style="148"/>
    <col min="4097" max="4097" width="12.85546875" style="148" customWidth="1"/>
    <col min="4098" max="4099" width="11.42578125" style="148" customWidth="1"/>
    <col min="4100" max="4100" width="15.28515625" style="148" customWidth="1"/>
    <col min="4101" max="4101" width="14.85546875" style="148" customWidth="1"/>
    <col min="4102" max="4102" width="8.5703125" style="148" customWidth="1"/>
    <col min="4103" max="4103" width="9.42578125" style="148" customWidth="1"/>
    <col min="4104" max="4104" width="8.7109375" style="148" customWidth="1"/>
    <col min="4105" max="4105" width="10.42578125" style="148" customWidth="1"/>
    <col min="4106" max="4106" width="12.5703125" style="148" customWidth="1"/>
    <col min="4107" max="4107" width="13.140625" style="148" customWidth="1"/>
    <col min="4108" max="4108" width="13.7109375" style="148" customWidth="1"/>
    <col min="4109" max="4109" width="12.85546875" style="148" customWidth="1"/>
    <col min="4110" max="4110" width="11.42578125" style="148" customWidth="1"/>
    <col min="4111" max="4111" width="12.5703125" style="148" customWidth="1"/>
    <col min="4112" max="4112" width="13.42578125" style="148" customWidth="1"/>
    <col min="4113" max="4114" width="0" style="148" hidden="1" customWidth="1"/>
    <col min="4115" max="4115" width="10.28515625" style="148" customWidth="1"/>
    <col min="4116" max="4352" width="11.5703125" style="148"/>
    <col min="4353" max="4353" width="12.85546875" style="148" customWidth="1"/>
    <col min="4354" max="4355" width="11.42578125" style="148" customWidth="1"/>
    <col min="4356" max="4356" width="15.28515625" style="148" customWidth="1"/>
    <col min="4357" max="4357" width="14.85546875" style="148" customWidth="1"/>
    <col min="4358" max="4358" width="8.5703125" style="148" customWidth="1"/>
    <col min="4359" max="4359" width="9.42578125" style="148" customWidth="1"/>
    <col min="4360" max="4360" width="8.7109375" style="148" customWidth="1"/>
    <col min="4361" max="4361" width="10.42578125" style="148" customWidth="1"/>
    <col min="4362" max="4362" width="12.5703125" style="148" customWidth="1"/>
    <col min="4363" max="4363" width="13.140625" style="148" customWidth="1"/>
    <col min="4364" max="4364" width="13.7109375" style="148" customWidth="1"/>
    <col min="4365" max="4365" width="12.85546875" style="148" customWidth="1"/>
    <col min="4366" max="4366" width="11.42578125" style="148" customWidth="1"/>
    <col min="4367" max="4367" width="12.5703125" style="148" customWidth="1"/>
    <col min="4368" max="4368" width="13.42578125" style="148" customWidth="1"/>
    <col min="4369" max="4370" width="0" style="148" hidden="1" customWidth="1"/>
    <col min="4371" max="4371" width="10.28515625" style="148" customWidth="1"/>
    <col min="4372" max="4608" width="11.5703125" style="148"/>
    <col min="4609" max="4609" width="12.85546875" style="148" customWidth="1"/>
    <col min="4610" max="4611" width="11.42578125" style="148" customWidth="1"/>
    <col min="4612" max="4612" width="15.28515625" style="148" customWidth="1"/>
    <col min="4613" max="4613" width="14.85546875" style="148" customWidth="1"/>
    <col min="4614" max="4614" width="8.5703125" style="148" customWidth="1"/>
    <col min="4615" max="4615" width="9.42578125" style="148" customWidth="1"/>
    <col min="4616" max="4616" width="8.7109375" style="148" customWidth="1"/>
    <col min="4617" max="4617" width="10.42578125" style="148" customWidth="1"/>
    <col min="4618" max="4618" width="12.5703125" style="148" customWidth="1"/>
    <col min="4619" max="4619" width="13.140625" style="148" customWidth="1"/>
    <col min="4620" max="4620" width="13.7109375" style="148" customWidth="1"/>
    <col min="4621" max="4621" width="12.85546875" style="148" customWidth="1"/>
    <col min="4622" max="4622" width="11.42578125" style="148" customWidth="1"/>
    <col min="4623" max="4623" width="12.5703125" style="148" customWidth="1"/>
    <col min="4624" max="4624" width="13.42578125" style="148" customWidth="1"/>
    <col min="4625" max="4626" width="0" style="148" hidden="1" customWidth="1"/>
    <col min="4627" max="4627" width="10.28515625" style="148" customWidth="1"/>
    <col min="4628" max="4864" width="11.5703125" style="148"/>
    <col min="4865" max="4865" width="12.85546875" style="148" customWidth="1"/>
    <col min="4866" max="4867" width="11.42578125" style="148" customWidth="1"/>
    <col min="4868" max="4868" width="15.28515625" style="148" customWidth="1"/>
    <col min="4869" max="4869" width="14.85546875" style="148" customWidth="1"/>
    <col min="4870" max="4870" width="8.5703125" style="148" customWidth="1"/>
    <col min="4871" max="4871" width="9.42578125" style="148" customWidth="1"/>
    <col min="4872" max="4872" width="8.7109375" style="148" customWidth="1"/>
    <col min="4873" max="4873" width="10.42578125" style="148" customWidth="1"/>
    <col min="4874" max="4874" width="12.5703125" style="148" customWidth="1"/>
    <col min="4875" max="4875" width="13.140625" style="148" customWidth="1"/>
    <col min="4876" max="4876" width="13.7109375" style="148" customWidth="1"/>
    <col min="4877" max="4877" width="12.85546875" style="148" customWidth="1"/>
    <col min="4878" max="4878" width="11.42578125" style="148" customWidth="1"/>
    <col min="4879" max="4879" width="12.5703125" style="148" customWidth="1"/>
    <col min="4880" max="4880" width="13.42578125" style="148" customWidth="1"/>
    <col min="4881" max="4882" width="0" style="148" hidden="1" customWidth="1"/>
    <col min="4883" max="4883" width="10.28515625" style="148" customWidth="1"/>
    <col min="4884" max="5120" width="11.5703125" style="148"/>
    <col min="5121" max="5121" width="12.85546875" style="148" customWidth="1"/>
    <col min="5122" max="5123" width="11.42578125" style="148" customWidth="1"/>
    <col min="5124" max="5124" width="15.28515625" style="148" customWidth="1"/>
    <col min="5125" max="5125" width="14.85546875" style="148" customWidth="1"/>
    <col min="5126" max="5126" width="8.5703125" style="148" customWidth="1"/>
    <col min="5127" max="5127" width="9.42578125" style="148" customWidth="1"/>
    <col min="5128" max="5128" width="8.7109375" style="148" customWidth="1"/>
    <col min="5129" max="5129" width="10.42578125" style="148" customWidth="1"/>
    <col min="5130" max="5130" width="12.5703125" style="148" customWidth="1"/>
    <col min="5131" max="5131" width="13.140625" style="148" customWidth="1"/>
    <col min="5132" max="5132" width="13.7109375" style="148" customWidth="1"/>
    <col min="5133" max="5133" width="12.85546875" style="148" customWidth="1"/>
    <col min="5134" max="5134" width="11.42578125" style="148" customWidth="1"/>
    <col min="5135" max="5135" width="12.5703125" style="148" customWidth="1"/>
    <col min="5136" max="5136" width="13.42578125" style="148" customWidth="1"/>
    <col min="5137" max="5138" width="0" style="148" hidden="1" customWidth="1"/>
    <col min="5139" max="5139" width="10.28515625" style="148" customWidth="1"/>
    <col min="5140" max="5376" width="11.5703125" style="148"/>
    <col min="5377" max="5377" width="12.85546875" style="148" customWidth="1"/>
    <col min="5378" max="5379" width="11.42578125" style="148" customWidth="1"/>
    <col min="5380" max="5380" width="15.28515625" style="148" customWidth="1"/>
    <col min="5381" max="5381" width="14.85546875" style="148" customWidth="1"/>
    <col min="5382" max="5382" width="8.5703125" style="148" customWidth="1"/>
    <col min="5383" max="5383" width="9.42578125" style="148" customWidth="1"/>
    <col min="5384" max="5384" width="8.7109375" style="148" customWidth="1"/>
    <col min="5385" max="5385" width="10.42578125" style="148" customWidth="1"/>
    <col min="5386" max="5386" width="12.5703125" style="148" customWidth="1"/>
    <col min="5387" max="5387" width="13.140625" style="148" customWidth="1"/>
    <col min="5388" max="5388" width="13.7109375" style="148" customWidth="1"/>
    <col min="5389" max="5389" width="12.85546875" style="148" customWidth="1"/>
    <col min="5390" max="5390" width="11.42578125" style="148" customWidth="1"/>
    <col min="5391" max="5391" width="12.5703125" style="148" customWidth="1"/>
    <col min="5392" max="5392" width="13.42578125" style="148" customWidth="1"/>
    <col min="5393" max="5394" width="0" style="148" hidden="1" customWidth="1"/>
    <col min="5395" max="5395" width="10.28515625" style="148" customWidth="1"/>
    <col min="5396" max="5632" width="11.5703125" style="148"/>
    <col min="5633" max="5633" width="12.85546875" style="148" customWidth="1"/>
    <col min="5634" max="5635" width="11.42578125" style="148" customWidth="1"/>
    <col min="5636" max="5636" width="15.28515625" style="148" customWidth="1"/>
    <col min="5637" max="5637" width="14.85546875" style="148" customWidth="1"/>
    <col min="5638" max="5638" width="8.5703125" style="148" customWidth="1"/>
    <col min="5639" max="5639" width="9.42578125" style="148" customWidth="1"/>
    <col min="5640" max="5640" width="8.7109375" style="148" customWidth="1"/>
    <col min="5641" max="5641" width="10.42578125" style="148" customWidth="1"/>
    <col min="5642" max="5642" width="12.5703125" style="148" customWidth="1"/>
    <col min="5643" max="5643" width="13.140625" style="148" customWidth="1"/>
    <col min="5644" max="5644" width="13.7109375" style="148" customWidth="1"/>
    <col min="5645" max="5645" width="12.85546875" style="148" customWidth="1"/>
    <col min="5646" max="5646" width="11.42578125" style="148" customWidth="1"/>
    <col min="5647" max="5647" width="12.5703125" style="148" customWidth="1"/>
    <col min="5648" max="5648" width="13.42578125" style="148" customWidth="1"/>
    <col min="5649" max="5650" width="0" style="148" hidden="1" customWidth="1"/>
    <col min="5651" max="5651" width="10.28515625" style="148" customWidth="1"/>
    <col min="5652" max="5888" width="11.5703125" style="148"/>
    <col min="5889" max="5889" width="12.85546875" style="148" customWidth="1"/>
    <col min="5890" max="5891" width="11.42578125" style="148" customWidth="1"/>
    <col min="5892" max="5892" width="15.28515625" style="148" customWidth="1"/>
    <col min="5893" max="5893" width="14.85546875" style="148" customWidth="1"/>
    <col min="5894" max="5894" width="8.5703125" style="148" customWidth="1"/>
    <col min="5895" max="5895" width="9.42578125" style="148" customWidth="1"/>
    <col min="5896" max="5896" width="8.7109375" style="148" customWidth="1"/>
    <col min="5897" max="5897" width="10.42578125" style="148" customWidth="1"/>
    <col min="5898" max="5898" width="12.5703125" style="148" customWidth="1"/>
    <col min="5899" max="5899" width="13.140625" style="148" customWidth="1"/>
    <col min="5900" max="5900" width="13.7109375" style="148" customWidth="1"/>
    <col min="5901" max="5901" width="12.85546875" style="148" customWidth="1"/>
    <col min="5902" max="5902" width="11.42578125" style="148" customWidth="1"/>
    <col min="5903" max="5903" width="12.5703125" style="148" customWidth="1"/>
    <col min="5904" max="5904" width="13.42578125" style="148" customWidth="1"/>
    <col min="5905" max="5906" width="0" style="148" hidden="1" customWidth="1"/>
    <col min="5907" max="5907" width="10.28515625" style="148" customWidth="1"/>
    <col min="5908" max="6144" width="11.5703125" style="148"/>
    <col min="6145" max="6145" width="12.85546875" style="148" customWidth="1"/>
    <col min="6146" max="6147" width="11.42578125" style="148" customWidth="1"/>
    <col min="6148" max="6148" width="15.28515625" style="148" customWidth="1"/>
    <col min="6149" max="6149" width="14.85546875" style="148" customWidth="1"/>
    <col min="6150" max="6150" width="8.5703125" style="148" customWidth="1"/>
    <col min="6151" max="6151" width="9.42578125" style="148" customWidth="1"/>
    <col min="6152" max="6152" width="8.7109375" style="148" customWidth="1"/>
    <col min="6153" max="6153" width="10.42578125" style="148" customWidth="1"/>
    <col min="6154" max="6154" width="12.5703125" style="148" customWidth="1"/>
    <col min="6155" max="6155" width="13.140625" style="148" customWidth="1"/>
    <col min="6156" max="6156" width="13.7109375" style="148" customWidth="1"/>
    <col min="6157" max="6157" width="12.85546875" style="148" customWidth="1"/>
    <col min="6158" max="6158" width="11.42578125" style="148" customWidth="1"/>
    <col min="6159" max="6159" width="12.5703125" style="148" customWidth="1"/>
    <col min="6160" max="6160" width="13.42578125" style="148" customWidth="1"/>
    <col min="6161" max="6162" width="0" style="148" hidden="1" customWidth="1"/>
    <col min="6163" max="6163" width="10.28515625" style="148" customWidth="1"/>
    <col min="6164" max="6400" width="11.5703125" style="148"/>
    <col min="6401" max="6401" width="12.85546875" style="148" customWidth="1"/>
    <col min="6402" max="6403" width="11.42578125" style="148" customWidth="1"/>
    <col min="6404" max="6404" width="15.28515625" style="148" customWidth="1"/>
    <col min="6405" max="6405" width="14.85546875" style="148" customWidth="1"/>
    <col min="6406" max="6406" width="8.5703125" style="148" customWidth="1"/>
    <col min="6407" max="6407" width="9.42578125" style="148" customWidth="1"/>
    <col min="6408" max="6408" width="8.7109375" style="148" customWidth="1"/>
    <col min="6409" max="6409" width="10.42578125" style="148" customWidth="1"/>
    <col min="6410" max="6410" width="12.5703125" style="148" customWidth="1"/>
    <col min="6411" max="6411" width="13.140625" style="148" customWidth="1"/>
    <col min="6412" max="6412" width="13.7109375" style="148" customWidth="1"/>
    <col min="6413" max="6413" width="12.85546875" style="148" customWidth="1"/>
    <col min="6414" max="6414" width="11.42578125" style="148" customWidth="1"/>
    <col min="6415" max="6415" width="12.5703125" style="148" customWidth="1"/>
    <col min="6416" max="6416" width="13.42578125" style="148" customWidth="1"/>
    <col min="6417" max="6418" width="0" style="148" hidden="1" customWidth="1"/>
    <col min="6419" max="6419" width="10.28515625" style="148" customWidth="1"/>
    <col min="6420" max="6656" width="11.5703125" style="148"/>
    <col min="6657" max="6657" width="12.85546875" style="148" customWidth="1"/>
    <col min="6658" max="6659" width="11.42578125" style="148" customWidth="1"/>
    <col min="6660" max="6660" width="15.28515625" style="148" customWidth="1"/>
    <col min="6661" max="6661" width="14.85546875" style="148" customWidth="1"/>
    <col min="6662" max="6662" width="8.5703125" style="148" customWidth="1"/>
    <col min="6663" max="6663" width="9.42578125" style="148" customWidth="1"/>
    <col min="6664" max="6664" width="8.7109375" style="148" customWidth="1"/>
    <col min="6665" max="6665" width="10.42578125" style="148" customWidth="1"/>
    <col min="6666" max="6666" width="12.5703125" style="148" customWidth="1"/>
    <col min="6667" max="6667" width="13.140625" style="148" customWidth="1"/>
    <col min="6668" max="6668" width="13.7109375" style="148" customWidth="1"/>
    <col min="6669" max="6669" width="12.85546875" style="148" customWidth="1"/>
    <col min="6670" max="6670" width="11.42578125" style="148" customWidth="1"/>
    <col min="6671" max="6671" width="12.5703125" style="148" customWidth="1"/>
    <col min="6672" max="6672" width="13.42578125" style="148" customWidth="1"/>
    <col min="6673" max="6674" width="0" style="148" hidden="1" customWidth="1"/>
    <col min="6675" max="6675" width="10.28515625" style="148" customWidth="1"/>
    <col min="6676" max="6912" width="11.5703125" style="148"/>
    <col min="6913" max="6913" width="12.85546875" style="148" customWidth="1"/>
    <col min="6914" max="6915" width="11.42578125" style="148" customWidth="1"/>
    <col min="6916" max="6916" width="15.28515625" style="148" customWidth="1"/>
    <col min="6917" max="6917" width="14.85546875" style="148" customWidth="1"/>
    <col min="6918" max="6918" width="8.5703125" style="148" customWidth="1"/>
    <col min="6919" max="6919" width="9.42578125" style="148" customWidth="1"/>
    <col min="6920" max="6920" width="8.7109375" style="148" customWidth="1"/>
    <col min="6921" max="6921" width="10.42578125" style="148" customWidth="1"/>
    <col min="6922" max="6922" width="12.5703125" style="148" customWidth="1"/>
    <col min="6923" max="6923" width="13.140625" style="148" customWidth="1"/>
    <col min="6924" max="6924" width="13.7109375" style="148" customWidth="1"/>
    <col min="6925" max="6925" width="12.85546875" style="148" customWidth="1"/>
    <col min="6926" max="6926" width="11.42578125" style="148" customWidth="1"/>
    <col min="6927" max="6927" width="12.5703125" style="148" customWidth="1"/>
    <col min="6928" max="6928" width="13.42578125" style="148" customWidth="1"/>
    <col min="6929" max="6930" width="0" style="148" hidden="1" customWidth="1"/>
    <col min="6931" max="6931" width="10.28515625" style="148" customWidth="1"/>
    <col min="6932" max="7168" width="11.5703125" style="148"/>
    <col min="7169" max="7169" width="12.85546875" style="148" customWidth="1"/>
    <col min="7170" max="7171" width="11.42578125" style="148" customWidth="1"/>
    <col min="7172" max="7172" width="15.28515625" style="148" customWidth="1"/>
    <col min="7173" max="7173" width="14.85546875" style="148" customWidth="1"/>
    <col min="7174" max="7174" width="8.5703125" style="148" customWidth="1"/>
    <col min="7175" max="7175" width="9.42578125" style="148" customWidth="1"/>
    <col min="7176" max="7176" width="8.7109375" style="148" customWidth="1"/>
    <col min="7177" max="7177" width="10.42578125" style="148" customWidth="1"/>
    <col min="7178" max="7178" width="12.5703125" style="148" customWidth="1"/>
    <col min="7179" max="7179" width="13.140625" style="148" customWidth="1"/>
    <col min="7180" max="7180" width="13.7109375" style="148" customWidth="1"/>
    <col min="7181" max="7181" width="12.85546875" style="148" customWidth="1"/>
    <col min="7182" max="7182" width="11.42578125" style="148" customWidth="1"/>
    <col min="7183" max="7183" width="12.5703125" style="148" customWidth="1"/>
    <col min="7184" max="7184" width="13.42578125" style="148" customWidth="1"/>
    <col min="7185" max="7186" width="0" style="148" hidden="1" customWidth="1"/>
    <col min="7187" max="7187" width="10.28515625" style="148" customWidth="1"/>
    <col min="7188" max="7424" width="11.5703125" style="148"/>
    <col min="7425" max="7425" width="12.85546875" style="148" customWidth="1"/>
    <col min="7426" max="7427" width="11.42578125" style="148" customWidth="1"/>
    <col min="7428" max="7428" width="15.28515625" style="148" customWidth="1"/>
    <col min="7429" max="7429" width="14.85546875" style="148" customWidth="1"/>
    <col min="7430" max="7430" width="8.5703125" style="148" customWidth="1"/>
    <col min="7431" max="7431" width="9.42578125" style="148" customWidth="1"/>
    <col min="7432" max="7432" width="8.7109375" style="148" customWidth="1"/>
    <col min="7433" max="7433" width="10.42578125" style="148" customWidth="1"/>
    <col min="7434" max="7434" width="12.5703125" style="148" customWidth="1"/>
    <col min="7435" max="7435" width="13.140625" style="148" customWidth="1"/>
    <col min="7436" max="7436" width="13.7109375" style="148" customWidth="1"/>
    <col min="7437" max="7437" width="12.85546875" style="148" customWidth="1"/>
    <col min="7438" max="7438" width="11.42578125" style="148" customWidth="1"/>
    <col min="7439" max="7439" width="12.5703125" style="148" customWidth="1"/>
    <col min="7440" max="7440" width="13.42578125" style="148" customWidth="1"/>
    <col min="7441" max="7442" width="0" style="148" hidden="1" customWidth="1"/>
    <col min="7443" max="7443" width="10.28515625" style="148" customWidth="1"/>
    <col min="7444" max="7680" width="11.5703125" style="148"/>
    <col min="7681" max="7681" width="12.85546875" style="148" customWidth="1"/>
    <col min="7682" max="7683" width="11.42578125" style="148" customWidth="1"/>
    <col min="7684" max="7684" width="15.28515625" style="148" customWidth="1"/>
    <col min="7685" max="7685" width="14.85546875" style="148" customWidth="1"/>
    <col min="7686" max="7686" width="8.5703125" style="148" customWidth="1"/>
    <col min="7687" max="7687" width="9.42578125" style="148" customWidth="1"/>
    <col min="7688" max="7688" width="8.7109375" style="148" customWidth="1"/>
    <col min="7689" max="7689" width="10.42578125" style="148" customWidth="1"/>
    <col min="7690" max="7690" width="12.5703125" style="148" customWidth="1"/>
    <col min="7691" max="7691" width="13.140625" style="148" customWidth="1"/>
    <col min="7692" max="7692" width="13.7109375" style="148" customWidth="1"/>
    <col min="7693" max="7693" width="12.85546875" style="148" customWidth="1"/>
    <col min="7694" max="7694" width="11.42578125" style="148" customWidth="1"/>
    <col min="7695" max="7695" width="12.5703125" style="148" customWidth="1"/>
    <col min="7696" max="7696" width="13.42578125" style="148" customWidth="1"/>
    <col min="7697" max="7698" width="0" style="148" hidden="1" customWidth="1"/>
    <col min="7699" max="7699" width="10.28515625" style="148" customWidth="1"/>
    <col min="7700" max="7936" width="11.5703125" style="148"/>
    <col min="7937" max="7937" width="12.85546875" style="148" customWidth="1"/>
    <col min="7938" max="7939" width="11.42578125" style="148" customWidth="1"/>
    <col min="7940" max="7940" width="15.28515625" style="148" customWidth="1"/>
    <col min="7941" max="7941" width="14.85546875" style="148" customWidth="1"/>
    <col min="7942" max="7942" width="8.5703125" style="148" customWidth="1"/>
    <col min="7943" max="7943" width="9.42578125" style="148" customWidth="1"/>
    <col min="7944" max="7944" width="8.7109375" style="148" customWidth="1"/>
    <col min="7945" max="7945" width="10.42578125" style="148" customWidth="1"/>
    <col min="7946" max="7946" width="12.5703125" style="148" customWidth="1"/>
    <col min="7947" max="7947" width="13.140625" style="148" customWidth="1"/>
    <col min="7948" max="7948" width="13.7109375" style="148" customWidth="1"/>
    <col min="7949" max="7949" width="12.85546875" style="148" customWidth="1"/>
    <col min="7950" max="7950" width="11.42578125" style="148" customWidth="1"/>
    <col min="7951" max="7951" width="12.5703125" style="148" customWidth="1"/>
    <col min="7952" max="7952" width="13.42578125" style="148" customWidth="1"/>
    <col min="7953" max="7954" width="0" style="148" hidden="1" customWidth="1"/>
    <col min="7955" max="7955" width="10.28515625" style="148" customWidth="1"/>
    <col min="7956" max="8192" width="11.5703125" style="148"/>
    <col min="8193" max="8193" width="12.85546875" style="148" customWidth="1"/>
    <col min="8194" max="8195" width="11.42578125" style="148" customWidth="1"/>
    <col min="8196" max="8196" width="15.28515625" style="148" customWidth="1"/>
    <col min="8197" max="8197" width="14.85546875" style="148" customWidth="1"/>
    <col min="8198" max="8198" width="8.5703125" style="148" customWidth="1"/>
    <col min="8199" max="8199" width="9.42578125" style="148" customWidth="1"/>
    <col min="8200" max="8200" width="8.7109375" style="148" customWidth="1"/>
    <col min="8201" max="8201" width="10.42578125" style="148" customWidth="1"/>
    <col min="8202" max="8202" width="12.5703125" style="148" customWidth="1"/>
    <col min="8203" max="8203" width="13.140625" style="148" customWidth="1"/>
    <col min="8204" max="8204" width="13.7109375" style="148" customWidth="1"/>
    <col min="8205" max="8205" width="12.85546875" style="148" customWidth="1"/>
    <col min="8206" max="8206" width="11.42578125" style="148" customWidth="1"/>
    <col min="8207" max="8207" width="12.5703125" style="148" customWidth="1"/>
    <col min="8208" max="8208" width="13.42578125" style="148" customWidth="1"/>
    <col min="8209" max="8210" width="0" style="148" hidden="1" customWidth="1"/>
    <col min="8211" max="8211" width="10.28515625" style="148" customWidth="1"/>
    <col min="8212" max="8448" width="11.5703125" style="148"/>
    <col min="8449" max="8449" width="12.85546875" style="148" customWidth="1"/>
    <col min="8450" max="8451" width="11.42578125" style="148" customWidth="1"/>
    <col min="8452" max="8452" width="15.28515625" style="148" customWidth="1"/>
    <col min="8453" max="8453" width="14.85546875" style="148" customWidth="1"/>
    <col min="8454" max="8454" width="8.5703125" style="148" customWidth="1"/>
    <col min="8455" max="8455" width="9.42578125" style="148" customWidth="1"/>
    <col min="8456" max="8456" width="8.7109375" style="148" customWidth="1"/>
    <col min="8457" max="8457" width="10.42578125" style="148" customWidth="1"/>
    <col min="8458" max="8458" width="12.5703125" style="148" customWidth="1"/>
    <col min="8459" max="8459" width="13.140625" style="148" customWidth="1"/>
    <col min="8460" max="8460" width="13.7109375" style="148" customWidth="1"/>
    <col min="8461" max="8461" width="12.85546875" style="148" customWidth="1"/>
    <col min="8462" max="8462" width="11.42578125" style="148" customWidth="1"/>
    <col min="8463" max="8463" width="12.5703125" style="148" customWidth="1"/>
    <col min="8464" max="8464" width="13.42578125" style="148" customWidth="1"/>
    <col min="8465" max="8466" width="0" style="148" hidden="1" customWidth="1"/>
    <col min="8467" max="8467" width="10.28515625" style="148" customWidth="1"/>
    <col min="8468" max="8704" width="11.5703125" style="148"/>
    <col min="8705" max="8705" width="12.85546875" style="148" customWidth="1"/>
    <col min="8706" max="8707" width="11.42578125" style="148" customWidth="1"/>
    <col min="8708" max="8708" width="15.28515625" style="148" customWidth="1"/>
    <col min="8709" max="8709" width="14.85546875" style="148" customWidth="1"/>
    <col min="8710" max="8710" width="8.5703125" style="148" customWidth="1"/>
    <col min="8711" max="8711" width="9.42578125" style="148" customWidth="1"/>
    <col min="8712" max="8712" width="8.7109375" style="148" customWidth="1"/>
    <col min="8713" max="8713" width="10.42578125" style="148" customWidth="1"/>
    <col min="8714" max="8714" width="12.5703125" style="148" customWidth="1"/>
    <col min="8715" max="8715" width="13.140625" style="148" customWidth="1"/>
    <col min="8716" max="8716" width="13.7109375" style="148" customWidth="1"/>
    <col min="8717" max="8717" width="12.85546875" style="148" customWidth="1"/>
    <col min="8718" max="8718" width="11.42578125" style="148" customWidth="1"/>
    <col min="8719" max="8719" width="12.5703125" style="148" customWidth="1"/>
    <col min="8720" max="8720" width="13.42578125" style="148" customWidth="1"/>
    <col min="8721" max="8722" width="0" style="148" hidden="1" customWidth="1"/>
    <col min="8723" max="8723" width="10.28515625" style="148" customWidth="1"/>
    <col min="8724" max="8960" width="11.5703125" style="148"/>
    <col min="8961" max="8961" width="12.85546875" style="148" customWidth="1"/>
    <col min="8962" max="8963" width="11.42578125" style="148" customWidth="1"/>
    <col min="8964" max="8964" width="15.28515625" style="148" customWidth="1"/>
    <col min="8965" max="8965" width="14.85546875" style="148" customWidth="1"/>
    <col min="8966" max="8966" width="8.5703125" style="148" customWidth="1"/>
    <col min="8967" max="8967" width="9.42578125" style="148" customWidth="1"/>
    <col min="8968" max="8968" width="8.7109375" style="148" customWidth="1"/>
    <col min="8969" max="8969" width="10.42578125" style="148" customWidth="1"/>
    <col min="8970" max="8970" width="12.5703125" style="148" customWidth="1"/>
    <col min="8971" max="8971" width="13.140625" style="148" customWidth="1"/>
    <col min="8972" max="8972" width="13.7109375" style="148" customWidth="1"/>
    <col min="8973" max="8973" width="12.85546875" style="148" customWidth="1"/>
    <col min="8974" max="8974" width="11.42578125" style="148" customWidth="1"/>
    <col min="8975" max="8975" width="12.5703125" style="148" customWidth="1"/>
    <col min="8976" max="8976" width="13.42578125" style="148" customWidth="1"/>
    <col min="8977" max="8978" width="0" style="148" hidden="1" customWidth="1"/>
    <col min="8979" max="8979" width="10.28515625" style="148" customWidth="1"/>
    <col min="8980" max="9216" width="11.5703125" style="148"/>
    <col min="9217" max="9217" width="12.85546875" style="148" customWidth="1"/>
    <col min="9218" max="9219" width="11.42578125" style="148" customWidth="1"/>
    <col min="9220" max="9220" width="15.28515625" style="148" customWidth="1"/>
    <col min="9221" max="9221" width="14.85546875" style="148" customWidth="1"/>
    <col min="9222" max="9222" width="8.5703125" style="148" customWidth="1"/>
    <col min="9223" max="9223" width="9.42578125" style="148" customWidth="1"/>
    <col min="9224" max="9224" width="8.7109375" style="148" customWidth="1"/>
    <col min="9225" max="9225" width="10.42578125" style="148" customWidth="1"/>
    <col min="9226" max="9226" width="12.5703125" style="148" customWidth="1"/>
    <col min="9227" max="9227" width="13.140625" style="148" customWidth="1"/>
    <col min="9228" max="9228" width="13.7109375" style="148" customWidth="1"/>
    <col min="9229" max="9229" width="12.85546875" style="148" customWidth="1"/>
    <col min="9230" max="9230" width="11.42578125" style="148" customWidth="1"/>
    <col min="9231" max="9231" width="12.5703125" style="148" customWidth="1"/>
    <col min="9232" max="9232" width="13.42578125" style="148" customWidth="1"/>
    <col min="9233" max="9234" width="0" style="148" hidden="1" customWidth="1"/>
    <col min="9235" max="9235" width="10.28515625" style="148" customWidth="1"/>
    <col min="9236" max="9472" width="11.5703125" style="148"/>
    <col min="9473" max="9473" width="12.85546875" style="148" customWidth="1"/>
    <col min="9474" max="9475" width="11.42578125" style="148" customWidth="1"/>
    <col min="9476" max="9476" width="15.28515625" style="148" customWidth="1"/>
    <col min="9477" max="9477" width="14.85546875" style="148" customWidth="1"/>
    <col min="9478" max="9478" width="8.5703125" style="148" customWidth="1"/>
    <col min="9479" max="9479" width="9.42578125" style="148" customWidth="1"/>
    <col min="9480" max="9480" width="8.7109375" style="148" customWidth="1"/>
    <col min="9481" max="9481" width="10.42578125" style="148" customWidth="1"/>
    <col min="9482" max="9482" width="12.5703125" style="148" customWidth="1"/>
    <col min="9483" max="9483" width="13.140625" style="148" customWidth="1"/>
    <col min="9484" max="9484" width="13.7109375" style="148" customWidth="1"/>
    <col min="9485" max="9485" width="12.85546875" style="148" customWidth="1"/>
    <col min="9486" max="9486" width="11.42578125" style="148" customWidth="1"/>
    <col min="9487" max="9487" width="12.5703125" style="148" customWidth="1"/>
    <col min="9488" max="9488" width="13.42578125" style="148" customWidth="1"/>
    <col min="9489" max="9490" width="0" style="148" hidden="1" customWidth="1"/>
    <col min="9491" max="9491" width="10.28515625" style="148" customWidth="1"/>
    <col min="9492" max="9728" width="11.5703125" style="148"/>
    <col min="9729" max="9729" width="12.85546875" style="148" customWidth="1"/>
    <col min="9730" max="9731" width="11.42578125" style="148" customWidth="1"/>
    <col min="9732" max="9732" width="15.28515625" style="148" customWidth="1"/>
    <col min="9733" max="9733" width="14.85546875" style="148" customWidth="1"/>
    <col min="9734" max="9734" width="8.5703125" style="148" customWidth="1"/>
    <col min="9735" max="9735" width="9.42578125" style="148" customWidth="1"/>
    <col min="9736" max="9736" width="8.7109375" style="148" customWidth="1"/>
    <col min="9737" max="9737" width="10.42578125" style="148" customWidth="1"/>
    <col min="9738" max="9738" width="12.5703125" style="148" customWidth="1"/>
    <col min="9739" max="9739" width="13.140625" style="148" customWidth="1"/>
    <col min="9740" max="9740" width="13.7109375" style="148" customWidth="1"/>
    <col min="9741" max="9741" width="12.85546875" style="148" customWidth="1"/>
    <col min="9742" max="9742" width="11.42578125" style="148" customWidth="1"/>
    <col min="9743" max="9743" width="12.5703125" style="148" customWidth="1"/>
    <col min="9744" max="9744" width="13.42578125" style="148" customWidth="1"/>
    <col min="9745" max="9746" width="0" style="148" hidden="1" customWidth="1"/>
    <col min="9747" max="9747" width="10.28515625" style="148" customWidth="1"/>
    <col min="9748" max="9984" width="11.5703125" style="148"/>
    <col min="9985" max="9985" width="12.85546875" style="148" customWidth="1"/>
    <col min="9986" max="9987" width="11.42578125" style="148" customWidth="1"/>
    <col min="9988" max="9988" width="15.28515625" style="148" customWidth="1"/>
    <col min="9989" max="9989" width="14.85546875" style="148" customWidth="1"/>
    <col min="9990" max="9990" width="8.5703125" style="148" customWidth="1"/>
    <col min="9991" max="9991" width="9.42578125" style="148" customWidth="1"/>
    <col min="9992" max="9992" width="8.7109375" style="148" customWidth="1"/>
    <col min="9993" max="9993" width="10.42578125" style="148" customWidth="1"/>
    <col min="9994" max="9994" width="12.5703125" style="148" customWidth="1"/>
    <col min="9995" max="9995" width="13.140625" style="148" customWidth="1"/>
    <col min="9996" max="9996" width="13.7109375" style="148" customWidth="1"/>
    <col min="9997" max="9997" width="12.85546875" style="148" customWidth="1"/>
    <col min="9998" max="9998" width="11.42578125" style="148" customWidth="1"/>
    <col min="9999" max="9999" width="12.5703125" style="148" customWidth="1"/>
    <col min="10000" max="10000" width="13.42578125" style="148" customWidth="1"/>
    <col min="10001" max="10002" width="0" style="148" hidden="1" customWidth="1"/>
    <col min="10003" max="10003" width="10.28515625" style="148" customWidth="1"/>
    <col min="10004" max="10240" width="11.5703125" style="148"/>
    <col min="10241" max="10241" width="12.85546875" style="148" customWidth="1"/>
    <col min="10242" max="10243" width="11.42578125" style="148" customWidth="1"/>
    <col min="10244" max="10244" width="15.28515625" style="148" customWidth="1"/>
    <col min="10245" max="10245" width="14.85546875" style="148" customWidth="1"/>
    <col min="10246" max="10246" width="8.5703125" style="148" customWidth="1"/>
    <col min="10247" max="10247" width="9.42578125" style="148" customWidth="1"/>
    <col min="10248" max="10248" width="8.7109375" style="148" customWidth="1"/>
    <col min="10249" max="10249" width="10.42578125" style="148" customWidth="1"/>
    <col min="10250" max="10250" width="12.5703125" style="148" customWidth="1"/>
    <col min="10251" max="10251" width="13.140625" style="148" customWidth="1"/>
    <col min="10252" max="10252" width="13.7109375" style="148" customWidth="1"/>
    <col min="10253" max="10253" width="12.85546875" style="148" customWidth="1"/>
    <col min="10254" max="10254" width="11.42578125" style="148" customWidth="1"/>
    <col min="10255" max="10255" width="12.5703125" style="148" customWidth="1"/>
    <col min="10256" max="10256" width="13.42578125" style="148" customWidth="1"/>
    <col min="10257" max="10258" width="0" style="148" hidden="1" customWidth="1"/>
    <col min="10259" max="10259" width="10.28515625" style="148" customWidth="1"/>
    <col min="10260" max="10496" width="11.5703125" style="148"/>
    <col min="10497" max="10497" width="12.85546875" style="148" customWidth="1"/>
    <col min="10498" max="10499" width="11.42578125" style="148" customWidth="1"/>
    <col min="10500" max="10500" width="15.28515625" style="148" customWidth="1"/>
    <col min="10501" max="10501" width="14.85546875" style="148" customWidth="1"/>
    <col min="10502" max="10502" width="8.5703125" style="148" customWidth="1"/>
    <col min="10503" max="10503" width="9.42578125" style="148" customWidth="1"/>
    <col min="10504" max="10504" width="8.7109375" style="148" customWidth="1"/>
    <col min="10505" max="10505" width="10.42578125" style="148" customWidth="1"/>
    <col min="10506" max="10506" width="12.5703125" style="148" customWidth="1"/>
    <col min="10507" max="10507" width="13.140625" style="148" customWidth="1"/>
    <col min="10508" max="10508" width="13.7109375" style="148" customWidth="1"/>
    <col min="10509" max="10509" width="12.85546875" style="148" customWidth="1"/>
    <col min="10510" max="10510" width="11.42578125" style="148" customWidth="1"/>
    <col min="10511" max="10511" width="12.5703125" style="148" customWidth="1"/>
    <col min="10512" max="10512" width="13.42578125" style="148" customWidth="1"/>
    <col min="10513" max="10514" width="0" style="148" hidden="1" customWidth="1"/>
    <col min="10515" max="10515" width="10.28515625" style="148" customWidth="1"/>
    <col min="10516" max="10752" width="11.5703125" style="148"/>
    <col min="10753" max="10753" width="12.85546875" style="148" customWidth="1"/>
    <col min="10754" max="10755" width="11.42578125" style="148" customWidth="1"/>
    <col min="10756" max="10756" width="15.28515625" style="148" customWidth="1"/>
    <col min="10757" max="10757" width="14.85546875" style="148" customWidth="1"/>
    <col min="10758" max="10758" width="8.5703125" style="148" customWidth="1"/>
    <col min="10759" max="10759" width="9.42578125" style="148" customWidth="1"/>
    <col min="10760" max="10760" width="8.7109375" style="148" customWidth="1"/>
    <col min="10761" max="10761" width="10.42578125" style="148" customWidth="1"/>
    <col min="10762" max="10762" width="12.5703125" style="148" customWidth="1"/>
    <col min="10763" max="10763" width="13.140625" style="148" customWidth="1"/>
    <col min="10764" max="10764" width="13.7109375" style="148" customWidth="1"/>
    <col min="10765" max="10765" width="12.85546875" style="148" customWidth="1"/>
    <col min="10766" max="10766" width="11.42578125" style="148" customWidth="1"/>
    <col min="10767" max="10767" width="12.5703125" style="148" customWidth="1"/>
    <col min="10768" max="10768" width="13.42578125" style="148" customWidth="1"/>
    <col min="10769" max="10770" width="0" style="148" hidden="1" customWidth="1"/>
    <col min="10771" max="10771" width="10.28515625" style="148" customWidth="1"/>
    <col min="10772" max="11008" width="11.5703125" style="148"/>
    <col min="11009" max="11009" width="12.85546875" style="148" customWidth="1"/>
    <col min="11010" max="11011" width="11.42578125" style="148" customWidth="1"/>
    <col min="11012" max="11012" width="15.28515625" style="148" customWidth="1"/>
    <col min="11013" max="11013" width="14.85546875" style="148" customWidth="1"/>
    <col min="11014" max="11014" width="8.5703125" style="148" customWidth="1"/>
    <col min="11015" max="11015" width="9.42578125" style="148" customWidth="1"/>
    <col min="11016" max="11016" width="8.7109375" style="148" customWidth="1"/>
    <col min="11017" max="11017" width="10.42578125" style="148" customWidth="1"/>
    <col min="11018" max="11018" width="12.5703125" style="148" customWidth="1"/>
    <col min="11019" max="11019" width="13.140625" style="148" customWidth="1"/>
    <col min="11020" max="11020" width="13.7109375" style="148" customWidth="1"/>
    <col min="11021" max="11021" width="12.85546875" style="148" customWidth="1"/>
    <col min="11022" max="11022" width="11.42578125" style="148" customWidth="1"/>
    <col min="11023" max="11023" width="12.5703125" style="148" customWidth="1"/>
    <col min="11024" max="11024" width="13.42578125" style="148" customWidth="1"/>
    <col min="11025" max="11026" width="0" style="148" hidden="1" customWidth="1"/>
    <col min="11027" max="11027" width="10.28515625" style="148" customWidth="1"/>
    <col min="11028" max="11264" width="11.5703125" style="148"/>
    <col min="11265" max="11265" width="12.85546875" style="148" customWidth="1"/>
    <col min="11266" max="11267" width="11.42578125" style="148" customWidth="1"/>
    <col min="11268" max="11268" width="15.28515625" style="148" customWidth="1"/>
    <col min="11269" max="11269" width="14.85546875" style="148" customWidth="1"/>
    <col min="11270" max="11270" width="8.5703125" style="148" customWidth="1"/>
    <col min="11271" max="11271" width="9.42578125" style="148" customWidth="1"/>
    <col min="11272" max="11272" width="8.7109375" style="148" customWidth="1"/>
    <col min="11273" max="11273" width="10.42578125" style="148" customWidth="1"/>
    <col min="11274" max="11274" width="12.5703125" style="148" customWidth="1"/>
    <col min="11275" max="11275" width="13.140625" style="148" customWidth="1"/>
    <col min="11276" max="11276" width="13.7109375" style="148" customWidth="1"/>
    <col min="11277" max="11277" width="12.85546875" style="148" customWidth="1"/>
    <col min="11278" max="11278" width="11.42578125" style="148" customWidth="1"/>
    <col min="11279" max="11279" width="12.5703125" style="148" customWidth="1"/>
    <col min="11280" max="11280" width="13.42578125" style="148" customWidth="1"/>
    <col min="11281" max="11282" width="0" style="148" hidden="1" customWidth="1"/>
    <col min="11283" max="11283" width="10.28515625" style="148" customWidth="1"/>
    <col min="11284" max="11520" width="11.5703125" style="148"/>
    <col min="11521" max="11521" width="12.85546875" style="148" customWidth="1"/>
    <col min="11522" max="11523" width="11.42578125" style="148" customWidth="1"/>
    <col min="11524" max="11524" width="15.28515625" style="148" customWidth="1"/>
    <col min="11525" max="11525" width="14.85546875" style="148" customWidth="1"/>
    <col min="11526" max="11526" width="8.5703125" style="148" customWidth="1"/>
    <col min="11527" max="11527" width="9.42578125" style="148" customWidth="1"/>
    <col min="11528" max="11528" width="8.7109375" style="148" customWidth="1"/>
    <col min="11529" max="11529" width="10.42578125" style="148" customWidth="1"/>
    <col min="11530" max="11530" width="12.5703125" style="148" customWidth="1"/>
    <col min="11531" max="11531" width="13.140625" style="148" customWidth="1"/>
    <col min="11532" max="11532" width="13.7109375" style="148" customWidth="1"/>
    <col min="11533" max="11533" width="12.85546875" style="148" customWidth="1"/>
    <col min="11534" max="11534" width="11.42578125" style="148" customWidth="1"/>
    <col min="11535" max="11535" width="12.5703125" style="148" customWidth="1"/>
    <col min="11536" max="11536" width="13.42578125" style="148" customWidth="1"/>
    <col min="11537" max="11538" width="0" style="148" hidden="1" customWidth="1"/>
    <col min="11539" max="11539" width="10.28515625" style="148" customWidth="1"/>
    <col min="11540" max="11776" width="11.5703125" style="148"/>
    <col min="11777" max="11777" width="12.85546875" style="148" customWidth="1"/>
    <col min="11778" max="11779" width="11.42578125" style="148" customWidth="1"/>
    <col min="11780" max="11780" width="15.28515625" style="148" customWidth="1"/>
    <col min="11781" max="11781" width="14.85546875" style="148" customWidth="1"/>
    <col min="11782" max="11782" width="8.5703125" style="148" customWidth="1"/>
    <col min="11783" max="11783" width="9.42578125" style="148" customWidth="1"/>
    <col min="11784" max="11784" width="8.7109375" style="148" customWidth="1"/>
    <col min="11785" max="11785" width="10.42578125" style="148" customWidth="1"/>
    <col min="11786" max="11786" width="12.5703125" style="148" customWidth="1"/>
    <col min="11787" max="11787" width="13.140625" style="148" customWidth="1"/>
    <col min="11788" max="11788" width="13.7109375" style="148" customWidth="1"/>
    <col min="11789" max="11789" width="12.85546875" style="148" customWidth="1"/>
    <col min="11790" max="11790" width="11.42578125" style="148" customWidth="1"/>
    <col min="11791" max="11791" width="12.5703125" style="148" customWidth="1"/>
    <col min="11792" max="11792" width="13.42578125" style="148" customWidth="1"/>
    <col min="11793" max="11794" width="0" style="148" hidden="1" customWidth="1"/>
    <col min="11795" max="11795" width="10.28515625" style="148" customWidth="1"/>
    <col min="11796" max="12032" width="11.5703125" style="148"/>
    <col min="12033" max="12033" width="12.85546875" style="148" customWidth="1"/>
    <col min="12034" max="12035" width="11.42578125" style="148" customWidth="1"/>
    <col min="12036" max="12036" width="15.28515625" style="148" customWidth="1"/>
    <col min="12037" max="12037" width="14.85546875" style="148" customWidth="1"/>
    <col min="12038" max="12038" width="8.5703125" style="148" customWidth="1"/>
    <col min="12039" max="12039" width="9.42578125" style="148" customWidth="1"/>
    <col min="12040" max="12040" width="8.7109375" style="148" customWidth="1"/>
    <col min="12041" max="12041" width="10.42578125" style="148" customWidth="1"/>
    <col min="12042" max="12042" width="12.5703125" style="148" customWidth="1"/>
    <col min="12043" max="12043" width="13.140625" style="148" customWidth="1"/>
    <col min="12044" max="12044" width="13.7109375" style="148" customWidth="1"/>
    <col min="12045" max="12045" width="12.85546875" style="148" customWidth="1"/>
    <col min="12046" max="12046" width="11.42578125" style="148" customWidth="1"/>
    <col min="12047" max="12047" width="12.5703125" style="148" customWidth="1"/>
    <col min="12048" max="12048" width="13.42578125" style="148" customWidth="1"/>
    <col min="12049" max="12050" width="0" style="148" hidden="1" customWidth="1"/>
    <col min="12051" max="12051" width="10.28515625" style="148" customWidth="1"/>
    <col min="12052" max="12288" width="11.5703125" style="148"/>
    <col min="12289" max="12289" width="12.85546875" style="148" customWidth="1"/>
    <col min="12290" max="12291" width="11.42578125" style="148" customWidth="1"/>
    <col min="12292" max="12292" width="15.28515625" style="148" customWidth="1"/>
    <col min="12293" max="12293" width="14.85546875" style="148" customWidth="1"/>
    <col min="12294" max="12294" width="8.5703125" style="148" customWidth="1"/>
    <col min="12295" max="12295" width="9.42578125" style="148" customWidth="1"/>
    <col min="12296" max="12296" width="8.7109375" style="148" customWidth="1"/>
    <col min="12297" max="12297" width="10.42578125" style="148" customWidth="1"/>
    <col min="12298" max="12298" width="12.5703125" style="148" customWidth="1"/>
    <col min="12299" max="12299" width="13.140625" style="148" customWidth="1"/>
    <col min="12300" max="12300" width="13.7109375" style="148" customWidth="1"/>
    <col min="12301" max="12301" width="12.85546875" style="148" customWidth="1"/>
    <col min="12302" max="12302" width="11.42578125" style="148" customWidth="1"/>
    <col min="12303" max="12303" width="12.5703125" style="148" customWidth="1"/>
    <col min="12304" max="12304" width="13.42578125" style="148" customWidth="1"/>
    <col min="12305" max="12306" width="0" style="148" hidden="1" customWidth="1"/>
    <col min="12307" max="12307" width="10.28515625" style="148" customWidth="1"/>
    <col min="12308" max="12544" width="11.5703125" style="148"/>
    <col min="12545" max="12545" width="12.85546875" style="148" customWidth="1"/>
    <col min="12546" max="12547" width="11.42578125" style="148" customWidth="1"/>
    <col min="12548" max="12548" width="15.28515625" style="148" customWidth="1"/>
    <col min="12549" max="12549" width="14.85546875" style="148" customWidth="1"/>
    <col min="12550" max="12550" width="8.5703125" style="148" customWidth="1"/>
    <col min="12551" max="12551" width="9.42578125" style="148" customWidth="1"/>
    <col min="12552" max="12552" width="8.7109375" style="148" customWidth="1"/>
    <col min="12553" max="12553" width="10.42578125" style="148" customWidth="1"/>
    <col min="12554" max="12554" width="12.5703125" style="148" customWidth="1"/>
    <col min="12555" max="12555" width="13.140625" style="148" customWidth="1"/>
    <col min="12556" max="12556" width="13.7109375" style="148" customWidth="1"/>
    <col min="12557" max="12557" width="12.85546875" style="148" customWidth="1"/>
    <col min="12558" max="12558" width="11.42578125" style="148" customWidth="1"/>
    <col min="12559" max="12559" width="12.5703125" style="148" customWidth="1"/>
    <col min="12560" max="12560" width="13.42578125" style="148" customWidth="1"/>
    <col min="12561" max="12562" width="0" style="148" hidden="1" customWidth="1"/>
    <col min="12563" max="12563" width="10.28515625" style="148" customWidth="1"/>
    <col min="12564" max="12800" width="11.5703125" style="148"/>
    <col min="12801" max="12801" width="12.85546875" style="148" customWidth="1"/>
    <col min="12802" max="12803" width="11.42578125" style="148" customWidth="1"/>
    <col min="12804" max="12804" width="15.28515625" style="148" customWidth="1"/>
    <col min="12805" max="12805" width="14.85546875" style="148" customWidth="1"/>
    <col min="12806" max="12806" width="8.5703125" style="148" customWidth="1"/>
    <col min="12807" max="12807" width="9.42578125" style="148" customWidth="1"/>
    <col min="12808" max="12808" width="8.7109375" style="148" customWidth="1"/>
    <col min="12809" max="12809" width="10.42578125" style="148" customWidth="1"/>
    <col min="12810" max="12810" width="12.5703125" style="148" customWidth="1"/>
    <col min="12811" max="12811" width="13.140625" style="148" customWidth="1"/>
    <col min="12812" max="12812" width="13.7109375" style="148" customWidth="1"/>
    <col min="12813" max="12813" width="12.85546875" style="148" customWidth="1"/>
    <col min="12814" max="12814" width="11.42578125" style="148" customWidth="1"/>
    <col min="12815" max="12815" width="12.5703125" style="148" customWidth="1"/>
    <col min="12816" max="12816" width="13.42578125" style="148" customWidth="1"/>
    <col min="12817" max="12818" width="0" style="148" hidden="1" customWidth="1"/>
    <col min="12819" max="12819" width="10.28515625" style="148" customWidth="1"/>
    <col min="12820" max="13056" width="11.5703125" style="148"/>
    <col min="13057" max="13057" width="12.85546875" style="148" customWidth="1"/>
    <col min="13058" max="13059" width="11.42578125" style="148" customWidth="1"/>
    <col min="13060" max="13060" width="15.28515625" style="148" customWidth="1"/>
    <col min="13061" max="13061" width="14.85546875" style="148" customWidth="1"/>
    <col min="13062" max="13062" width="8.5703125" style="148" customWidth="1"/>
    <col min="13063" max="13063" width="9.42578125" style="148" customWidth="1"/>
    <col min="13064" max="13064" width="8.7109375" style="148" customWidth="1"/>
    <col min="13065" max="13065" width="10.42578125" style="148" customWidth="1"/>
    <col min="13066" max="13066" width="12.5703125" style="148" customWidth="1"/>
    <col min="13067" max="13067" width="13.140625" style="148" customWidth="1"/>
    <col min="13068" max="13068" width="13.7109375" style="148" customWidth="1"/>
    <col min="13069" max="13069" width="12.85546875" style="148" customWidth="1"/>
    <col min="13070" max="13070" width="11.42578125" style="148" customWidth="1"/>
    <col min="13071" max="13071" width="12.5703125" style="148" customWidth="1"/>
    <col min="13072" max="13072" width="13.42578125" style="148" customWidth="1"/>
    <col min="13073" max="13074" width="0" style="148" hidden="1" customWidth="1"/>
    <col min="13075" max="13075" width="10.28515625" style="148" customWidth="1"/>
    <col min="13076" max="13312" width="11.5703125" style="148"/>
    <col min="13313" max="13313" width="12.85546875" style="148" customWidth="1"/>
    <col min="13314" max="13315" width="11.42578125" style="148" customWidth="1"/>
    <col min="13316" max="13316" width="15.28515625" style="148" customWidth="1"/>
    <col min="13317" max="13317" width="14.85546875" style="148" customWidth="1"/>
    <col min="13318" max="13318" width="8.5703125" style="148" customWidth="1"/>
    <col min="13319" max="13319" width="9.42578125" style="148" customWidth="1"/>
    <col min="13320" max="13320" width="8.7109375" style="148" customWidth="1"/>
    <col min="13321" max="13321" width="10.42578125" style="148" customWidth="1"/>
    <col min="13322" max="13322" width="12.5703125" style="148" customWidth="1"/>
    <col min="13323" max="13323" width="13.140625" style="148" customWidth="1"/>
    <col min="13324" max="13324" width="13.7109375" style="148" customWidth="1"/>
    <col min="13325" max="13325" width="12.85546875" style="148" customWidth="1"/>
    <col min="13326" max="13326" width="11.42578125" style="148" customWidth="1"/>
    <col min="13327" max="13327" width="12.5703125" style="148" customWidth="1"/>
    <col min="13328" max="13328" width="13.42578125" style="148" customWidth="1"/>
    <col min="13329" max="13330" width="0" style="148" hidden="1" customWidth="1"/>
    <col min="13331" max="13331" width="10.28515625" style="148" customWidth="1"/>
    <col min="13332" max="13568" width="11.5703125" style="148"/>
    <col min="13569" max="13569" width="12.85546875" style="148" customWidth="1"/>
    <col min="13570" max="13571" width="11.42578125" style="148" customWidth="1"/>
    <col min="13572" max="13572" width="15.28515625" style="148" customWidth="1"/>
    <col min="13573" max="13573" width="14.85546875" style="148" customWidth="1"/>
    <col min="13574" max="13574" width="8.5703125" style="148" customWidth="1"/>
    <col min="13575" max="13575" width="9.42578125" style="148" customWidth="1"/>
    <col min="13576" max="13576" width="8.7109375" style="148" customWidth="1"/>
    <col min="13577" max="13577" width="10.42578125" style="148" customWidth="1"/>
    <col min="13578" max="13578" width="12.5703125" style="148" customWidth="1"/>
    <col min="13579" max="13579" width="13.140625" style="148" customWidth="1"/>
    <col min="13580" max="13580" width="13.7109375" style="148" customWidth="1"/>
    <col min="13581" max="13581" width="12.85546875" style="148" customWidth="1"/>
    <col min="13582" max="13582" width="11.42578125" style="148" customWidth="1"/>
    <col min="13583" max="13583" width="12.5703125" style="148" customWidth="1"/>
    <col min="13584" max="13584" width="13.42578125" style="148" customWidth="1"/>
    <col min="13585" max="13586" width="0" style="148" hidden="1" customWidth="1"/>
    <col min="13587" max="13587" width="10.28515625" style="148" customWidth="1"/>
    <col min="13588" max="13824" width="11.5703125" style="148"/>
    <col min="13825" max="13825" width="12.85546875" style="148" customWidth="1"/>
    <col min="13826" max="13827" width="11.42578125" style="148" customWidth="1"/>
    <col min="13828" max="13828" width="15.28515625" style="148" customWidth="1"/>
    <col min="13829" max="13829" width="14.85546875" style="148" customWidth="1"/>
    <col min="13830" max="13830" width="8.5703125" style="148" customWidth="1"/>
    <col min="13831" max="13831" width="9.42578125" style="148" customWidth="1"/>
    <col min="13832" max="13832" width="8.7109375" style="148" customWidth="1"/>
    <col min="13833" max="13833" width="10.42578125" style="148" customWidth="1"/>
    <col min="13834" max="13834" width="12.5703125" style="148" customWidth="1"/>
    <col min="13835" max="13835" width="13.140625" style="148" customWidth="1"/>
    <col min="13836" max="13836" width="13.7109375" style="148" customWidth="1"/>
    <col min="13837" max="13837" width="12.85546875" style="148" customWidth="1"/>
    <col min="13838" max="13838" width="11.42578125" style="148" customWidth="1"/>
    <col min="13839" max="13839" width="12.5703125" style="148" customWidth="1"/>
    <col min="13840" max="13840" width="13.42578125" style="148" customWidth="1"/>
    <col min="13841" max="13842" width="0" style="148" hidden="1" customWidth="1"/>
    <col min="13843" max="13843" width="10.28515625" style="148" customWidth="1"/>
    <col min="13844" max="14080" width="11.5703125" style="148"/>
    <col min="14081" max="14081" width="12.85546875" style="148" customWidth="1"/>
    <col min="14082" max="14083" width="11.42578125" style="148" customWidth="1"/>
    <col min="14084" max="14084" width="15.28515625" style="148" customWidth="1"/>
    <col min="14085" max="14085" width="14.85546875" style="148" customWidth="1"/>
    <col min="14086" max="14086" width="8.5703125" style="148" customWidth="1"/>
    <col min="14087" max="14087" width="9.42578125" style="148" customWidth="1"/>
    <col min="14088" max="14088" width="8.7109375" style="148" customWidth="1"/>
    <col min="14089" max="14089" width="10.42578125" style="148" customWidth="1"/>
    <col min="14090" max="14090" width="12.5703125" style="148" customWidth="1"/>
    <col min="14091" max="14091" width="13.140625" style="148" customWidth="1"/>
    <col min="14092" max="14092" width="13.7109375" style="148" customWidth="1"/>
    <col min="14093" max="14093" width="12.85546875" style="148" customWidth="1"/>
    <col min="14094" max="14094" width="11.42578125" style="148" customWidth="1"/>
    <col min="14095" max="14095" width="12.5703125" style="148" customWidth="1"/>
    <col min="14096" max="14096" width="13.42578125" style="148" customWidth="1"/>
    <col min="14097" max="14098" width="0" style="148" hidden="1" customWidth="1"/>
    <col min="14099" max="14099" width="10.28515625" style="148" customWidth="1"/>
    <col min="14100" max="14336" width="11.5703125" style="148"/>
    <col min="14337" max="14337" width="12.85546875" style="148" customWidth="1"/>
    <col min="14338" max="14339" width="11.42578125" style="148" customWidth="1"/>
    <col min="14340" max="14340" width="15.28515625" style="148" customWidth="1"/>
    <col min="14341" max="14341" width="14.85546875" style="148" customWidth="1"/>
    <col min="14342" max="14342" width="8.5703125" style="148" customWidth="1"/>
    <col min="14343" max="14343" width="9.42578125" style="148" customWidth="1"/>
    <col min="14344" max="14344" width="8.7109375" style="148" customWidth="1"/>
    <col min="14345" max="14345" width="10.42578125" style="148" customWidth="1"/>
    <col min="14346" max="14346" width="12.5703125" style="148" customWidth="1"/>
    <col min="14347" max="14347" width="13.140625" style="148" customWidth="1"/>
    <col min="14348" max="14348" width="13.7109375" style="148" customWidth="1"/>
    <col min="14349" max="14349" width="12.85546875" style="148" customWidth="1"/>
    <col min="14350" max="14350" width="11.42578125" style="148" customWidth="1"/>
    <col min="14351" max="14351" width="12.5703125" style="148" customWidth="1"/>
    <col min="14352" max="14352" width="13.42578125" style="148" customWidth="1"/>
    <col min="14353" max="14354" width="0" style="148" hidden="1" customWidth="1"/>
    <col min="14355" max="14355" width="10.28515625" style="148" customWidth="1"/>
    <col min="14356" max="14592" width="11.5703125" style="148"/>
    <col min="14593" max="14593" width="12.85546875" style="148" customWidth="1"/>
    <col min="14594" max="14595" width="11.42578125" style="148" customWidth="1"/>
    <col min="14596" max="14596" width="15.28515625" style="148" customWidth="1"/>
    <col min="14597" max="14597" width="14.85546875" style="148" customWidth="1"/>
    <col min="14598" max="14598" width="8.5703125" style="148" customWidth="1"/>
    <col min="14599" max="14599" width="9.42578125" style="148" customWidth="1"/>
    <col min="14600" max="14600" width="8.7109375" style="148" customWidth="1"/>
    <col min="14601" max="14601" width="10.42578125" style="148" customWidth="1"/>
    <col min="14602" max="14602" width="12.5703125" style="148" customWidth="1"/>
    <col min="14603" max="14603" width="13.140625" style="148" customWidth="1"/>
    <col min="14604" max="14604" width="13.7109375" style="148" customWidth="1"/>
    <col min="14605" max="14605" width="12.85546875" style="148" customWidth="1"/>
    <col min="14606" max="14606" width="11.42578125" style="148" customWidth="1"/>
    <col min="14607" max="14607" width="12.5703125" style="148" customWidth="1"/>
    <col min="14608" max="14608" width="13.42578125" style="148" customWidth="1"/>
    <col min="14609" max="14610" width="0" style="148" hidden="1" customWidth="1"/>
    <col min="14611" max="14611" width="10.28515625" style="148" customWidth="1"/>
    <col min="14612" max="14848" width="11.5703125" style="148"/>
    <col min="14849" max="14849" width="12.85546875" style="148" customWidth="1"/>
    <col min="14850" max="14851" width="11.42578125" style="148" customWidth="1"/>
    <col min="14852" max="14852" width="15.28515625" style="148" customWidth="1"/>
    <col min="14853" max="14853" width="14.85546875" style="148" customWidth="1"/>
    <col min="14854" max="14854" width="8.5703125" style="148" customWidth="1"/>
    <col min="14855" max="14855" width="9.42578125" style="148" customWidth="1"/>
    <col min="14856" max="14856" width="8.7109375" style="148" customWidth="1"/>
    <col min="14857" max="14857" width="10.42578125" style="148" customWidth="1"/>
    <col min="14858" max="14858" width="12.5703125" style="148" customWidth="1"/>
    <col min="14859" max="14859" width="13.140625" style="148" customWidth="1"/>
    <col min="14860" max="14860" width="13.7109375" style="148" customWidth="1"/>
    <col min="14861" max="14861" width="12.85546875" style="148" customWidth="1"/>
    <col min="14862" max="14862" width="11.42578125" style="148" customWidth="1"/>
    <col min="14863" max="14863" width="12.5703125" style="148" customWidth="1"/>
    <col min="14864" max="14864" width="13.42578125" style="148" customWidth="1"/>
    <col min="14865" max="14866" width="0" style="148" hidden="1" customWidth="1"/>
    <col min="14867" max="14867" width="10.28515625" style="148" customWidth="1"/>
    <col min="14868" max="15104" width="11.5703125" style="148"/>
    <col min="15105" max="15105" width="12.85546875" style="148" customWidth="1"/>
    <col min="15106" max="15107" width="11.42578125" style="148" customWidth="1"/>
    <col min="15108" max="15108" width="15.28515625" style="148" customWidth="1"/>
    <col min="15109" max="15109" width="14.85546875" style="148" customWidth="1"/>
    <col min="15110" max="15110" width="8.5703125" style="148" customWidth="1"/>
    <col min="15111" max="15111" width="9.42578125" style="148" customWidth="1"/>
    <col min="15112" max="15112" width="8.7109375" style="148" customWidth="1"/>
    <col min="15113" max="15113" width="10.42578125" style="148" customWidth="1"/>
    <col min="15114" max="15114" width="12.5703125" style="148" customWidth="1"/>
    <col min="15115" max="15115" width="13.140625" style="148" customWidth="1"/>
    <col min="15116" max="15116" width="13.7109375" style="148" customWidth="1"/>
    <col min="15117" max="15117" width="12.85546875" style="148" customWidth="1"/>
    <col min="15118" max="15118" width="11.42578125" style="148" customWidth="1"/>
    <col min="15119" max="15119" width="12.5703125" style="148" customWidth="1"/>
    <col min="15120" max="15120" width="13.42578125" style="148" customWidth="1"/>
    <col min="15121" max="15122" width="0" style="148" hidden="1" customWidth="1"/>
    <col min="15123" max="15123" width="10.28515625" style="148" customWidth="1"/>
    <col min="15124" max="15360" width="11.5703125" style="148"/>
    <col min="15361" max="15361" width="12.85546875" style="148" customWidth="1"/>
    <col min="15362" max="15363" width="11.42578125" style="148" customWidth="1"/>
    <col min="15364" max="15364" width="15.28515625" style="148" customWidth="1"/>
    <col min="15365" max="15365" width="14.85546875" style="148" customWidth="1"/>
    <col min="15366" max="15366" width="8.5703125" style="148" customWidth="1"/>
    <col min="15367" max="15367" width="9.42578125" style="148" customWidth="1"/>
    <col min="15368" max="15368" width="8.7109375" style="148" customWidth="1"/>
    <col min="15369" max="15369" width="10.42578125" style="148" customWidth="1"/>
    <col min="15370" max="15370" width="12.5703125" style="148" customWidth="1"/>
    <col min="15371" max="15371" width="13.140625" style="148" customWidth="1"/>
    <col min="15372" max="15372" width="13.7109375" style="148" customWidth="1"/>
    <col min="15373" max="15373" width="12.85546875" style="148" customWidth="1"/>
    <col min="15374" max="15374" width="11.42578125" style="148" customWidth="1"/>
    <col min="15375" max="15375" width="12.5703125" style="148" customWidth="1"/>
    <col min="15376" max="15376" width="13.42578125" style="148" customWidth="1"/>
    <col min="15377" max="15378" width="0" style="148" hidden="1" customWidth="1"/>
    <col min="15379" max="15379" width="10.28515625" style="148" customWidth="1"/>
    <col min="15380" max="15616" width="11.5703125" style="148"/>
    <col min="15617" max="15617" width="12.85546875" style="148" customWidth="1"/>
    <col min="15618" max="15619" width="11.42578125" style="148" customWidth="1"/>
    <col min="15620" max="15620" width="15.28515625" style="148" customWidth="1"/>
    <col min="15621" max="15621" width="14.85546875" style="148" customWidth="1"/>
    <col min="15622" max="15622" width="8.5703125" style="148" customWidth="1"/>
    <col min="15623" max="15623" width="9.42578125" style="148" customWidth="1"/>
    <col min="15624" max="15624" width="8.7109375" style="148" customWidth="1"/>
    <col min="15625" max="15625" width="10.42578125" style="148" customWidth="1"/>
    <col min="15626" max="15626" width="12.5703125" style="148" customWidth="1"/>
    <col min="15627" max="15627" width="13.140625" style="148" customWidth="1"/>
    <col min="15628" max="15628" width="13.7109375" style="148" customWidth="1"/>
    <col min="15629" max="15629" width="12.85546875" style="148" customWidth="1"/>
    <col min="15630" max="15630" width="11.42578125" style="148" customWidth="1"/>
    <col min="15631" max="15631" width="12.5703125" style="148" customWidth="1"/>
    <col min="15632" max="15632" width="13.42578125" style="148" customWidth="1"/>
    <col min="15633" max="15634" width="0" style="148" hidden="1" customWidth="1"/>
    <col min="15635" max="15635" width="10.28515625" style="148" customWidth="1"/>
    <col min="15636" max="15872" width="11.5703125" style="148"/>
    <col min="15873" max="15873" width="12.85546875" style="148" customWidth="1"/>
    <col min="15874" max="15875" width="11.42578125" style="148" customWidth="1"/>
    <col min="15876" max="15876" width="15.28515625" style="148" customWidth="1"/>
    <col min="15877" max="15877" width="14.85546875" style="148" customWidth="1"/>
    <col min="15878" max="15878" width="8.5703125" style="148" customWidth="1"/>
    <col min="15879" max="15879" width="9.42578125" style="148" customWidth="1"/>
    <col min="15880" max="15880" width="8.7109375" style="148" customWidth="1"/>
    <col min="15881" max="15881" width="10.42578125" style="148" customWidth="1"/>
    <col min="15882" max="15882" width="12.5703125" style="148" customWidth="1"/>
    <col min="15883" max="15883" width="13.140625" style="148" customWidth="1"/>
    <col min="15884" max="15884" width="13.7109375" style="148" customWidth="1"/>
    <col min="15885" max="15885" width="12.85546875" style="148" customWidth="1"/>
    <col min="15886" max="15886" width="11.42578125" style="148" customWidth="1"/>
    <col min="15887" max="15887" width="12.5703125" style="148" customWidth="1"/>
    <col min="15888" max="15888" width="13.42578125" style="148" customWidth="1"/>
    <col min="15889" max="15890" width="0" style="148" hidden="1" customWidth="1"/>
    <col min="15891" max="15891" width="10.28515625" style="148" customWidth="1"/>
    <col min="15892" max="16128" width="11.5703125" style="148"/>
    <col min="16129" max="16129" width="12.85546875" style="148" customWidth="1"/>
    <col min="16130" max="16131" width="11.42578125" style="148" customWidth="1"/>
    <col min="16132" max="16132" width="15.28515625" style="148" customWidth="1"/>
    <col min="16133" max="16133" width="14.85546875" style="148" customWidth="1"/>
    <col min="16134" max="16134" width="8.5703125" style="148" customWidth="1"/>
    <col min="16135" max="16135" width="9.42578125" style="148" customWidth="1"/>
    <col min="16136" max="16136" width="8.7109375" style="148" customWidth="1"/>
    <col min="16137" max="16137" width="10.42578125" style="148" customWidth="1"/>
    <col min="16138" max="16138" width="12.5703125" style="148" customWidth="1"/>
    <col min="16139" max="16139" width="13.140625" style="148" customWidth="1"/>
    <col min="16140" max="16140" width="13.7109375" style="148" customWidth="1"/>
    <col min="16141" max="16141" width="12.85546875" style="148" customWidth="1"/>
    <col min="16142" max="16142" width="11.42578125" style="148" customWidth="1"/>
    <col min="16143" max="16143" width="12.5703125" style="148" customWidth="1"/>
    <col min="16144" max="16144" width="13.42578125" style="148" customWidth="1"/>
    <col min="16145" max="16146" width="0" style="148" hidden="1" customWidth="1"/>
    <col min="16147" max="16147" width="10.28515625" style="148" customWidth="1"/>
    <col min="16148" max="16384" width="11.5703125" style="148"/>
  </cols>
  <sheetData>
    <row r="2" spans="1:19" ht="14.45" x14ac:dyDescent="0.3">
      <c r="A2" s="2"/>
      <c r="B2" s="2"/>
    </row>
    <row r="3" spans="1:19" ht="14.45" x14ac:dyDescent="0.3">
      <c r="A3" s="2"/>
      <c r="B3" s="1"/>
    </row>
    <row r="4" spans="1:19" ht="14.45" x14ac:dyDescent="0.3">
      <c r="A4" s="2"/>
      <c r="B4" s="1"/>
      <c r="O4" s="151"/>
    </row>
    <row r="5" spans="1:19" ht="18" customHeight="1" x14ac:dyDescent="0.25">
      <c r="G5" s="148"/>
      <c r="I5" s="148"/>
    </row>
    <row r="6" spans="1:19" ht="18" customHeight="1" x14ac:dyDescent="0.3">
      <c r="A6" s="178" t="s">
        <v>36</v>
      </c>
      <c r="B6" s="178"/>
      <c r="C6" s="178"/>
      <c r="D6" s="6" t="s">
        <v>8</v>
      </c>
      <c r="E6" s="7"/>
      <c r="F6" s="151"/>
      <c r="G6" s="151"/>
      <c r="H6" s="182"/>
      <c r="I6" s="182"/>
      <c r="J6" s="182"/>
      <c r="K6" s="182"/>
      <c r="L6" s="7"/>
      <c r="M6" s="151"/>
      <c r="N6" s="151"/>
      <c r="O6" s="179"/>
      <c r="P6" s="179"/>
      <c r="Q6" s="151"/>
      <c r="R6" s="151"/>
      <c r="S6" s="151"/>
    </row>
    <row r="7" spans="1:19" ht="23.25" x14ac:dyDescent="0.35">
      <c r="A7" s="178"/>
      <c r="B7" s="178"/>
      <c r="C7" s="178"/>
      <c r="D7" s="6" t="s">
        <v>9</v>
      </c>
      <c r="E7" s="48" t="s">
        <v>37</v>
      </c>
      <c r="F7" s="8"/>
      <c r="G7" s="8"/>
      <c r="H7" s="182"/>
      <c r="I7" s="182"/>
      <c r="J7" s="182"/>
      <c r="K7" s="182"/>
      <c r="L7" s="9"/>
      <c r="M7" s="8"/>
      <c r="N7" s="8"/>
      <c r="O7" s="8"/>
      <c r="P7" s="8"/>
      <c r="Q7" s="8"/>
      <c r="R7" s="8"/>
      <c r="S7" s="8"/>
    </row>
    <row r="8" spans="1:19" ht="36.75" customHeight="1" x14ac:dyDescent="0.3">
      <c r="A8" s="180" t="s">
        <v>23</v>
      </c>
      <c r="B8" s="180"/>
      <c r="C8" s="180"/>
      <c r="D8" s="197" t="s">
        <v>86</v>
      </c>
      <c r="E8" s="197"/>
      <c r="F8" s="197"/>
      <c r="G8" s="197"/>
      <c r="H8" s="197"/>
      <c r="I8" s="181" t="s">
        <v>21</v>
      </c>
      <c r="J8" s="181"/>
      <c r="K8" s="181"/>
      <c r="L8" s="202">
        <v>61307</v>
      </c>
      <c r="M8" s="202"/>
      <c r="N8" s="10"/>
      <c r="O8" s="10"/>
      <c r="P8" s="146"/>
      <c r="Q8" s="11"/>
      <c r="R8" s="11"/>
      <c r="S8" s="12"/>
    </row>
    <row r="9" spans="1:19" ht="15.75" customHeight="1" x14ac:dyDescent="0.3">
      <c r="A9" s="144"/>
      <c r="B9" s="144"/>
      <c r="C9" s="13"/>
      <c r="D9" s="13"/>
      <c r="E9" s="13"/>
      <c r="F9" s="13"/>
      <c r="G9" s="13"/>
      <c r="H9" s="13"/>
      <c r="I9" s="145"/>
      <c r="J9" s="145"/>
      <c r="K9" s="14"/>
      <c r="L9" s="183"/>
      <c r="M9" s="183"/>
      <c r="N9" s="146"/>
      <c r="O9" s="146"/>
      <c r="P9" s="146"/>
      <c r="Q9" s="11"/>
      <c r="R9" s="11"/>
      <c r="S9" s="15"/>
    </row>
    <row r="10" spans="1:19" ht="15.75" customHeight="1" x14ac:dyDescent="0.3">
      <c r="A10" s="184" t="s">
        <v>22</v>
      </c>
      <c r="B10" s="184"/>
      <c r="C10" s="184"/>
      <c r="D10" s="199" t="s">
        <v>87</v>
      </c>
      <c r="E10" s="199"/>
      <c r="G10" s="148"/>
      <c r="I10" s="185" t="s">
        <v>24</v>
      </c>
      <c r="J10" s="185"/>
      <c r="K10" s="185"/>
      <c r="L10" s="200"/>
      <c r="M10" s="200"/>
      <c r="N10" s="146"/>
      <c r="O10" s="146"/>
      <c r="P10" s="146"/>
      <c r="Q10" s="11"/>
      <c r="R10" s="11"/>
      <c r="S10" s="15"/>
    </row>
    <row r="11" spans="1:19" ht="15" customHeight="1" x14ac:dyDescent="0.25">
      <c r="F11" s="16"/>
      <c r="G11" s="16"/>
      <c r="H11" s="16"/>
      <c r="I11" s="16"/>
      <c r="J11" s="17"/>
      <c r="K11" s="17"/>
      <c r="L11" s="17"/>
      <c r="M11" s="18"/>
      <c r="N11" s="19"/>
      <c r="O11" s="18"/>
      <c r="P11" s="18"/>
      <c r="Q11" s="18"/>
      <c r="R11" s="18"/>
      <c r="S11" s="18"/>
    </row>
    <row r="12" spans="1:19" s="20" customFormat="1" ht="21.75" customHeight="1" x14ac:dyDescent="0.2">
      <c r="A12" s="190" t="s">
        <v>10</v>
      </c>
      <c r="B12" s="191"/>
      <c r="C12" s="191"/>
      <c r="D12" s="191"/>
      <c r="E12" s="192" t="s">
        <v>29</v>
      </c>
      <c r="F12" s="194" t="s">
        <v>31</v>
      </c>
      <c r="G12" s="194"/>
      <c r="H12" s="194"/>
      <c r="I12" s="194"/>
      <c r="J12" s="194" t="s">
        <v>30</v>
      </c>
      <c r="K12" s="194"/>
      <c r="L12" s="194"/>
      <c r="M12" s="194"/>
      <c r="N12" s="194"/>
      <c r="O12" s="194"/>
      <c r="P12" s="149" t="s">
        <v>32</v>
      </c>
      <c r="Q12" s="149"/>
      <c r="R12" s="149"/>
      <c r="S12" s="186" t="s">
        <v>33</v>
      </c>
    </row>
    <row r="13" spans="1:19" s="22" customFormat="1" ht="46.5" customHeight="1" x14ac:dyDescent="0.25">
      <c r="A13" s="147" t="s">
        <v>25</v>
      </c>
      <c r="B13" s="147" t="s">
        <v>26</v>
      </c>
      <c r="C13" s="147" t="s">
        <v>27</v>
      </c>
      <c r="D13" s="147" t="s">
        <v>28</v>
      </c>
      <c r="E13" s="193"/>
      <c r="F13" s="147" t="s">
        <v>11</v>
      </c>
      <c r="G13" s="147" t="s">
        <v>0</v>
      </c>
      <c r="H13" s="147" t="s">
        <v>12</v>
      </c>
      <c r="I13" s="147" t="s">
        <v>13</v>
      </c>
      <c r="J13" s="147" t="s">
        <v>14</v>
      </c>
      <c r="K13" s="147" t="s">
        <v>15</v>
      </c>
      <c r="L13" s="147" t="s">
        <v>16</v>
      </c>
      <c r="M13" s="147" t="s">
        <v>17</v>
      </c>
      <c r="N13" s="147" t="s">
        <v>18</v>
      </c>
      <c r="O13" s="147" t="s">
        <v>19</v>
      </c>
      <c r="P13" s="147" t="s">
        <v>20</v>
      </c>
      <c r="Q13" s="21"/>
      <c r="R13" s="21"/>
      <c r="S13" s="186"/>
    </row>
    <row r="14" spans="1:19" s="40" customFormat="1" ht="48.75" customHeight="1" x14ac:dyDescent="0.3">
      <c r="A14" s="41"/>
      <c r="B14" s="38"/>
      <c r="C14" s="42"/>
      <c r="D14" s="39"/>
      <c r="E14" s="37"/>
      <c r="F14" s="38" t="s">
        <v>44</v>
      </c>
      <c r="G14" s="43"/>
      <c r="H14" s="44"/>
      <c r="I14" s="61"/>
      <c r="J14" s="47"/>
      <c r="K14" s="45"/>
      <c r="L14" s="45"/>
      <c r="M14" s="47"/>
      <c r="N14" s="47"/>
      <c r="O14" s="47"/>
      <c r="P14" s="47"/>
      <c r="Q14" s="46"/>
      <c r="R14" s="46"/>
      <c r="S14" s="47"/>
    </row>
    <row r="15" spans="1:19" s="40" customFormat="1" ht="48.75" customHeight="1" x14ac:dyDescent="0.3">
      <c r="A15" s="41" t="s">
        <v>166</v>
      </c>
      <c r="B15" s="38" t="s">
        <v>167</v>
      </c>
      <c r="C15" s="42">
        <v>42460</v>
      </c>
      <c r="D15" s="39" t="s">
        <v>168</v>
      </c>
      <c r="E15" s="37"/>
      <c r="F15" s="38">
        <v>1</v>
      </c>
      <c r="G15" s="43">
        <v>42451</v>
      </c>
      <c r="H15" s="44" t="s">
        <v>151</v>
      </c>
      <c r="I15" s="61" t="s">
        <v>88</v>
      </c>
      <c r="J15" s="47">
        <v>588596.41</v>
      </c>
      <c r="K15" s="45"/>
      <c r="L15" s="45"/>
      <c r="M15" s="47">
        <f>+J15</f>
        <v>588596.41</v>
      </c>
      <c r="N15" s="47"/>
      <c r="O15" s="47">
        <f>+M15+N15</f>
        <v>588596.41</v>
      </c>
      <c r="P15" s="47"/>
      <c r="Q15" s="46"/>
      <c r="R15" s="46"/>
      <c r="S15" s="47">
        <f>+O15</f>
        <v>588596.41</v>
      </c>
    </row>
    <row r="16" spans="1:19" s="40" customFormat="1" ht="48.75" customHeight="1" x14ac:dyDescent="0.3">
      <c r="A16" s="41" t="s">
        <v>166</v>
      </c>
      <c r="B16" s="38" t="s">
        <v>167</v>
      </c>
      <c r="C16" s="42">
        <v>42460</v>
      </c>
      <c r="D16" s="39" t="s">
        <v>168</v>
      </c>
      <c r="E16" s="39"/>
      <c r="F16" s="38">
        <v>2</v>
      </c>
      <c r="G16" s="43">
        <v>42451</v>
      </c>
      <c r="H16" s="44" t="s">
        <v>151</v>
      </c>
      <c r="I16" s="61" t="s">
        <v>89</v>
      </c>
      <c r="J16" s="47">
        <v>1584828.09</v>
      </c>
      <c r="K16" s="45"/>
      <c r="L16" s="45"/>
      <c r="M16" s="47">
        <f>+J16</f>
        <v>1584828.09</v>
      </c>
      <c r="N16" s="47"/>
      <c r="O16" s="47">
        <f>+M16+N16</f>
        <v>1584828.09</v>
      </c>
      <c r="P16" s="47"/>
      <c r="Q16" s="46"/>
      <c r="R16" s="46"/>
      <c r="S16" s="47">
        <f>+O16</f>
        <v>1584828.09</v>
      </c>
    </row>
    <row r="17" spans="1:21" s="40" customFormat="1" ht="48.75" customHeight="1" x14ac:dyDescent="0.3">
      <c r="A17" s="41" t="s">
        <v>166</v>
      </c>
      <c r="B17" s="38" t="s">
        <v>167</v>
      </c>
      <c r="C17" s="42">
        <v>42460</v>
      </c>
      <c r="D17" s="39" t="s">
        <v>168</v>
      </c>
      <c r="E17" s="62"/>
      <c r="F17" s="38">
        <v>3</v>
      </c>
      <c r="G17" s="43">
        <v>42459</v>
      </c>
      <c r="H17" s="44" t="s">
        <v>151</v>
      </c>
      <c r="I17" s="61" t="s">
        <v>90</v>
      </c>
      <c r="J17" s="47">
        <v>151301.5</v>
      </c>
      <c r="K17" s="45"/>
      <c r="L17" s="45"/>
      <c r="M17" s="47">
        <f>+J17</f>
        <v>151301.5</v>
      </c>
      <c r="N17" s="47"/>
      <c r="O17" s="47">
        <f>+M17+N17</f>
        <v>151301.5</v>
      </c>
      <c r="P17" s="47"/>
      <c r="Q17" s="46"/>
      <c r="R17" s="46"/>
      <c r="S17" s="47">
        <f>+O17</f>
        <v>151301.5</v>
      </c>
    </row>
    <row r="18" spans="1:21" ht="20.100000000000001" customHeight="1" x14ac:dyDescent="0.25">
      <c r="A18" s="23" t="s">
        <v>19</v>
      </c>
      <c r="B18" s="23"/>
      <c r="C18" s="23"/>
      <c r="D18" s="23"/>
      <c r="E18" s="23"/>
      <c r="F18" s="24"/>
      <c r="G18" s="25"/>
      <c r="H18" s="24"/>
      <c r="I18" s="24"/>
      <c r="J18" s="26"/>
      <c r="K18" s="26"/>
      <c r="L18" s="27"/>
      <c r="M18" s="26"/>
      <c r="N18" s="26"/>
      <c r="O18" s="26">
        <f>SUM(O14:O17)</f>
        <v>2324726</v>
      </c>
      <c r="P18" s="26"/>
      <c r="Q18" s="28"/>
      <c r="R18" s="28"/>
      <c r="S18" s="63">
        <f>SUM(S14:S17)</f>
        <v>2324726</v>
      </c>
    </row>
    <row r="19" spans="1:21" s="29" customFormat="1" ht="13.9" x14ac:dyDescent="0.3">
      <c r="G19" s="30"/>
      <c r="H19" s="31"/>
      <c r="I19" s="32"/>
      <c r="J19" s="33"/>
      <c r="K19" s="34"/>
      <c r="L19" s="34"/>
      <c r="M19" s="33"/>
      <c r="N19" s="33"/>
      <c r="O19" s="35"/>
      <c r="P19" s="35"/>
      <c r="Q19" s="33"/>
      <c r="R19" s="33"/>
      <c r="S19" s="36"/>
    </row>
    <row r="20" spans="1:21" ht="14.45" x14ac:dyDescent="0.3">
      <c r="A20" s="2" t="s">
        <v>1</v>
      </c>
      <c r="B20" s="3" t="s">
        <v>41</v>
      </c>
      <c r="F20" s="187"/>
      <c r="G20" s="187"/>
      <c r="H20" s="187"/>
      <c r="I20" s="187"/>
      <c r="O20" s="153">
        <v>2324726</v>
      </c>
    </row>
    <row r="21" spans="1:21" ht="13.9" x14ac:dyDescent="0.25">
      <c r="M21" s="148">
        <v>588596.41</v>
      </c>
      <c r="O21" s="152">
        <f>+O20-O18</f>
        <v>0</v>
      </c>
    </row>
    <row r="22" spans="1:21" ht="13.9" x14ac:dyDescent="0.25">
      <c r="M22" s="152">
        <f>+O15-M21</f>
        <v>0</v>
      </c>
    </row>
    <row r="24" spans="1:21" customFormat="1" ht="18.75" customHeight="1" x14ac:dyDescent="0.3">
      <c r="A24" s="49" t="s">
        <v>5</v>
      </c>
      <c r="B24" s="49"/>
      <c r="C24" s="50"/>
      <c r="D24" s="49"/>
      <c r="E24" s="51" t="s">
        <v>201</v>
      </c>
      <c r="F24" s="52"/>
      <c r="G24" s="5"/>
      <c r="H24" s="148"/>
      <c r="I24" s="151"/>
      <c r="J24" s="49" t="s">
        <v>34</v>
      </c>
      <c r="K24" s="49"/>
      <c r="L24" s="148"/>
      <c r="M24" s="148"/>
      <c r="N24" s="188" t="s">
        <v>35</v>
      </c>
      <c r="O24" s="188"/>
      <c r="P24" s="188"/>
    </row>
    <row r="25" spans="1:21" customFormat="1" ht="17.25" customHeight="1" x14ac:dyDescent="0.3">
      <c r="A25" s="188" t="s">
        <v>2</v>
      </c>
      <c r="B25" s="188"/>
      <c r="C25" s="54"/>
      <c r="D25" s="51"/>
      <c r="E25" s="188" t="s">
        <v>3</v>
      </c>
      <c r="F25" s="188"/>
      <c r="G25" s="5"/>
      <c r="H25" s="148"/>
      <c r="I25" s="151"/>
      <c r="J25" s="189" t="s">
        <v>4</v>
      </c>
      <c r="K25" s="189"/>
      <c r="L25" s="189"/>
      <c r="M25" s="148"/>
      <c r="N25" s="188" t="s">
        <v>6</v>
      </c>
      <c r="O25" s="188"/>
      <c r="P25" s="188"/>
    </row>
    <row r="26" spans="1:21" customFormat="1" ht="23.25" customHeight="1" x14ac:dyDescent="0.25">
      <c r="A26" s="51"/>
      <c r="B26" s="51"/>
      <c r="C26" s="54"/>
      <c r="D26" s="51"/>
      <c r="E26" s="51"/>
      <c r="F26" s="51"/>
      <c r="G26" s="53"/>
      <c r="H26" s="53"/>
      <c r="I26" s="51"/>
      <c r="J26" s="51"/>
      <c r="K26" s="51"/>
      <c r="L26" s="51"/>
      <c r="M26" s="51"/>
      <c r="N26" s="4"/>
    </row>
    <row r="27" spans="1:21" s="60" customFormat="1" ht="15" customHeight="1" x14ac:dyDescent="0.25">
      <c r="A27" s="58"/>
      <c r="B27" s="59"/>
      <c r="C27" s="55"/>
      <c r="D27" s="56" t="s">
        <v>7</v>
      </c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21" s="1" customFormat="1" x14ac:dyDescent="0.3">
      <c r="A28" s="195"/>
      <c r="B28" s="195"/>
      <c r="C28" s="195"/>
      <c r="D28" s="148"/>
      <c r="E28" s="195"/>
      <c r="F28" s="195"/>
      <c r="G28" s="195"/>
      <c r="H28" s="150"/>
      <c r="I28" s="150"/>
      <c r="J28" s="195"/>
      <c r="K28" s="195"/>
      <c r="L28" s="195"/>
      <c r="M28" s="195"/>
      <c r="O28" s="195"/>
      <c r="P28" s="195"/>
      <c r="Q28" s="195"/>
      <c r="R28" s="195"/>
      <c r="S28" s="195"/>
      <c r="U28" s="148"/>
    </row>
    <row r="29" spans="1:21" s="1" customFormat="1" x14ac:dyDescent="0.3">
      <c r="A29" s="150"/>
      <c r="B29" s="150"/>
      <c r="C29" s="150"/>
      <c r="D29" s="148"/>
      <c r="E29" s="150"/>
      <c r="F29" s="150"/>
      <c r="G29" s="150"/>
      <c r="H29" s="150"/>
      <c r="I29" s="150"/>
      <c r="J29" s="150"/>
      <c r="K29" s="150"/>
      <c r="L29" s="150"/>
      <c r="M29" s="150"/>
      <c r="O29" s="150"/>
      <c r="P29" s="150"/>
      <c r="Q29" s="150"/>
      <c r="R29" s="150"/>
      <c r="S29" s="150"/>
      <c r="U29" s="148"/>
    </row>
    <row r="30" spans="1:2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</sheetData>
  <mergeCells count="29">
    <mergeCell ref="A6:C7"/>
    <mergeCell ref="H6:K6"/>
    <mergeCell ref="O6:P6"/>
    <mergeCell ref="H7:K7"/>
    <mergeCell ref="A8:C8"/>
    <mergeCell ref="D8:H8"/>
    <mergeCell ref="I8:K8"/>
    <mergeCell ref="L8:M8"/>
    <mergeCell ref="L9:M9"/>
    <mergeCell ref="A10:C10"/>
    <mergeCell ref="D10:E10"/>
    <mergeCell ref="I10:K10"/>
    <mergeCell ref="L10:M10"/>
    <mergeCell ref="S12:S13"/>
    <mergeCell ref="F20:I20"/>
    <mergeCell ref="N24:P24"/>
    <mergeCell ref="A25:B25"/>
    <mergeCell ref="E25:F25"/>
    <mergeCell ref="J25:L25"/>
    <mergeCell ref="N25:P25"/>
    <mergeCell ref="A12:D12"/>
    <mergeCell ref="E12:E13"/>
    <mergeCell ref="F12:I12"/>
    <mergeCell ref="J12:O12"/>
    <mergeCell ref="A28:C28"/>
    <mergeCell ref="E28:G28"/>
    <mergeCell ref="J28:M28"/>
    <mergeCell ref="O28:S28"/>
    <mergeCell ref="A30:S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1211</vt:lpstr>
      <vt:lpstr>1295</vt:lpstr>
      <vt:lpstr>1304</vt:lpstr>
      <vt:lpstr>1602</vt:lpstr>
      <vt:lpstr>1603</vt:lpstr>
      <vt:lpstr>1604</vt:lpstr>
      <vt:lpstr>1605</vt:lpstr>
      <vt:lpstr>1606</vt:lpstr>
      <vt:lpstr>1610</vt:lpstr>
      <vt:lpstr>1611</vt:lpstr>
      <vt:lpstr>1612</vt:lpstr>
      <vt:lpstr>1613</vt:lpstr>
      <vt:lpstr>1614</vt:lpstr>
      <vt:lpstr>1615</vt:lpstr>
      <vt:lpstr>1616</vt:lpstr>
      <vt:lpstr>1617</vt:lpstr>
      <vt:lpstr>1618</vt:lpstr>
      <vt:lpstr>1619</vt:lpstr>
      <vt:lpstr>1633</vt:lpstr>
      <vt:lpstr>1634</vt:lpstr>
      <vt:lpstr>1635</vt:lpstr>
      <vt:lpstr>1636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</dc:creator>
  <cp:lastModifiedBy>usuario</cp:lastModifiedBy>
  <cp:lastPrinted>2015-10-20T16:27:37Z</cp:lastPrinted>
  <dcterms:created xsi:type="dcterms:W3CDTF">2015-10-19T18:46:34Z</dcterms:created>
  <dcterms:modified xsi:type="dcterms:W3CDTF">2016-04-22T23:59:37Z</dcterms:modified>
</cp:coreProperties>
</file>